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ocuments\Repositorio GitHub\Laboratorio-II-Public\SegundoParcialVS\"/>
    </mc:Choice>
  </mc:AlternateContent>
  <xr:revisionPtr revIDLastSave="0" documentId="13_ncr:1_{C40A5AFE-D89A-48C9-B1FF-F57B80287D9B}" xr6:coauthVersionLast="47" xr6:coauthVersionMax="47" xr10:uidLastSave="{00000000-0000-0000-0000-000000000000}"/>
  <bookViews>
    <workbookView xWindow="-108" yWindow="-108" windowWidth="23256" windowHeight="12456" xr2:uid="{050186A7-7E5F-4A45-9ED7-8D040B2AAAF8}"/>
  </bookViews>
  <sheets>
    <sheet name="Datos" sheetId="1" r:id="rId1"/>
    <sheet name="Estudiantes" sheetId="2" r:id="rId2"/>
    <sheet name="Incripcion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3" l="1"/>
  <c r="E41" i="3"/>
  <c r="E40" i="3"/>
  <c r="E38" i="3"/>
  <c r="E39" i="3"/>
  <c r="E27" i="3"/>
  <c r="E28" i="3"/>
  <c r="E29" i="3"/>
  <c r="E30" i="3"/>
  <c r="E31" i="3"/>
  <c r="E32" i="3"/>
  <c r="E33" i="3"/>
  <c r="E34" i="3"/>
  <c r="E35" i="3"/>
  <c r="E36" i="3"/>
  <c r="E37" i="3"/>
  <c r="E22" i="3"/>
  <c r="E23" i="3"/>
  <c r="E24" i="3"/>
  <c r="E25" i="3"/>
  <c r="E26" i="3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M23" i="1"/>
  <c r="N23" i="1"/>
  <c r="L23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" i="2"/>
  <c r="N1" i="1"/>
  <c r="M1" i="1"/>
  <c r="L1" i="1"/>
  <c r="I1" i="1"/>
  <c r="H1" i="1"/>
  <c r="G1" i="1"/>
  <c r="D39" i="3" l="1"/>
  <c r="D35" i="3"/>
  <c r="D40" i="3"/>
  <c r="D34" i="3"/>
  <c r="D31" i="3"/>
  <c r="D27" i="3"/>
  <c r="D38" i="3"/>
  <c r="D30" i="3"/>
  <c r="D36" i="3"/>
  <c r="D28" i="3"/>
  <c r="D33" i="3"/>
  <c r="D32" i="3"/>
  <c r="D24" i="3"/>
  <c r="D22" i="3"/>
  <c r="D37" i="3"/>
  <c r="D29" i="3"/>
  <c r="D26" i="3"/>
  <c r="D23" i="3"/>
  <c r="D25" i="3"/>
</calcChain>
</file>

<file path=xl/sharedStrings.xml><?xml version="1.0" encoding="utf-8"?>
<sst xmlns="http://schemas.openxmlformats.org/spreadsheetml/2006/main" count="91" uniqueCount="89">
  <si>
    <t>ID CURSO</t>
  </si>
  <si>
    <t>ID INSCRIPCION</t>
  </si>
  <si>
    <t>LEGAJO</t>
  </si>
  <si>
    <t>APELLIDO</t>
  </si>
  <si>
    <t>NOMBRE</t>
  </si>
  <si>
    <t>DIA</t>
  </si>
  <si>
    <t>MES</t>
  </si>
  <si>
    <t>ANIO</t>
  </si>
  <si>
    <t>NOTA</t>
  </si>
  <si>
    <t>Martin</t>
  </si>
  <si>
    <t>Ruiz</t>
  </si>
  <si>
    <t>Diaz</t>
  </si>
  <si>
    <t>Moreno</t>
  </si>
  <si>
    <t>Muñoz</t>
  </si>
  <si>
    <t>Álvarez</t>
  </si>
  <si>
    <t>Romero</t>
  </si>
  <si>
    <t>Alonso</t>
  </si>
  <si>
    <t>Navarro</t>
  </si>
  <si>
    <t>Torres</t>
  </si>
  <si>
    <t>Ramos</t>
  </si>
  <si>
    <t>Gil</t>
  </si>
  <si>
    <t>Serrano</t>
  </si>
  <si>
    <t>Blanco</t>
  </si>
  <si>
    <t>Molina</t>
  </si>
  <si>
    <t>Morales</t>
  </si>
  <si>
    <t>Suarez</t>
  </si>
  <si>
    <t>Ortega</t>
  </si>
  <si>
    <t>Delgado</t>
  </si>
  <si>
    <t>Castro</t>
  </si>
  <si>
    <t>Ortiz</t>
  </si>
  <si>
    <t>Rubio</t>
  </si>
  <si>
    <t>Sanz</t>
  </si>
  <si>
    <t>Jose</t>
  </si>
  <si>
    <t>Antonio</t>
  </si>
  <si>
    <t>Juan</t>
  </si>
  <si>
    <t>Manuel</t>
  </si>
  <si>
    <t>Francisco</t>
  </si>
  <si>
    <t>Luis</t>
  </si>
  <si>
    <t>Javier</t>
  </si>
  <si>
    <t>Miguel</t>
  </si>
  <si>
    <t>Carlos</t>
  </si>
  <si>
    <t>Angel</t>
  </si>
  <si>
    <t>Jesus</t>
  </si>
  <si>
    <t>David</t>
  </si>
  <si>
    <t>Daniel</t>
  </si>
  <si>
    <t>Pedro</t>
  </si>
  <si>
    <t>Alejandro</t>
  </si>
  <si>
    <t>Maria</t>
  </si>
  <si>
    <t>Alberto</t>
  </si>
  <si>
    <t>Pablo</t>
  </si>
  <si>
    <t>Rafael</t>
  </si>
  <si>
    <t>Fernando</t>
  </si>
  <si>
    <t>Jorge</t>
  </si>
  <si>
    <t>Ramon</t>
  </si>
  <si>
    <t>Sergio</t>
  </si>
  <si>
    <t>Enrique</t>
  </si>
  <si>
    <t>Andres</t>
  </si>
  <si>
    <t>Diego</t>
  </si>
  <si>
    <t>Vicente</t>
  </si>
  <si>
    <t>Adrian</t>
  </si>
  <si>
    <t>Victor</t>
  </si>
  <si>
    <t>Alvaro</t>
  </si>
  <si>
    <t>Ignacio</t>
  </si>
  <si>
    <t>Raul</t>
  </si>
  <si>
    <t>Eduardo</t>
  </si>
  <si>
    <t>Ivan</t>
  </si>
  <si>
    <t>Oscar</t>
  </si>
  <si>
    <t>Ruben</t>
  </si>
  <si>
    <t>Joaquin</t>
  </si>
  <si>
    <t>Santiago</t>
  </si>
  <si>
    <t>Mario</t>
  </si>
  <si>
    <t>Roberto</t>
  </si>
  <si>
    <t>Villagra</t>
  </si>
  <si>
    <t>Gonzalez</t>
  </si>
  <si>
    <t>Fernandez</t>
  </si>
  <si>
    <t>Sanchez</t>
  </si>
  <si>
    <t>Hernandez</t>
  </si>
  <si>
    <t>Vazquez</t>
  </si>
  <si>
    <t>Rodriguez</t>
  </si>
  <si>
    <t>Martinez</t>
  </si>
  <si>
    <t>Dominguez</t>
  </si>
  <si>
    <t>Ramirez</t>
  </si>
  <si>
    <t>Marin</t>
  </si>
  <si>
    <t>Garcia</t>
  </si>
  <si>
    <t>Perez</t>
  </si>
  <si>
    <t>Jimenez</t>
  </si>
  <si>
    <t>Gutierrez</t>
  </si>
  <si>
    <t>Lopez</t>
  </si>
  <si>
    <t>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</si>
</sst>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rgb="FF40404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/>
  </cellXfs>
  <cellStyles count="3">
    <cellStyle name="Hipervínculo 2" xfId="2" xr:uid="{7CCC503D-9A2B-420C-8FEC-2E9C8F5674CC}"/>
    <cellStyle name="Normal" xfId="0" builtinId="0"/>
    <cellStyle name="Normal 2" xfId="1" xr:uid="{9DC668AF-3A99-4B9B-B9BC-956F41D1D9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031B-0DB3-4386-89DD-00883B450FAE}">
  <dimension ref="B1:T53"/>
  <sheetViews>
    <sheetView tabSelected="1" topLeftCell="A15" workbookViewId="0">
      <selection activeCell="O29" sqref="O29"/>
    </sheetView>
  </sheetViews>
  <sheetFormatPr baseColWidth="10" defaultRowHeight="14.4" x14ac:dyDescent="0.3"/>
  <cols>
    <col min="1" max="1" width="2.88671875" customWidth="1"/>
    <col min="5" max="5" width="11.88671875" customWidth="1"/>
    <col min="11" max="11" width="11.88671875" bestFit="1" customWidth="1"/>
  </cols>
  <sheetData>
    <row r="1" spans="2:20" x14ac:dyDescent="0.3">
      <c r="D1" s="5"/>
      <c r="E1" s="5"/>
      <c r="F1" s="5"/>
      <c r="G1" s="5">
        <f ca="1">RANDBETWEEN(1,28)</f>
        <v>19</v>
      </c>
      <c r="H1" s="5">
        <f ca="1">RANDBETWEEN(1,12)</f>
        <v>7</v>
      </c>
      <c r="I1" s="5">
        <f ca="1">RANDBETWEEN(1980,2004)</f>
        <v>2003</v>
      </c>
      <c r="L1">
        <f ca="1">RANDBETWEEN($B$3,$B$26)</f>
        <v>21</v>
      </c>
      <c r="M1">
        <f ca="1">RANDBETWEEN($D$3,$D$42)</f>
        <v>18</v>
      </c>
      <c r="N1">
        <f ca="1">RANDBETWEEN(0,10)</f>
        <v>7</v>
      </c>
    </row>
    <row r="2" spans="2:20" s="1" customFormat="1" ht="28.8" x14ac:dyDescent="0.3">
      <c r="B2" s="6" t="s">
        <v>0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K2" s="6" t="s">
        <v>1</v>
      </c>
      <c r="L2" s="6" t="s">
        <v>0</v>
      </c>
      <c r="M2" s="6" t="s">
        <v>2</v>
      </c>
      <c r="N2" s="6" t="s">
        <v>8</v>
      </c>
    </row>
    <row r="3" spans="2:20" x14ac:dyDescent="0.3">
      <c r="B3" s="9">
        <v>1</v>
      </c>
      <c r="D3" s="7">
        <v>1</v>
      </c>
      <c r="E3" s="7" t="s">
        <v>83</v>
      </c>
      <c r="F3" s="7" t="s">
        <v>32</v>
      </c>
      <c r="G3" s="7">
        <v>16</v>
      </c>
      <c r="H3" s="7">
        <v>10</v>
      </c>
      <c r="I3" s="7">
        <v>1987</v>
      </c>
      <c r="K3" s="9">
        <v>1</v>
      </c>
      <c r="L3" s="9">
        <v>10</v>
      </c>
      <c r="M3" s="9">
        <v>18</v>
      </c>
      <c r="N3" s="9">
        <v>8</v>
      </c>
      <c r="T3" s="2"/>
    </row>
    <row r="4" spans="2:20" x14ac:dyDescent="0.3">
      <c r="B4" s="9">
        <v>2</v>
      </c>
      <c r="D4" s="7">
        <v>2</v>
      </c>
      <c r="E4" s="7" t="s">
        <v>73</v>
      </c>
      <c r="F4" s="7" t="s">
        <v>33</v>
      </c>
      <c r="G4" s="7">
        <v>3</v>
      </c>
      <c r="H4" s="7">
        <v>10</v>
      </c>
      <c r="I4" s="7">
        <v>1990</v>
      </c>
      <c r="K4" s="9">
        <v>2</v>
      </c>
      <c r="L4" s="9">
        <v>4</v>
      </c>
      <c r="M4" s="9">
        <v>25</v>
      </c>
      <c r="N4" s="9">
        <v>0</v>
      </c>
    </row>
    <row r="5" spans="2:20" x14ac:dyDescent="0.3">
      <c r="B5" s="9">
        <v>3</v>
      </c>
      <c r="D5" s="7">
        <v>3</v>
      </c>
      <c r="E5" s="7" t="s">
        <v>78</v>
      </c>
      <c r="F5" s="7" t="s">
        <v>34</v>
      </c>
      <c r="G5" s="7">
        <v>8</v>
      </c>
      <c r="H5" s="7">
        <v>3</v>
      </c>
      <c r="I5" s="7">
        <v>1992</v>
      </c>
      <c r="K5" s="9">
        <v>3</v>
      </c>
      <c r="L5" s="9">
        <v>10</v>
      </c>
      <c r="M5" s="9">
        <v>31</v>
      </c>
      <c r="N5" s="9">
        <v>4</v>
      </c>
    </row>
    <row r="6" spans="2:20" x14ac:dyDescent="0.3">
      <c r="B6" s="9">
        <v>4</v>
      </c>
      <c r="D6" s="7">
        <v>4</v>
      </c>
      <c r="E6" s="7" t="s">
        <v>74</v>
      </c>
      <c r="F6" s="7" t="s">
        <v>35</v>
      </c>
      <c r="G6" s="7">
        <v>5</v>
      </c>
      <c r="H6" s="7">
        <v>2</v>
      </c>
      <c r="I6" s="7">
        <v>1990</v>
      </c>
      <c r="K6" s="9">
        <v>4</v>
      </c>
      <c r="L6" s="9">
        <v>6</v>
      </c>
      <c r="M6" s="9">
        <v>39</v>
      </c>
      <c r="N6" s="9">
        <v>2</v>
      </c>
    </row>
    <row r="7" spans="2:20" x14ac:dyDescent="0.3">
      <c r="B7" s="9">
        <v>5</v>
      </c>
      <c r="D7" s="7">
        <v>5</v>
      </c>
      <c r="E7" s="7" t="s">
        <v>87</v>
      </c>
      <c r="F7" s="7" t="s">
        <v>36</v>
      </c>
      <c r="G7" s="7">
        <v>12</v>
      </c>
      <c r="H7" s="7">
        <v>4</v>
      </c>
      <c r="I7" s="7">
        <v>1987</v>
      </c>
      <c r="K7" s="9">
        <v>5</v>
      </c>
      <c r="L7" s="9">
        <v>4</v>
      </c>
      <c r="M7" s="9">
        <v>8</v>
      </c>
      <c r="N7" s="9">
        <v>6</v>
      </c>
    </row>
    <row r="8" spans="2:20" x14ac:dyDescent="0.3">
      <c r="B8" s="9">
        <v>6</v>
      </c>
      <c r="D8" s="7">
        <v>6</v>
      </c>
      <c r="E8" s="7" t="s">
        <v>79</v>
      </c>
      <c r="F8" s="7" t="s">
        <v>37</v>
      </c>
      <c r="G8" s="7">
        <v>19</v>
      </c>
      <c r="H8" s="7">
        <v>9</v>
      </c>
      <c r="I8" s="7">
        <v>2001</v>
      </c>
      <c r="K8" s="9">
        <v>6</v>
      </c>
      <c r="L8" s="9">
        <v>11</v>
      </c>
      <c r="M8" s="9">
        <v>25</v>
      </c>
      <c r="N8" s="9">
        <v>4</v>
      </c>
    </row>
    <row r="9" spans="2:20" x14ac:dyDescent="0.3">
      <c r="B9" s="9">
        <v>7</v>
      </c>
      <c r="D9" s="7">
        <v>7</v>
      </c>
      <c r="E9" s="7" t="s">
        <v>75</v>
      </c>
      <c r="F9" s="7" t="s">
        <v>38</v>
      </c>
      <c r="G9" s="7">
        <v>28</v>
      </c>
      <c r="H9" s="7">
        <v>8</v>
      </c>
      <c r="I9" s="7">
        <v>1990</v>
      </c>
      <c r="K9" s="9">
        <v>7</v>
      </c>
      <c r="L9" s="9">
        <v>7</v>
      </c>
      <c r="M9" s="9">
        <v>23</v>
      </c>
      <c r="N9" s="9">
        <v>7</v>
      </c>
    </row>
    <row r="10" spans="2:20" x14ac:dyDescent="0.3">
      <c r="B10" s="9">
        <v>8</v>
      </c>
      <c r="D10" s="7">
        <v>8</v>
      </c>
      <c r="E10" s="7" t="s">
        <v>84</v>
      </c>
      <c r="F10" s="7" t="s">
        <v>39</v>
      </c>
      <c r="G10" s="8">
        <v>14</v>
      </c>
      <c r="H10" s="7">
        <v>3</v>
      </c>
      <c r="I10" s="7">
        <v>2004</v>
      </c>
      <c r="K10" s="9">
        <v>8</v>
      </c>
      <c r="L10" s="9">
        <v>20</v>
      </c>
      <c r="M10" s="9">
        <v>38</v>
      </c>
      <c r="N10" s="9">
        <v>1</v>
      </c>
    </row>
    <row r="11" spans="2:20" x14ac:dyDescent="0.3">
      <c r="B11" s="9">
        <v>9</v>
      </c>
      <c r="D11" s="7">
        <v>9</v>
      </c>
      <c r="E11" s="7" t="s">
        <v>88</v>
      </c>
      <c r="F11" s="7" t="s">
        <v>40</v>
      </c>
      <c r="G11" s="7">
        <v>7</v>
      </c>
      <c r="H11" s="7">
        <v>11</v>
      </c>
      <c r="I11" s="7">
        <v>1983</v>
      </c>
      <c r="K11" s="9">
        <v>9</v>
      </c>
      <c r="L11" s="9">
        <v>6</v>
      </c>
      <c r="M11" s="9">
        <v>31</v>
      </c>
      <c r="N11" s="9">
        <v>1</v>
      </c>
    </row>
    <row r="12" spans="2:20" x14ac:dyDescent="0.3">
      <c r="B12" s="9">
        <v>10</v>
      </c>
      <c r="D12" s="7">
        <v>10</v>
      </c>
      <c r="E12" s="7" t="s">
        <v>9</v>
      </c>
      <c r="F12" s="7" t="s">
        <v>41</v>
      </c>
      <c r="G12" s="7">
        <v>15</v>
      </c>
      <c r="H12" s="7">
        <v>9</v>
      </c>
      <c r="I12" s="7">
        <v>2004</v>
      </c>
      <c r="K12" s="9">
        <v>10</v>
      </c>
      <c r="L12" s="9">
        <v>13</v>
      </c>
      <c r="M12" s="9">
        <v>30</v>
      </c>
      <c r="N12" s="9">
        <v>2</v>
      </c>
    </row>
    <row r="13" spans="2:20" x14ac:dyDescent="0.3">
      <c r="B13" s="9">
        <v>11</v>
      </c>
      <c r="D13" s="7">
        <v>11</v>
      </c>
      <c r="E13" s="7" t="s">
        <v>85</v>
      </c>
      <c r="F13" s="7" t="s">
        <v>42</v>
      </c>
      <c r="G13" s="7">
        <v>5</v>
      </c>
      <c r="H13" s="7">
        <v>7</v>
      </c>
      <c r="I13" s="7">
        <v>1997</v>
      </c>
      <c r="K13" s="9">
        <v>11</v>
      </c>
      <c r="L13" s="9">
        <v>18</v>
      </c>
      <c r="M13" s="9">
        <v>11</v>
      </c>
      <c r="N13" s="9">
        <v>5</v>
      </c>
    </row>
    <row r="14" spans="2:20" x14ac:dyDescent="0.3">
      <c r="B14" s="9">
        <v>12</v>
      </c>
      <c r="D14" s="7">
        <v>12</v>
      </c>
      <c r="E14" s="7" t="s">
        <v>10</v>
      </c>
      <c r="F14" s="7" t="s">
        <v>43</v>
      </c>
      <c r="G14" s="7">
        <v>27</v>
      </c>
      <c r="H14" s="7">
        <v>3</v>
      </c>
      <c r="I14" s="7">
        <v>1992</v>
      </c>
      <c r="K14" s="9">
        <v>12</v>
      </c>
      <c r="L14" s="9">
        <v>7</v>
      </c>
      <c r="M14" s="9">
        <v>21</v>
      </c>
      <c r="N14" s="9">
        <v>3</v>
      </c>
    </row>
    <row r="15" spans="2:20" x14ac:dyDescent="0.3">
      <c r="B15" s="9">
        <v>13</v>
      </c>
      <c r="D15" s="7">
        <v>13</v>
      </c>
      <c r="E15" s="7" t="s">
        <v>76</v>
      </c>
      <c r="F15" s="7" t="s">
        <v>44</v>
      </c>
      <c r="G15" s="7">
        <v>16</v>
      </c>
      <c r="H15" s="7">
        <v>6</v>
      </c>
      <c r="I15" s="7">
        <v>2004</v>
      </c>
      <c r="K15" s="9">
        <v>13</v>
      </c>
      <c r="L15" s="9">
        <v>14</v>
      </c>
      <c r="M15" s="9">
        <v>10</v>
      </c>
      <c r="N15" s="9">
        <v>9</v>
      </c>
    </row>
    <row r="16" spans="2:20" x14ac:dyDescent="0.3">
      <c r="B16" s="9">
        <v>14</v>
      </c>
      <c r="D16" s="7">
        <v>14</v>
      </c>
      <c r="E16" s="7" t="s">
        <v>11</v>
      </c>
      <c r="F16" s="7" t="s">
        <v>45</v>
      </c>
      <c r="G16" s="7">
        <v>4</v>
      </c>
      <c r="H16" s="7">
        <v>3</v>
      </c>
      <c r="I16" s="7">
        <v>1991</v>
      </c>
      <c r="K16" s="9">
        <v>14</v>
      </c>
      <c r="L16" s="9">
        <v>22</v>
      </c>
      <c r="M16" s="9">
        <v>34</v>
      </c>
      <c r="N16" s="9">
        <v>7</v>
      </c>
    </row>
    <row r="17" spans="2:14" x14ac:dyDescent="0.3">
      <c r="B17" s="9">
        <v>15</v>
      </c>
      <c r="D17" s="7">
        <v>15</v>
      </c>
      <c r="E17" s="7" t="s">
        <v>12</v>
      </c>
      <c r="F17" s="7" t="s">
        <v>46</v>
      </c>
      <c r="G17" s="7">
        <v>23</v>
      </c>
      <c r="H17" s="7">
        <v>10</v>
      </c>
      <c r="I17" s="7">
        <v>2000</v>
      </c>
      <c r="K17" s="9">
        <v>15</v>
      </c>
      <c r="L17" s="9">
        <v>1</v>
      </c>
      <c r="M17" s="9">
        <v>5</v>
      </c>
      <c r="N17" s="9">
        <v>7</v>
      </c>
    </row>
    <row r="18" spans="2:14" x14ac:dyDescent="0.3">
      <c r="B18" s="9">
        <v>16</v>
      </c>
      <c r="D18" s="7">
        <v>16</v>
      </c>
      <c r="E18" s="7" t="s">
        <v>13</v>
      </c>
      <c r="F18" s="7" t="s">
        <v>47</v>
      </c>
      <c r="G18" s="7">
        <v>14</v>
      </c>
      <c r="H18" s="7">
        <v>5</v>
      </c>
      <c r="I18" s="7">
        <v>1982</v>
      </c>
      <c r="K18" s="9">
        <v>16</v>
      </c>
      <c r="L18" s="9">
        <v>4</v>
      </c>
      <c r="M18" s="9">
        <v>8</v>
      </c>
      <c r="N18" s="9">
        <v>8</v>
      </c>
    </row>
    <row r="19" spans="2:14" x14ac:dyDescent="0.3">
      <c r="B19" s="9">
        <v>17</v>
      </c>
      <c r="D19" s="7">
        <v>17</v>
      </c>
      <c r="E19" s="7" t="s">
        <v>14</v>
      </c>
      <c r="F19" s="7" t="s">
        <v>48</v>
      </c>
      <c r="G19" s="7">
        <v>24</v>
      </c>
      <c r="H19" s="7">
        <v>11</v>
      </c>
      <c r="I19" s="7">
        <v>1992</v>
      </c>
      <c r="K19" s="9">
        <v>17</v>
      </c>
      <c r="L19" s="9">
        <v>3</v>
      </c>
      <c r="M19" s="9">
        <v>38</v>
      </c>
      <c r="N19" s="9">
        <v>2</v>
      </c>
    </row>
    <row r="20" spans="2:14" x14ac:dyDescent="0.3">
      <c r="B20" s="9">
        <v>18</v>
      </c>
      <c r="D20" s="7">
        <v>18</v>
      </c>
      <c r="E20" s="7" t="s">
        <v>15</v>
      </c>
      <c r="F20" s="7" t="s">
        <v>49</v>
      </c>
      <c r="G20" s="7">
        <v>2</v>
      </c>
      <c r="H20" s="7">
        <v>12</v>
      </c>
      <c r="I20" s="7">
        <v>1981</v>
      </c>
      <c r="K20" s="9">
        <v>18</v>
      </c>
      <c r="L20" s="9">
        <v>5</v>
      </c>
      <c r="M20" s="9">
        <v>28</v>
      </c>
      <c r="N20" s="9">
        <v>1</v>
      </c>
    </row>
    <row r="21" spans="2:14" x14ac:dyDescent="0.3">
      <c r="B21" s="9">
        <v>19</v>
      </c>
      <c r="D21" s="7">
        <v>19</v>
      </c>
      <c r="E21" s="7" t="s">
        <v>16</v>
      </c>
      <c r="F21" s="7" t="s">
        <v>50</v>
      </c>
      <c r="G21" s="7">
        <v>18</v>
      </c>
      <c r="H21" s="7">
        <v>6</v>
      </c>
      <c r="I21" s="7">
        <v>1989</v>
      </c>
      <c r="K21" s="9">
        <v>19</v>
      </c>
      <c r="L21" s="9">
        <v>15</v>
      </c>
      <c r="M21" s="9">
        <v>12</v>
      </c>
      <c r="N21" s="9">
        <v>3</v>
      </c>
    </row>
    <row r="22" spans="2:14" x14ac:dyDescent="0.3">
      <c r="B22" s="9">
        <v>20</v>
      </c>
      <c r="D22" s="7">
        <v>20</v>
      </c>
      <c r="E22" s="7" t="s">
        <v>86</v>
      </c>
      <c r="F22" s="7" t="s">
        <v>51</v>
      </c>
      <c r="G22" s="7">
        <v>6</v>
      </c>
      <c r="H22" s="7">
        <v>1</v>
      </c>
      <c r="I22" s="7">
        <v>1997</v>
      </c>
      <c r="K22" s="9">
        <v>20</v>
      </c>
      <c r="L22" s="9">
        <v>2</v>
      </c>
      <c r="M22" s="9">
        <v>5</v>
      </c>
      <c r="N22" s="9">
        <v>10</v>
      </c>
    </row>
    <row r="23" spans="2:14" x14ac:dyDescent="0.3">
      <c r="B23" s="9">
        <v>21</v>
      </c>
      <c r="D23" s="7">
        <v>21</v>
      </c>
      <c r="E23" s="7" t="s">
        <v>17</v>
      </c>
      <c r="F23" s="7" t="s">
        <v>52</v>
      </c>
      <c r="G23" s="7">
        <v>1</v>
      </c>
      <c r="H23" s="7">
        <v>4</v>
      </c>
      <c r="I23" s="7">
        <v>1996</v>
      </c>
      <c r="K23" s="9">
        <v>21</v>
      </c>
      <c r="L23" s="9">
        <f ca="1">RANDBETWEEN($B$3,$B$26)</f>
        <v>1</v>
      </c>
      <c r="M23" s="9">
        <f ca="1">RANDBETWEEN($D$3,$D$42)</f>
        <v>26</v>
      </c>
      <c r="N23" s="9">
        <f ca="1">RANDBETWEEN(0,10)</f>
        <v>4</v>
      </c>
    </row>
    <row r="24" spans="2:14" x14ac:dyDescent="0.3">
      <c r="B24" s="9">
        <v>22</v>
      </c>
      <c r="D24" s="7">
        <v>22</v>
      </c>
      <c r="E24" s="7" t="s">
        <v>18</v>
      </c>
      <c r="F24" s="7" t="s">
        <v>53</v>
      </c>
      <c r="G24" s="7">
        <v>10</v>
      </c>
      <c r="H24" s="7">
        <v>10</v>
      </c>
      <c r="I24" s="7">
        <v>1987</v>
      </c>
      <c r="K24" s="9">
        <v>22</v>
      </c>
      <c r="L24" s="9">
        <f t="shared" ref="L24:L42" ca="1" si="0">RANDBETWEEN($B$3,$B$26)</f>
        <v>2</v>
      </c>
      <c r="M24" s="9">
        <f t="shared" ref="M24:M42" ca="1" si="1">RANDBETWEEN($D$3,$D$42)</f>
        <v>19</v>
      </c>
      <c r="N24" s="9">
        <f t="shared" ref="N24:N42" ca="1" si="2">RANDBETWEEN(0,10)</f>
        <v>3</v>
      </c>
    </row>
    <row r="25" spans="2:14" x14ac:dyDescent="0.3">
      <c r="B25" s="9">
        <v>23</v>
      </c>
      <c r="D25" s="7">
        <v>23</v>
      </c>
      <c r="E25" s="7" t="s">
        <v>80</v>
      </c>
      <c r="F25" s="7" t="s">
        <v>54</v>
      </c>
      <c r="G25" s="7">
        <v>13</v>
      </c>
      <c r="H25" s="7">
        <v>11</v>
      </c>
      <c r="I25" s="7">
        <v>1986</v>
      </c>
      <c r="K25" s="9">
        <v>23</v>
      </c>
      <c r="L25" s="9">
        <f t="shared" ca="1" si="0"/>
        <v>3</v>
      </c>
      <c r="M25" s="9">
        <f t="shared" ca="1" si="1"/>
        <v>38</v>
      </c>
      <c r="N25" s="9">
        <f t="shared" ca="1" si="2"/>
        <v>4</v>
      </c>
    </row>
    <row r="26" spans="2:14" x14ac:dyDescent="0.3">
      <c r="B26" s="9">
        <v>24</v>
      </c>
      <c r="D26" s="7">
        <v>24</v>
      </c>
      <c r="E26" s="7" t="s">
        <v>77</v>
      </c>
      <c r="F26" s="7" t="s">
        <v>55</v>
      </c>
      <c r="G26" s="7">
        <v>10</v>
      </c>
      <c r="H26" s="7">
        <v>11</v>
      </c>
      <c r="I26" s="7">
        <v>1983</v>
      </c>
      <c r="K26" s="9">
        <v>24</v>
      </c>
      <c r="L26" s="9">
        <f t="shared" ca="1" si="0"/>
        <v>9</v>
      </c>
      <c r="M26" s="9">
        <f t="shared" ca="1" si="1"/>
        <v>18</v>
      </c>
      <c r="N26" s="9">
        <f t="shared" ca="1" si="2"/>
        <v>8</v>
      </c>
    </row>
    <row r="27" spans="2:14" x14ac:dyDescent="0.3">
      <c r="D27" s="7">
        <v>25</v>
      </c>
      <c r="E27" s="7" t="s">
        <v>19</v>
      </c>
      <c r="F27" s="7" t="s">
        <v>56</v>
      </c>
      <c r="G27" s="7">
        <v>8</v>
      </c>
      <c r="H27" s="7">
        <v>3</v>
      </c>
      <c r="I27" s="7">
        <v>1991</v>
      </c>
      <c r="K27" s="9">
        <v>25</v>
      </c>
      <c r="L27" s="9">
        <f t="shared" ca="1" si="0"/>
        <v>20</v>
      </c>
      <c r="M27" s="9">
        <f t="shared" ca="1" si="1"/>
        <v>37</v>
      </c>
      <c r="N27" s="9">
        <f t="shared" ca="1" si="2"/>
        <v>10</v>
      </c>
    </row>
    <row r="28" spans="2:14" x14ac:dyDescent="0.3">
      <c r="D28" s="7">
        <v>26</v>
      </c>
      <c r="E28" s="7" t="s">
        <v>20</v>
      </c>
      <c r="F28" s="7" t="s">
        <v>57</v>
      </c>
      <c r="G28" s="7">
        <v>25</v>
      </c>
      <c r="H28" s="7">
        <v>12</v>
      </c>
      <c r="I28" s="7">
        <v>1982</v>
      </c>
      <c r="K28" s="9">
        <v>26</v>
      </c>
      <c r="L28" s="9">
        <f t="shared" ca="1" si="0"/>
        <v>5</v>
      </c>
      <c r="M28" s="9">
        <f t="shared" ca="1" si="1"/>
        <v>35</v>
      </c>
      <c r="N28" s="9">
        <f t="shared" ca="1" si="2"/>
        <v>0</v>
      </c>
    </row>
    <row r="29" spans="2:14" x14ac:dyDescent="0.3">
      <c r="D29" s="7">
        <v>27</v>
      </c>
      <c r="E29" s="7" t="s">
        <v>81</v>
      </c>
      <c r="F29" s="7" t="s">
        <v>58</v>
      </c>
      <c r="G29" s="7">
        <v>22</v>
      </c>
      <c r="H29" s="7">
        <v>1</v>
      </c>
      <c r="I29" s="7">
        <v>1987</v>
      </c>
      <c r="K29" s="9">
        <v>27</v>
      </c>
      <c r="L29" s="9">
        <f t="shared" ca="1" si="0"/>
        <v>1</v>
      </c>
      <c r="M29" s="9">
        <f t="shared" ca="1" si="1"/>
        <v>17</v>
      </c>
      <c r="N29" s="9">
        <f t="shared" ca="1" si="2"/>
        <v>1</v>
      </c>
    </row>
    <row r="30" spans="2:14" x14ac:dyDescent="0.3">
      <c r="D30" s="7">
        <v>28</v>
      </c>
      <c r="E30" s="7" t="s">
        <v>21</v>
      </c>
      <c r="F30" s="7" t="s">
        <v>59</v>
      </c>
      <c r="G30" s="7">
        <v>17</v>
      </c>
      <c r="H30" s="7">
        <v>6</v>
      </c>
      <c r="I30" s="7">
        <v>1997</v>
      </c>
      <c r="K30" s="9">
        <v>28</v>
      </c>
      <c r="L30" s="9">
        <f t="shared" ca="1" si="0"/>
        <v>18</v>
      </c>
      <c r="M30" s="9">
        <f t="shared" ca="1" si="1"/>
        <v>22</v>
      </c>
      <c r="N30" s="9">
        <f t="shared" ca="1" si="2"/>
        <v>5</v>
      </c>
    </row>
    <row r="31" spans="2:14" x14ac:dyDescent="0.3">
      <c r="D31" s="7">
        <v>29</v>
      </c>
      <c r="E31" s="7" t="s">
        <v>22</v>
      </c>
      <c r="F31" s="7" t="s">
        <v>60</v>
      </c>
      <c r="G31" s="7">
        <v>17</v>
      </c>
      <c r="H31" s="7">
        <v>2</v>
      </c>
      <c r="I31" s="7">
        <v>2002</v>
      </c>
      <c r="K31" s="9">
        <v>29</v>
      </c>
      <c r="L31" s="9">
        <f t="shared" ca="1" si="0"/>
        <v>1</v>
      </c>
      <c r="M31" s="9">
        <f t="shared" ca="1" si="1"/>
        <v>3</v>
      </c>
      <c r="N31" s="9">
        <f t="shared" ca="1" si="2"/>
        <v>5</v>
      </c>
    </row>
    <row r="32" spans="2:14" x14ac:dyDescent="0.3">
      <c r="D32" s="7">
        <v>30</v>
      </c>
      <c r="E32" s="7" t="s">
        <v>23</v>
      </c>
      <c r="F32" s="7" t="s">
        <v>61</v>
      </c>
      <c r="G32" s="7">
        <v>6</v>
      </c>
      <c r="H32" s="7">
        <v>6</v>
      </c>
      <c r="I32" s="7">
        <v>1982</v>
      </c>
      <c r="K32" s="9">
        <v>30</v>
      </c>
      <c r="L32" s="9">
        <f t="shared" ca="1" si="0"/>
        <v>8</v>
      </c>
      <c r="M32" s="9">
        <f t="shared" ca="1" si="1"/>
        <v>4</v>
      </c>
      <c r="N32" s="9">
        <f t="shared" ca="1" si="2"/>
        <v>0</v>
      </c>
    </row>
    <row r="33" spans="4:14" x14ac:dyDescent="0.3">
      <c r="D33" s="7">
        <v>31</v>
      </c>
      <c r="E33" s="7" t="s">
        <v>24</v>
      </c>
      <c r="F33" s="7" t="s">
        <v>62</v>
      </c>
      <c r="G33" s="7">
        <v>5</v>
      </c>
      <c r="H33" s="7">
        <v>3</v>
      </c>
      <c r="I33" s="7">
        <v>1997</v>
      </c>
      <c r="K33" s="9">
        <v>31</v>
      </c>
      <c r="L33" s="9">
        <f t="shared" ca="1" si="0"/>
        <v>5</v>
      </c>
      <c r="M33" s="9">
        <f t="shared" ca="1" si="1"/>
        <v>2</v>
      </c>
      <c r="N33" s="9">
        <f t="shared" ca="1" si="2"/>
        <v>8</v>
      </c>
    </row>
    <row r="34" spans="4:14" x14ac:dyDescent="0.3">
      <c r="D34" s="7">
        <v>32</v>
      </c>
      <c r="E34" s="7" t="s">
        <v>25</v>
      </c>
      <c r="F34" s="7" t="s">
        <v>63</v>
      </c>
      <c r="G34" s="7">
        <v>22</v>
      </c>
      <c r="H34" s="7">
        <v>1</v>
      </c>
      <c r="I34" s="7">
        <v>1984</v>
      </c>
      <c r="K34" s="9">
        <v>32</v>
      </c>
      <c r="L34" s="9">
        <f t="shared" ca="1" si="0"/>
        <v>6</v>
      </c>
      <c r="M34" s="9">
        <f t="shared" ca="1" si="1"/>
        <v>33</v>
      </c>
      <c r="N34" s="9">
        <f t="shared" ca="1" si="2"/>
        <v>0</v>
      </c>
    </row>
    <row r="35" spans="4:14" x14ac:dyDescent="0.3">
      <c r="D35" s="7">
        <v>33</v>
      </c>
      <c r="E35" s="7" t="s">
        <v>26</v>
      </c>
      <c r="F35" s="7" t="s">
        <v>64</v>
      </c>
      <c r="G35" s="7">
        <v>22</v>
      </c>
      <c r="H35" s="7">
        <v>6</v>
      </c>
      <c r="I35" s="7">
        <v>1984</v>
      </c>
      <c r="K35" s="9">
        <v>33</v>
      </c>
      <c r="L35" s="9">
        <f t="shared" ca="1" si="0"/>
        <v>21</v>
      </c>
      <c r="M35" s="9">
        <f t="shared" ca="1" si="1"/>
        <v>5</v>
      </c>
      <c r="N35" s="9">
        <f t="shared" ca="1" si="2"/>
        <v>3</v>
      </c>
    </row>
    <row r="36" spans="4:14" x14ac:dyDescent="0.3">
      <c r="D36" s="7">
        <v>34</v>
      </c>
      <c r="E36" s="7" t="s">
        <v>27</v>
      </c>
      <c r="F36" s="7" t="s">
        <v>65</v>
      </c>
      <c r="G36" s="7">
        <v>27</v>
      </c>
      <c r="H36" s="7">
        <v>1</v>
      </c>
      <c r="I36" s="7">
        <v>1985</v>
      </c>
      <c r="K36" s="9">
        <v>34</v>
      </c>
      <c r="L36" s="9">
        <f t="shared" ca="1" si="0"/>
        <v>9</v>
      </c>
      <c r="M36" s="9">
        <f t="shared" ca="1" si="1"/>
        <v>31</v>
      </c>
      <c r="N36" s="9">
        <f t="shared" ca="1" si="2"/>
        <v>0</v>
      </c>
    </row>
    <row r="37" spans="4:14" x14ac:dyDescent="0.3">
      <c r="D37" s="7">
        <v>35</v>
      </c>
      <c r="E37" s="7" t="s">
        <v>28</v>
      </c>
      <c r="F37" s="7" t="s">
        <v>66</v>
      </c>
      <c r="G37" s="7">
        <v>11</v>
      </c>
      <c r="H37" s="7">
        <v>5</v>
      </c>
      <c r="I37" s="7">
        <v>1986</v>
      </c>
      <c r="K37" s="9">
        <v>35</v>
      </c>
      <c r="L37" s="9">
        <f t="shared" ca="1" si="0"/>
        <v>4</v>
      </c>
      <c r="M37" s="9">
        <f t="shared" ca="1" si="1"/>
        <v>9</v>
      </c>
      <c r="N37" s="9">
        <f t="shared" ca="1" si="2"/>
        <v>3</v>
      </c>
    </row>
    <row r="38" spans="4:14" x14ac:dyDescent="0.3">
      <c r="D38" s="7">
        <v>36</v>
      </c>
      <c r="E38" s="7" t="s">
        <v>29</v>
      </c>
      <c r="F38" s="7" t="s">
        <v>67</v>
      </c>
      <c r="G38" s="7">
        <v>14</v>
      </c>
      <c r="H38" s="7">
        <v>8</v>
      </c>
      <c r="I38" s="7">
        <v>1987</v>
      </c>
      <c r="K38" s="9">
        <v>36</v>
      </c>
      <c r="L38" s="9">
        <f t="shared" ca="1" si="0"/>
        <v>23</v>
      </c>
      <c r="M38" s="9">
        <f t="shared" ca="1" si="1"/>
        <v>39</v>
      </c>
      <c r="N38" s="9">
        <f t="shared" ca="1" si="2"/>
        <v>5</v>
      </c>
    </row>
    <row r="39" spans="4:14" x14ac:dyDescent="0.3">
      <c r="D39" s="7">
        <v>37</v>
      </c>
      <c r="E39" s="7" t="s">
        <v>30</v>
      </c>
      <c r="F39" s="7" t="s">
        <v>68</v>
      </c>
      <c r="G39" s="7">
        <v>7</v>
      </c>
      <c r="H39" s="7">
        <v>12</v>
      </c>
      <c r="I39" s="7">
        <v>2004</v>
      </c>
      <c r="K39" s="9">
        <v>37</v>
      </c>
      <c r="L39" s="9">
        <f t="shared" ca="1" si="0"/>
        <v>11</v>
      </c>
      <c r="M39" s="9">
        <f t="shared" ca="1" si="1"/>
        <v>24</v>
      </c>
      <c r="N39" s="9">
        <f t="shared" ca="1" si="2"/>
        <v>5</v>
      </c>
    </row>
    <row r="40" spans="4:14" x14ac:dyDescent="0.3">
      <c r="D40" s="7">
        <v>38</v>
      </c>
      <c r="E40" s="7" t="s">
        <v>82</v>
      </c>
      <c r="F40" s="7" t="s">
        <v>69</v>
      </c>
      <c r="G40" s="7">
        <v>12</v>
      </c>
      <c r="H40" s="7">
        <v>12</v>
      </c>
      <c r="I40" s="7">
        <v>1990</v>
      </c>
      <c r="K40" s="9">
        <v>38</v>
      </c>
      <c r="L40" s="9">
        <f t="shared" ca="1" si="0"/>
        <v>14</v>
      </c>
      <c r="M40" s="9">
        <f t="shared" ca="1" si="1"/>
        <v>34</v>
      </c>
      <c r="N40" s="9">
        <f t="shared" ca="1" si="2"/>
        <v>2</v>
      </c>
    </row>
    <row r="41" spans="4:14" x14ac:dyDescent="0.3">
      <c r="D41" s="7">
        <v>39</v>
      </c>
      <c r="E41" s="7" t="s">
        <v>31</v>
      </c>
      <c r="F41" s="7" t="s">
        <v>70</v>
      </c>
      <c r="G41" s="7">
        <v>10</v>
      </c>
      <c r="H41" s="7">
        <v>4</v>
      </c>
      <c r="I41" s="7">
        <v>1983</v>
      </c>
      <c r="K41" s="9">
        <v>39</v>
      </c>
      <c r="L41" s="9">
        <f t="shared" ca="1" si="0"/>
        <v>12</v>
      </c>
      <c r="M41" s="9">
        <f t="shared" ca="1" si="1"/>
        <v>22</v>
      </c>
      <c r="N41" s="9">
        <f t="shared" ca="1" si="2"/>
        <v>1</v>
      </c>
    </row>
    <row r="42" spans="4:14" x14ac:dyDescent="0.3">
      <c r="D42" s="7">
        <v>40</v>
      </c>
      <c r="E42" s="7" t="s">
        <v>72</v>
      </c>
      <c r="F42" s="7" t="s">
        <v>71</v>
      </c>
      <c r="G42" s="7">
        <v>4</v>
      </c>
      <c r="H42" s="7">
        <v>8</v>
      </c>
      <c r="I42" s="7">
        <v>1995</v>
      </c>
      <c r="K42" s="9">
        <v>40</v>
      </c>
      <c r="L42" s="9">
        <f t="shared" ca="1" si="0"/>
        <v>8</v>
      </c>
      <c r="M42" s="9">
        <f t="shared" ca="1" si="1"/>
        <v>32</v>
      </c>
      <c r="N42" s="9">
        <f t="shared" ca="1" si="2"/>
        <v>7</v>
      </c>
    </row>
    <row r="43" spans="4:14" x14ac:dyDescent="0.3">
      <c r="D43" s="4"/>
      <c r="E43" s="4"/>
      <c r="F43" s="4"/>
      <c r="G43" s="4"/>
    </row>
    <row r="44" spans="4:14" x14ac:dyDescent="0.3">
      <c r="D44" s="4"/>
      <c r="E44" s="4"/>
      <c r="F44" s="4"/>
      <c r="G44" s="4"/>
    </row>
    <row r="45" spans="4:14" x14ac:dyDescent="0.3">
      <c r="D45" s="4"/>
      <c r="E45" s="4"/>
      <c r="F45" s="4"/>
      <c r="G45" s="4"/>
    </row>
    <row r="46" spans="4:14" x14ac:dyDescent="0.3">
      <c r="D46" s="4"/>
      <c r="E46" s="4"/>
      <c r="F46" s="4"/>
      <c r="G46" s="4"/>
    </row>
    <row r="47" spans="4:14" x14ac:dyDescent="0.3">
      <c r="D47" s="4"/>
      <c r="E47" s="4"/>
      <c r="F47" s="4"/>
      <c r="G47" s="4"/>
    </row>
    <row r="48" spans="4:14" x14ac:dyDescent="0.3">
      <c r="D48" s="4"/>
      <c r="E48" s="4"/>
      <c r="F48" s="4"/>
      <c r="G48" s="4"/>
    </row>
    <row r="49" spans="4:7" x14ac:dyDescent="0.3">
      <c r="D49" s="4"/>
      <c r="E49" s="4"/>
      <c r="F49" s="4"/>
      <c r="G49" s="4"/>
    </row>
    <row r="50" spans="4:7" x14ac:dyDescent="0.3">
      <c r="D50" s="4"/>
      <c r="E50" s="4"/>
      <c r="F50" s="4"/>
      <c r="G50" s="4"/>
    </row>
    <row r="51" spans="4:7" x14ac:dyDescent="0.3">
      <c r="D51" s="4"/>
      <c r="E51" s="4"/>
      <c r="F51" s="4"/>
      <c r="G51" s="4"/>
    </row>
    <row r="52" spans="4:7" x14ac:dyDescent="0.3">
      <c r="D52" s="4"/>
      <c r="E52" s="4"/>
      <c r="F52" s="4"/>
      <c r="G52" s="4"/>
    </row>
    <row r="53" spans="4:7" x14ac:dyDescent="0.3">
      <c r="D53" s="4"/>
      <c r="E53" s="4"/>
      <c r="F53" s="4"/>
      <c r="G5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6543-61E6-4CBB-932F-99A44441086B}">
  <dimension ref="A1:E41"/>
  <sheetViews>
    <sheetView workbookViewId="0">
      <selection activeCell="E2" sqref="E2:E21"/>
    </sheetView>
  </sheetViews>
  <sheetFormatPr baseColWidth="10" defaultRowHeight="14.4" x14ac:dyDescent="0.3"/>
  <cols>
    <col min="4" max="4" width="53.109375" bestFit="1" customWidth="1"/>
    <col min="5" max="5" width="23.88671875" bestFit="1" customWidth="1"/>
  </cols>
  <sheetData>
    <row r="1" spans="1:5" x14ac:dyDescent="0.3">
      <c r="C1" s="3"/>
    </row>
    <row r="2" spans="1:5" x14ac:dyDescent="0.3">
      <c r="A2" s="1"/>
      <c r="D2" t="str">
        <f>CONCATENATE("Estudiante registro",Datos!D3," ","(",,Datos!D3,", ","""",Datos!E3,"""",", ","""",Datos!F3,"""",", ",Datos!G3,", ",Datos!H3,", ",Datos!I3,");")</f>
        <v>Estudiante registro1 (1, "Garcia", "Jose", 16, 10, 1987);</v>
      </c>
      <c r="E2" t="str">
        <f>CONCATENATE("archivo.guardar(","registro",Datos!D3,");")</f>
        <v>archivo.guardar(registro1);</v>
      </c>
    </row>
    <row r="3" spans="1:5" x14ac:dyDescent="0.3">
      <c r="A3" s="1"/>
      <c r="D3" t="str">
        <f>CONCATENATE("Estudiante registro",Datos!D4," ","(",,Datos!D4,", ","""",Datos!E4,"""",", ","""",Datos!F4,"""",", ",Datos!G4,", ",Datos!H4,", ",Datos!I4,");")</f>
        <v>Estudiante registro2 (2, "Gonzalez", "Antonio", 3, 10, 1990);</v>
      </c>
      <c r="E3" t="str">
        <f>CONCATENATE("archivo.guardar(","registro",Datos!D4,");")</f>
        <v>archivo.guardar(registro2);</v>
      </c>
    </row>
    <row r="4" spans="1:5" x14ac:dyDescent="0.3">
      <c r="A4" s="1"/>
      <c r="D4" t="str">
        <f>CONCATENATE("Estudiante registro",Datos!D5," ","(",,Datos!D5,", ","""",Datos!E5,"""",", ","""",Datos!F5,"""",", ",Datos!G5,", ",Datos!H5,", ",Datos!I5,");")</f>
        <v>Estudiante registro3 (3, "Rodriguez", "Juan", 8, 3, 1992);</v>
      </c>
      <c r="E4" t="str">
        <f>CONCATENATE("archivo.guardar(","registro",Datos!D5,");")</f>
        <v>archivo.guardar(registro3);</v>
      </c>
    </row>
    <row r="5" spans="1:5" x14ac:dyDescent="0.3">
      <c r="A5" s="1"/>
      <c r="D5" t="str">
        <f>CONCATENATE("Estudiante registro",Datos!D6," ","(",,Datos!D6,", ","""",Datos!E6,"""",", ","""",Datos!F6,"""",", ",Datos!G6,", ",Datos!H6,", ",Datos!I6,");")</f>
        <v>Estudiante registro4 (4, "Fernandez", "Manuel", 5, 2, 1990);</v>
      </c>
      <c r="E5" t="str">
        <f>CONCATENATE("archivo.guardar(","registro",Datos!D6,");")</f>
        <v>archivo.guardar(registro4);</v>
      </c>
    </row>
    <row r="6" spans="1:5" x14ac:dyDescent="0.3">
      <c r="A6" s="1"/>
      <c r="D6" t="str">
        <f>CONCATENATE("Estudiante registro",Datos!D7," ","(",,Datos!D7,", ","""",Datos!E7,"""",", ","""",Datos!F7,"""",", ",Datos!G7,", ",Datos!H7,", ",Datos!I7,");")</f>
        <v>Estudiante registro5 (5, "Lopez", "Francisco", 12, 4, 1987);</v>
      </c>
      <c r="E6" t="str">
        <f>CONCATENATE("archivo.guardar(","registro",Datos!D7,");")</f>
        <v>archivo.guardar(registro5);</v>
      </c>
    </row>
    <row r="7" spans="1:5" x14ac:dyDescent="0.3">
      <c r="A7" s="1"/>
      <c r="D7" t="str">
        <f>CONCATENATE("Estudiante registro",Datos!D8," ","(",,Datos!D8,", ","""",Datos!E8,"""",", ","""",Datos!F8,"""",", ",Datos!G8,", ",Datos!H8,", ",Datos!I8,");")</f>
        <v>Estudiante registro6 (6, "Martinez", "Luis", 19, 9, 2001);</v>
      </c>
      <c r="E7" t="str">
        <f>CONCATENATE("archivo.guardar(","registro",Datos!D8,");")</f>
        <v>archivo.guardar(registro6);</v>
      </c>
    </row>
    <row r="8" spans="1:5" x14ac:dyDescent="0.3">
      <c r="D8" t="str">
        <f>CONCATENATE("Estudiante registro",Datos!D9," ","(",,Datos!D9,", ","""",Datos!E9,"""",", ","""",Datos!F9,"""",", ",Datos!G9,", ",Datos!H9,", ",Datos!I9,");")</f>
        <v>Estudiante registro7 (7, "Sanchez", "Javier", 28, 8, 1990);</v>
      </c>
      <c r="E8" t="str">
        <f>CONCATENATE("archivo.guardar(","registro",Datos!D9,");")</f>
        <v>archivo.guardar(registro7);</v>
      </c>
    </row>
    <row r="9" spans="1:5" x14ac:dyDescent="0.3">
      <c r="D9" t="str">
        <f>CONCATENATE("Estudiante registro",Datos!D10," ","(",,Datos!D10,", ","""",Datos!E10,"""",", ","""",Datos!F10,"""",", ",Datos!G10,", ",Datos!H10,", ",Datos!I10,");")</f>
        <v>Estudiante registro8 (8, "Perez", "Miguel", 14, 3, 2004);</v>
      </c>
      <c r="E9" t="str">
        <f>CONCATENATE("archivo.guardar(","registro",Datos!D10,");")</f>
        <v>archivo.guardar(registro8);</v>
      </c>
    </row>
    <row r="10" spans="1:5" x14ac:dyDescent="0.3">
      <c r="D10" t="str">
        <f>CONCATENATE("Estudiante registro",Datos!D11," ","(",,Datos!D11,", ","""",Datos!E11,"""",", ","""",Datos!F11,"""",", ",Datos!G11,", ",Datos!H11,", ",Datos!I11,");")</f>
        <v>Estudiante registro9 (9, "Gomez", "Carlos", 7, 11, 1983);</v>
      </c>
      <c r="E10" t="str">
        <f>CONCATENATE("archivo.guardar(","registro",Datos!D11,");")</f>
        <v>archivo.guardar(registro9);</v>
      </c>
    </row>
    <row r="11" spans="1:5" x14ac:dyDescent="0.3">
      <c r="D11" t="str">
        <f>CONCATENATE("Estudiante registro",Datos!D12," ","(",,Datos!D12,", ","""",Datos!E12,"""",", ","""",Datos!F12,"""",", ",Datos!G12,", ",Datos!H12,", ",Datos!I12,");")</f>
        <v>Estudiante registro10 (10, "Martin", "Angel", 15, 9, 2004);</v>
      </c>
      <c r="E11" t="str">
        <f>CONCATENATE("archivo.guardar(","registro",Datos!D12,");")</f>
        <v>archivo.guardar(registro10);</v>
      </c>
    </row>
    <row r="12" spans="1:5" x14ac:dyDescent="0.3">
      <c r="D12" t="str">
        <f>CONCATENATE("Estudiante registro",Datos!D13," ","(",,Datos!D13,", ","""",Datos!E13,"""",", ","""",Datos!F13,"""",", ",Datos!G13,", ",Datos!H13,", ",Datos!I13,");")</f>
        <v>Estudiante registro11 (11, "Jimenez", "Jesus", 5, 7, 1997);</v>
      </c>
      <c r="E12" t="str">
        <f>CONCATENATE("archivo.guardar(","registro",Datos!D13,");")</f>
        <v>archivo.guardar(registro11);</v>
      </c>
    </row>
    <row r="13" spans="1:5" x14ac:dyDescent="0.3">
      <c r="D13" t="str">
        <f>CONCATENATE("Estudiante registro",Datos!D14," ","(",,Datos!D14,", ","""",Datos!E14,"""",", ","""",Datos!F14,"""",", ",Datos!G14,", ",Datos!H14,", ",Datos!I14,");")</f>
        <v>Estudiante registro12 (12, "Ruiz", "David", 27, 3, 1992);</v>
      </c>
      <c r="E13" t="str">
        <f>CONCATENATE("archivo.guardar(","registro",Datos!D14,");")</f>
        <v>archivo.guardar(registro12);</v>
      </c>
    </row>
    <row r="14" spans="1:5" x14ac:dyDescent="0.3">
      <c r="D14" t="str">
        <f>CONCATENATE("Estudiante registro",Datos!D15," ","(",,Datos!D15,", ","""",Datos!E15,"""",", ","""",Datos!F15,"""",", ",Datos!G15,", ",Datos!H15,", ",Datos!I15,");")</f>
        <v>Estudiante registro13 (13, "Hernandez", "Daniel", 16, 6, 2004);</v>
      </c>
      <c r="E14" t="str">
        <f>CONCATENATE("archivo.guardar(","registro",Datos!D15,");")</f>
        <v>archivo.guardar(registro13);</v>
      </c>
    </row>
    <row r="15" spans="1:5" x14ac:dyDescent="0.3">
      <c r="D15" t="str">
        <f>CONCATENATE("Estudiante registro",Datos!D16," ","(",,Datos!D16,", ","""",Datos!E16,"""",", ","""",Datos!F16,"""",", ",Datos!G16,", ",Datos!H16,", ",Datos!I16,");")</f>
        <v>Estudiante registro14 (14, "Diaz", "Pedro", 4, 3, 1991);</v>
      </c>
      <c r="E15" t="str">
        <f>CONCATENATE("archivo.guardar(","registro",Datos!D16,");")</f>
        <v>archivo.guardar(registro14);</v>
      </c>
    </row>
    <row r="16" spans="1:5" x14ac:dyDescent="0.3">
      <c r="D16" t="str">
        <f>CONCATENATE("Estudiante registro",Datos!D17," ","(",,Datos!D17,", ","""",Datos!E17,"""",", ","""",Datos!F17,"""",", ",Datos!G17,", ",Datos!H17,", ",Datos!I17,");")</f>
        <v>Estudiante registro15 (15, "Moreno", "Alejandro", 23, 10, 2000);</v>
      </c>
      <c r="E16" t="str">
        <f>CONCATENATE("archivo.guardar(","registro",Datos!D17,");")</f>
        <v>archivo.guardar(registro15);</v>
      </c>
    </row>
    <row r="17" spans="4:5" x14ac:dyDescent="0.3">
      <c r="D17" t="str">
        <f>CONCATENATE("Estudiante registro",Datos!D18," ","(",,Datos!D18,", ","""",Datos!E18,"""",", ","""",Datos!F18,"""",", ",Datos!G18,", ",Datos!H18,", ",Datos!I18,");")</f>
        <v>Estudiante registro16 (16, "Muñoz", "Maria", 14, 5, 1982);</v>
      </c>
      <c r="E17" t="str">
        <f>CONCATENATE("archivo.guardar(","registro",Datos!D18,");")</f>
        <v>archivo.guardar(registro16);</v>
      </c>
    </row>
    <row r="18" spans="4:5" x14ac:dyDescent="0.3">
      <c r="D18" t="str">
        <f>CONCATENATE("Estudiante registro",Datos!D19," ","(",,Datos!D19,", ","""",Datos!E19,"""",", ","""",Datos!F19,"""",", ",Datos!G19,", ",Datos!H19,", ",Datos!I19,");")</f>
        <v>Estudiante registro17 (17, "Álvarez", "Alberto", 24, 11, 1992);</v>
      </c>
      <c r="E18" t="str">
        <f>CONCATENATE("archivo.guardar(","registro",Datos!D19,");")</f>
        <v>archivo.guardar(registro17);</v>
      </c>
    </row>
    <row r="19" spans="4:5" x14ac:dyDescent="0.3">
      <c r="D19" t="str">
        <f>CONCATENATE("Estudiante registro",Datos!D20," ","(",,Datos!D20,", ","""",Datos!E20,"""",", ","""",Datos!F20,"""",", ",Datos!G20,", ",Datos!H20,", ",Datos!I20,");")</f>
        <v>Estudiante registro18 (18, "Romero", "Pablo", 2, 12, 1981);</v>
      </c>
      <c r="E19" t="str">
        <f>CONCATENATE("archivo.guardar(","registro",Datos!D20,");")</f>
        <v>archivo.guardar(registro18);</v>
      </c>
    </row>
    <row r="20" spans="4:5" x14ac:dyDescent="0.3">
      <c r="D20" t="str">
        <f>CONCATENATE("Estudiante registro",Datos!D21," ","(",,Datos!D21,", ","""",Datos!E21,"""",", ","""",Datos!F21,"""",", ",Datos!G21,", ",Datos!H21,", ",Datos!I21,");")</f>
        <v>Estudiante registro19 (19, "Alonso", "Rafael", 18, 6, 1989);</v>
      </c>
      <c r="E20" t="str">
        <f>CONCATENATE("archivo.guardar(","registro",Datos!D21,");")</f>
        <v>archivo.guardar(registro19);</v>
      </c>
    </row>
    <row r="21" spans="4:5" x14ac:dyDescent="0.3">
      <c r="D21" t="str">
        <f>CONCATENATE("Estudiante registro",Datos!D22," ","(",,Datos!D22,", ","""",Datos!E22,"""",", ","""",Datos!F22,"""",", ",Datos!G22,", ",Datos!H22,", ",Datos!I22,");")</f>
        <v>Estudiante registro20 (20, "Gutierrez", "Fernando", 6, 1, 1997);</v>
      </c>
      <c r="E21" t="str">
        <f>CONCATENATE("archivo.guardar(","registro",Datos!D22,");")</f>
        <v>archivo.guardar(registro20);</v>
      </c>
    </row>
    <row r="22" spans="4:5" x14ac:dyDescent="0.3">
      <c r="D22" t="str">
        <f>CONCATENATE("Estudiante registro",Datos!D23," ","(",,Datos!D23,", ","""",Datos!E23,"""",", ","""",Datos!F23,"""",", ",Datos!G23,", ",Datos!H23,", ",Datos!I23,");")</f>
        <v>Estudiante registro21 (21, "Navarro", "Jorge", 1, 4, 1996);</v>
      </c>
      <c r="E22" t="str">
        <f>CONCATENATE("archivo.guardar(","registro",Datos!D23,");")</f>
        <v>archivo.guardar(registro21);</v>
      </c>
    </row>
    <row r="23" spans="4:5" x14ac:dyDescent="0.3">
      <c r="D23" t="str">
        <f>CONCATENATE("Estudiante registro",Datos!D24," ","(",,Datos!D24,", ","""",Datos!E24,"""",", ","""",Datos!F24,"""",", ",Datos!G24,", ",Datos!H24,", ",Datos!I24,");")</f>
        <v>Estudiante registro22 (22, "Torres", "Ramon", 10, 10, 1987);</v>
      </c>
      <c r="E23" t="str">
        <f>CONCATENATE("archivo.guardar(","registro",Datos!D24,");")</f>
        <v>archivo.guardar(registro22);</v>
      </c>
    </row>
    <row r="24" spans="4:5" x14ac:dyDescent="0.3">
      <c r="D24" t="str">
        <f>CONCATENATE("Estudiante registro",Datos!D25," ","(",,Datos!D25,", ","""",Datos!E25,"""",", ","""",Datos!F25,"""",", ",Datos!G25,", ",Datos!H25,", ",Datos!I25,");")</f>
        <v>Estudiante registro23 (23, "Dominguez", "Sergio", 13, 11, 1986);</v>
      </c>
      <c r="E24" t="str">
        <f>CONCATENATE("archivo.guardar(","registro",Datos!D25,");")</f>
        <v>archivo.guardar(registro23);</v>
      </c>
    </row>
    <row r="25" spans="4:5" x14ac:dyDescent="0.3">
      <c r="D25" t="str">
        <f>CONCATENATE("Estudiante registro",Datos!D26," ","(",,Datos!D26,", ","""",Datos!E26,"""",", ","""",Datos!F26,"""",", ",Datos!G26,", ",Datos!H26,", ",Datos!I26,");")</f>
        <v>Estudiante registro24 (24, "Vazquez", "Enrique", 10, 11, 1983);</v>
      </c>
      <c r="E25" t="str">
        <f>CONCATENATE("archivo.guardar(","registro",Datos!D26,");")</f>
        <v>archivo.guardar(registro24);</v>
      </c>
    </row>
    <row r="26" spans="4:5" x14ac:dyDescent="0.3">
      <c r="D26" t="str">
        <f>CONCATENATE("Estudiante registro",Datos!D27," ","(",,Datos!D27,", ","""",Datos!E27,"""",", ","""",Datos!F27,"""",", ",Datos!G27,", ",Datos!H27,", ",Datos!I27,");")</f>
        <v>Estudiante registro25 (25, "Ramos", "Andres", 8, 3, 1991);</v>
      </c>
      <c r="E26" t="str">
        <f>CONCATENATE("archivo.guardar(","registro",Datos!D27,");")</f>
        <v>archivo.guardar(registro25);</v>
      </c>
    </row>
    <row r="27" spans="4:5" x14ac:dyDescent="0.3">
      <c r="D27" t="str">
        <f>CONCATENATE("Estudiante registro",Datos!D28," ","(",,Datos!D28,", ","""",Datos!E28,"""",", ","""",Datos!F28,"""",", ",Datos!G28,", ",Datos!H28,", ",Datos!I28,");")</f>
        <v>Estudiante registro26 (26, "Gil", "Diego", 25, 12, 1982);</v>
      </c>
      <c r="E27" t="str">
        <f>CONCATENATE("archivo.guardar(","registro",Datos!D28,");")</f>
        <v>archivo.guardar(registro26);</v>
      </c>
    </row>
    <row r="28" spans="4:5" x14ac:dyDescent="0.3">
      <c r="D28" t="str">
        <f>CONCATENATE("Estudiante registro",Datos!D29," ","(",,Datos!D29,", ","""",Datos!E29,"""",", ","""",Datos!F29,"""",", ",Datos!G29,", ",Datos!H29,", ",Datos!I29,");")</f>
        <v>Estudiante registro27 (27, "Ramirez", "Vicente", 22, 1, 1987);</v>
      </c>
      <c r="E28" t="str">
        <f>CONCATENATE("archivo.guardar(","registro",Datos!D29,");")</f>
        <v>archivo.guardar(registro27);</v>
      </c>
    </row>
    <row r="29" spans="4:5" x14ac:dyDescent="0.3">
      <c r="D29" t="str">
        <f>CONCATENATE("Estudiante registro",Datos!D30," ","(",,Datos!D30,", ","""",Datos!E30,"""",", ","""",Datos!F30,"""",", ",Datos!G30,", ",Datos!H30,", ",Datos!I30,");")</f>
        <v>Estudiante registro28 (28, "Serrano", "Adrian", 17, 6, 1997);</v>
      </c>
      <c r="E29" t="str">
        <f>CONCATENATE("archivo.guardar(","registro",Datos!D30,");")</f>
        <v>archivo.guardar(registro28);</v>
      </c>
    </row>
    <row r="30" spans="4:5" x14ac:dyDescent="0.3">
      <c r="D30" t="str">
        <f>CONCATENATE("Estudiante registro",Datos!D31," ","(",,Datos!D31,", ","""",Datos!E31,"""",", ","""",Datos!F31,"""",", ",Datos!G31,", ",Datos!H31,", ",Datos!I31,");")</f>
        <v>Estudiante registro29 (29, "Blanco", "Victor", 17, 2, 2002);</v>
      </c>
      <c r="E30" t="str">
        <f>CONCATENATE("archivo.guardar(","registro",Datos!D31,");")</f>
        <v>archivo.guardar(registro29);</v>
      </c>
    </row>
    <row r="31" spans="4:5" x14ac:dyDescent="0.3">
      <c r="D31" t="str">
        <f>CONCATENATE("Estudiante registro",Datos!D32," ","(",,Datos!D32,", ","""",Datos!E32,"""",", ","""",Datos!F32,"""",", ",Datos!G32,", ",Datos!H32,", ",Datos!I32,");")</f>
        <v>Estudiante registro30 (30, "Molina", "Alvaro", 6, 6, 1982);</v>
      </c>
      <c r="E31" t="str">
        <f>CONCATENATE("archivo.guardar(","registro",Datos!D32,");")</f>
        <v>archivo.guardar(registro30);</v>
      </c>
    </row>
    <row r="32" spans="4:5" x14ac:dyDescent="0.3">
      <c r="D32" t="str">
        <f>CONCATENATE("Estudiante registro",Datos!D33," ","(",,Datos!D33,", ","""",Datos!E33,"""",", ","""",Datos!F33,"""",", ",Datos!G33,", ",Datos!H33,", ",Datos!I33,");")</f>
        <v>Estudiante registro31 (31, "Morales", "Ignacio", 5, 3, 1997);</v>
      </c>
      <c r="E32" t="str">
        <f>CONCATENATE("archivo.guardar(","registro",Datos!D33,");")</f>
        <v>archivo.guardar(registro31);</v>
      </c>
    </row>
    <row r="33" spans="4:5" x14ac:dyDescent="0.3">
      <c r="D33" t="str">
        <f>CONCATENATE("Estudiante registro",Datos!D34," ","(",,Datos!D34,", ","""",Datos!E34,"""",", ","""",Datos!F34,"""",", ",Datos!G34,", ",Datos!H34,", ",Datos!I34,");")</f>
        <v>Estudiante registro32 (32, "Suarez", "Raul", 22, 1, 1984);</v>
      </c>
      <c r="E33" t="str">
        <f>CONCATENATE("archivo.guardar(","registro",Datos!D34,");")</f>
        <v>archivo.guardar(registro32);</v>
      </c>
    </row>
    <row r="34" spans="4:5" x14ac:dyDescent="0.3">
      <c r="D34" t="str">
        <f>CONCATENATE("Estudiante registro",Datos!D35," ","(",,Datos!D35,", ","""",Datos!E35,"""",", ","""",Datos!F35,"""",", ",Datos!G35,", ",Datos!H35,", ",Datos!I35,");")</f>
        <v>Estudiante registro33 (33, "Ortega", "Eduardo", 22, 6, 1984);</v>
      </c>
      <c r="E34" t="str">
        <f>CONCATENATE("archivo.guardar(","registro",Datos!D35,");")</f>
        <v>archivo.guardar(registro33);</v>
      </c>
    </row>
    <row r="35" spans="4:5" x14ac:dyDescent="0.3">
      <c r="D35" t="str">
        <f>CONCATENATE("Estudiante registro",Datos!D36," ","(",,Datos!D36,", ","""",Datos!E36,"""",", ","""",Datos!F36,"""",", ",Datos!G36,", ",Datos!H36,", ",Datos!I36,");")</f>
        <v>Estudiante registro34 (34, "Delgado", "Ivan", 27, 1, 1985);</v>
      </c>
      <c r="E35" t="str">
        <f>CONCATENATE("archivo.guardar(","registro",Datos!D36,");")</f>
        <v>archivo.guardar(registro34);</v>
      </c>
    </row>
    <row r="36" spans="4:5" x14ac:dyDescent="0.3">
      <c r="D36" t="str">
        <f>CONCATENATE("Estudiante registro",Datos!D37," ","(",,Datos!D37,", ","""",Datos!E37,"""",", ","""",Datos!F37,"""",", ",Datos!G37,", ",Datos!H37,", ",Datos!I37,");")</f>
        <v>Estudiante registro35 (35, "Castro", "Oscar", 11, 5, 1986);</v>
      </c>
      <c r="E36" t="str">
        <f>CONCATENATE("archivo.guardar(","registro",Datos!D37,");")</f>
        <v>archivo.guardar(registro35);</v>
      </c>
    </row>
    <row r="37" spans="4:5" x14ac:dyDescent="0.3">
      <c r="D37" t="str">
        <f>CONCATENATE("Estudiante registro",Datos!D38," ","(",,Datos!D38,", ","""",Datos!E38,"""",", ","""",Datos!F38,"""",", ",Datos!G38,", ",Datos!H38,", ",Datos!I38,");")</f>
        <v>Estudiante registro36 (36, "Ortiz", "Ruben", 14, 8, 1987);</v>
      </c>
      <c r="E37" t="str">
        <f>CONCATENATE("archivo.guardar(","registro",Datos!D38,");")</f>
        <v>archivo.guardar(registro36);</v>
      </c>
    </row>
    <row r="38" spans="4:5" x14ac:dyDescent="0.3">
      <c r="D38" t="str">
        <f>CONCATENATE("Estudiante registro",Datos!D39," ","(",,Datos!D39,", ","""",Datos!E39,"""",", ","""",Datos!F39,"""",", ",Datos!G39,", ",Datos!H39,", ",Datos!I39,");")</f>
        <v>Estudiante registro37 (37, "Rubio", "Joaquin", 7, 12, 2004);</v>
      </c>
      <c r="E38" t="str">
        <f>CONCATENATE("archivo.guardar(","registro",Datos!D39,");")</f>
        <v>archivo.guardar(registro37);</v>
      </c>
    </row>
    <row r="39" spans="4:5" x14ac:dyDescent="0.3">
      <c r="D39" t="str">
        <f>CONCATENATE("Estudiante registro",Datos!D40," ","(",,Datos!D40,", ","""",Datos!E40,"""",", ","""",Datos!F40,"""",", ",Datos!G40,", ",Datos!H40,", ",Datos!I40,");")</f>
        <v>Estudiante registro38 (38, "Marin", "Santiago", 12, 12, 1990);</v>
      </c>
      <c r="E39" t="str">
        <f>CONCATENATE("archivo.guardar(","registro",Datos!D40,");")</f>
        <v>archivo.guardar(registro38);</v>
      </c>
    </row>
    <row r="40" spans="4:5" x14ac:dyDescent="0.3">
      <c r="D40" t="str">
        <f>CONCATENATE("Estudiante registro",Datos!D41," ","(",,Datos!D41,", ","""",Datos!E41,"""",", ","""",Datos!F41,"""",", ",Datos!G41,", ",Datos!H41,", ",Datos!I41,");")</f>
        <v>Estudiante registro39 (39, "Sanz", "Mario", 10, 4, 1983);</v>
      </c>
      <c r="E40" t="str">
        <f>CONCATENATE("archivo.guardar(","registro",Datos!D41,");")</f>
        <v>archivo.guardar(registro39);</v>
      </c>
    </row>
    <row r="41" spans="4:5" x14ac:dyDescent="0.3">
      <c r="D41" t="str">
        <f>CONCATENATE("Estudiante registro",Datos!D42," ","(",,Datos!D42,", ","""",Datos!E42,"""",", ","""",Datos!F42,"""",", ",Datos!G42,", ",Datos!H42,", ",Datos!I42,");")</f>
        <v>Estudiante registro40 (40, "Villagra", "Roberto", 4, 8, 1995);</v>
      </c>
      <c r="E41" t="str">
        <f>CONCATENATE("archivo.guardar(","registro",Datos!D42,");")</f>
        <v>archivo.guardar(registro40);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70C6-4D84-4837-A449-AFE040DACC3A}">
  <dimension ref="D2:E41"/>
  <sheetViews>
    <sheetView topLeftCell="A13" workbookViewId="0">
      <selection activeCell="D21" sqref="D21:E41"/>
    </sheetView>
  </sheetViews>
  <sheetFormatPr baseColWidth="10" defaultRowHeight="14.4" x14ac:dyDescent="0.3"/>
  <cols>
    <col min="4" max="4" width="30.109375" bestFit="1" customWidth="1"/>
    <col min="5" max="5" width="23.88671875" bestFit="1" customWidth="1"/>
  </cols>
  <sheetData>
    <row r="2" spans="4:5" x14ac:dyDescent="0.3">
      <c r="D2" t="str">
        <f>CONCATENATE("Inscripcion registro",Datos!K3,"(",Datos!K3,", ",Datos!L3,", ",Datos!M3,", ",Datos!N3,");")</f>
        <v>Inscripcion registro1(1, 10, 18, 8);</v>
      </c>
      <c r="E2" t="str">
        <f>CONCATENATE("archivo.guardar(","registro",Datos!D3,");")</f>
        <v>archivo.guardar(registro1);</v>
      </c>
    </row>
    <row r="3" spans="4:5" x14ac:dyDescent="0.3">
      <c r="D3" t="str">
        <f>CONCATENATE("Inscripcion registro",Datos!K4,"(",Datos!K4,", ",Datos!L4,", ",Datos!M4,", ",Datos!N4,");")</f>
        <v>Inscripcion registro2(2, 4, 25, 0);</v>
      </c>
      <c r="E3" t="str">
        <f>CONCATENATE("archivo.guardar(","registro",Datos!D4,");")</f>
        <v>archivo.guardar(registro2);</v>
      </c>
    </row>
    <row r="4" spans="4:5" x14ac:dyDescent="0.3">
      <c r="D4" t="str">
        <f>CONCATENATE("Inscripcion registro",Datos!K5,"(",Datos!K5,", ",Datos!L5,", ",Datos!M5,", ",Datos!N5,");")</f>
        <v>Inscripcion registro3(3, 10, 31, 4);</v>
      </c>
      <c r="E4" t="str">
        <f>CONCATENATE("archivo.guardar(","registro",Datos!D5,");")</f>
        <v>archivo.guardar(registro3);</v>
      </c>
    </row>
    <row r="5" spans="4:5" x14ac:dyDescent="0.3">
      <c r="D5" t="str">
        <f>CONCATENATE("Inscripcion registro",Datos!K6,"(",Datos!K6,", ",Datos!L6,", ",Datos!M6,", ",Datos!N6,");")</f>
        <v>Inscripcion registro4(4, 6, 39, 2);</v>
      </c>
      <c r="E5" t="str">
        <f>CONCATENATE("archivo.guardar(","registro",Datos!D6,");")</f>
        <v>archivo.guardar(registro4);</v>
      </c>
    </row>
    <row r="6" spans="4:5" x14ac:dyDescent="0.3">
      <c r="D6" t="str">
        <f>CONCATENATE("Inscripcion registro",Datos!K7,"(",Datos!K7,", ",Datos!L7,", ",Datos!M7,", ",Datos!N7,");")</f>
        <v>Inscripcion registro5(5, 4, 8, 6);</v>
      </c>
      <c r="E6" t="str">
        <f>CONCATENATE("archivo.guardar(","registro",Datos!D7,");")</f>
        <v>archivo.guardar(registro5);</v>
      </c>
    </row>
    <row r="7" spans="4:5" x14ac:dyDescent="0.3">
      <c r="D7" t="str">
        <f>CONCATENATE("Inscripcion registro",Datos!K8,"(",Datos!K8,", ",Datos!L8,", ",Datos!M8,", ",Datos!N8,");")</f>
        <v>Inscripcion registro6(6, 11, 25, 4);</v>
      </c>
      <c r="E7" t="str">
        <f>CONCATENATE("archivo.guardar(","registro",Datos!D8,");")</f>
        <v>archivo.guardar(registro6);</v>
      </c>
    </row>
    <row r="8" spans="4:5" x14ac:dyDescent="0.3">
      <c r="D8" t="str">
        <f>CONCATENATE("Inscripcion registro",Datos!K9,"(",Datos!K9,", ",Datos!L9,", ",Datos!M9,", ",Datos!N9,");")</f>
        <v>Inscripcion registro7(7, 7, 23, 7);</v>
      </c>
      <c r="E8" t="str">
        <f>CONCATENATE("archivo.guardar(","registro",Datos!D9,");")</f>
        <v>archivo.guardar(registro7);</v>
      </c>
    </row>
    <row r="9" spans="4:5" x14ac:dyDescent="0.3">
      <c r="D9" t="str">
        <f>CONCATENATE("Inscripcion registro",Datos!K10,"(",Datos!K10,", ",Datos!L10,", ",Datos!M10,", ",Datos!N10,");")</f>
        <v>Inscripcion registro8(8, 20, 38, 1);</v>
      </c>
      <c r="E9" t="str">
        <f>CONCATENATE("archivo.guardar(","registro",Datos!D10,");")</f>
        <v>archivo.guardar(registro8);</v>
      </c>
    </row>
    <row r="10" spans="4:5" x14ac:dyDescent="0.3">
      <c r="D10" t="str">
        <f>CONCATENATE("Inscripcion registro",Datos!K11,"(",Datos!K11,", ",Datos!L11,", ",Datos!M11,", ",Datos!N11,");")</f>
        <v>Inscripcion registro9(9, 6, 31, 1);</v>
      </c>
      <c r="E10" t="str">
        <f>CONCATENATE("archivo.guardar(","registro",Datos!D11,");")</f>
        <v>archivo.guardar(registro9);</v>
      </c>
    </row>
    <row r="11" spans="4:5" x14ac:dyDescent="0.3">
      <c r="D11" t="str">
        <f>CONCATENATE("Inscripcion registro",Datos!K12,"(",Datos!K12,", ",Datos!L12,", ",Datos!M12,", ",Datos!N12,");")</f>
        <v>Inscripcion registro10(10, 13, 30, 2);</v>
      </c>
      <c r="E11" t="str">
        <f>CONCATENATE("archivo.guardar(","registro",Datos!D12,");")</f>
        <v>archivo.guardar(registro10);</v>
      </c>
    </row>
    <row r="12" spans="4:5" x14ac:dyDescent="0.3">
      <c r="D12" t="str">
        <f>CONCATENATE("Inscripcion registro",Datos!K13,"(",Datos!K13,", ",Datos!L13,", ",Datos!M13,", ",Datos!N13,");")</f>
        <v>Inscripcion registro11(11, 18, 11, 5);</v>
      </c>
      <c r="E12" t="str">
        <f>CONCATENATE("archivo.guardar(","registro",Datos!D13,");")</f>
        <v>archivo.guardar(registro11);</v>
      </c>
    </row>
    <row r="13" spans="4:5" x14ac:dyDescent="0.3">
      <c r="D13" t="str">
        <f>CONCATENATE("Inscripcion registro",Datos!K14,"(",Datos!K14,", ",Datos!L14,", ",Datos!M14,", ",Datos!N14,");")</f>
        <v>Inscripcion registro12(12, 7, 21, 3);</v>
      </c>
      <c r="E13" t="str">
        <f>CONCATENATE("archivo.guardar(","registro",Datos!D14,");")</f>
        <v>archivo.guardar(registro12);</v>
      </c>
    </row>
    <row r="14" spans="4:5" x14ac:dyDescent="0.3">
      <c r="D14" t="str">
        <f>CONCATENATE("Inscripcion registro",Datos!K15,"(",Datos!K15,", ",Datos!L15,", ",Datos!M15,", ",Datos!N15,");")</f>
        <v>Inscripcion registro13(13, 14, 10, 9);</v>
      </c>
      <c r="E14" t="str">
        <f>CONCATENATE("archivo.guardar(","registro",Datos!D15,");")</f>
        <v>archivo.guardar(registro13);</v>
      </c>
    </row>
    <row r="15" spans="4:5" x14ac:dyDescent="0.3">
      <c r="D15" t="str">
        <f>CONCATENATE("Inscripcion registro",Datos!K16,"(",Datos!K16,", ",Datos!L16,", ",Datos!M16,", ",Datos!N16,");")</f>
        <v>Inscripcion registro14(14, 22, 34, 7);</v>
      </c>
      <c r="E15" t="str">
        <f>CONCATENATE("archivo.guardar(","registro",Datos!D16,");")</f>
        <v>archivo.guardar(registro14);</v>
      </c>
    </row>
    <row r="16" spans="4:5" x14ac:dyDescent="0.3">
      <c r="D16" t="str">
        <f>CONCATENATE("Inscripcion registro",Datos!K17,"(",Datos!K17,", ",Datos!L17,", ",Datos!M17,", ",Datos!N17,");")</f>
        <v>Inscripcion registro15(15, 1, 5, 7);</v>
      </c>
      <c r="E16" t="str">
        <f>CONCATENATE("archivo.guardar(","registro",Datos!D17,");")</f>
        <v>archivo.guardar(registro15);</v>
      </c>
    </row>
    <row r="17" spans="4:5" x14ac:dyDescent="0.3">
      <c r="D17" t="str">
        <f>CONCATENATE("Inscripcion registro",Datos!K18,"(",Datos!K18,", ",Datos!L18,", ",Datos!M18,", ",Datos!N18,");")</f>
        <v>Inscripcion registro16(16, 4, 8, 8);</v>
      </c>
      <c r="E17" t="str">
        <f>CONCATENATE("archivo.guardar(","registro",Datos!D18,");")</f>
        <v>archivo.guardar(registro16);</v>
      </c>
    </row>
    <row r="18" spans="4:5" x14ac:dyDescent="0.3">
      <c r="D18" t="str">
        <f>CONCATENATE("Inscripcion registro",Datos!K19,"(",Datos!K19,", ",Datos!L19,", ",Datos!M19,", ",Datos!N19,");")</f>
        <v>Inscripcion registro17(17, 3, 38, 2);</v>
      </c>
      <c r="E18" t="str">
        <f>CONCATENATE("archivo.guardar(","registro",Datos!D19,");")</f>
        <v>archivo.guardar(registro17);</v>
      </c>
    </row>
    <row r="19" spans="4:5" x14ac:dyDescent="0.3">
      <c r="D19" t="str">
        <f>CONCATENATE("Inscripcion registro",Datos!K20,"(",Datos!K20,", ",Datos!L20,", ",Datos!M20,", ",Datos!N20,");")</f>
        <v>Inscripcion registro18(18, 5, 28, 1);</v>
      </c>
      <c r="E19" t="str">
        <f>CONCATENATE("archivo.guardar(","registro",Datos!D20,");")</f>
        <v>archivo.guardar(registro18);</v>
      </c>
    </row>
    <row r="20" spans="4:5" x14ac:dyDescent="0.3">
      <c r="D20" t="str">
        <f>CONCATENATE("Inscripcion registro",Datos!K21,"(",Datos!K21,", ",Datos!L21,", ",Datos!M21,", ",Datos!N21,");")</f>
        <v>Inscripcion registro19(19, 15, 12, 3);</v>
      </c>
      <c r="E20" t="str">
        <f>CONCATENATE("archivo.guardar(","registro",Datos!D21,");")</f>
        <v>archivo.guardar(registro19);</v>
      </c>
    </row>
    <row r="21" spans="4:5" x14ac:dyDescent="0.3">
      <c r="D21" t="str">
        <f>CONCATENATE("Inscripcion registro",Datos!K22,"(",Datos!K22,", ",Datos!L22,", ",Datos!M22,", ",Datos!N22,");")</f>
        <v>Inscripcion registro20(20, 2, 5, 10);</v>
      </c>
      <c r="E21" t="str">
        <f>CONCATENATE("archivo.guardar(","registro",Datos!D22,");")</f>
        <v>archivo.guardar(registro20);</v>
      </c>
    </row>
    <row r="22" spans="4:5" x14ac:dyDescent="0.3">
      <c r="D22" t="str">
        <f ca="1">CONCATENATE("Inscripcion registro",Datos!K23,"(",Datos!K23,", ",Datos!L23,", ",Datos!M23,", ",Datos!N23,");")</f>
        <v>Inscripcion registro21(21, 1, 26, 4);</v>
      </c>
      <c r="E22" t="str">
        <f>CONCATENATE("archivo.guardar(","registro",Datos!D23,");")</f>
        <v>archivo.guardar(registro21);</v>
      </c>
    </row>
    <row r="23" spans="4:5" x14ac:dyDescent="0.3">
      <c r="D23" t="str">
        <f ca="1">CONCATENATE("Inscripcion registro",Datos!K24,"(",Datos!K24,", ",Datos!L24,", ",Datos!M24,", ",Datos!N24,");")</f>
        <v>Inscripcion registro22(22, 2, 19, 3);</v>
      </c>
      <c r="E23" t="str">
        <f>CONCATENATE("archivo.guardar(","registro",Datos!D24,");")</f>
        <v>archivo.guardar(registro22);</v>
      </c>
    </row>
    <row r="24" spans="4:5" x14ac:dyDescent="0.3">
      <c r="D24" t="str">
        <f ca="1">CONCATENATE("Inscripcion registro",Datos!K25,"(",Datos!K25,", ",Datos!L25,", ",Datos!M25,", ",Datos!N25,");")</f>
        <v>Inscripcion registro23(23, 3, 38, 4);</v>
      </c>
      <c r="E24" t="str">
        <f>CONCATENATE("archivo.guardar(","registro",Datos!D25,");")</f>
        <v>archivo.guardar(registro23);</v>
      </c>
    </row>
    <row r="25" spans="4:5" x14ac:dyDescent="0.3">
      <c r="D25" t="str">
        <f ca="1">CONCATENATE("Inscripcion registro",Datos!K26,"(",Datos!K26,", ",Datos!L26,", ",Datos!M26,", ",Datos!N26,");")</f>
        <v>Inscripcion registro24(24, 9, 18, 8);</v>
      </c>
      <c r="E25" t="str">
        <f>CONCATENATE("archivo.guardar(","registro",Datos!D26,");")</f>
        <v>archivo.guardar(registro24);</v>
      </c>
    </row>
    <row r="26" spans="4:5" x14ac:dyDescent="0.3">
      <c r="D26" t="str">
        <f ca="1">CONCATENATE("Inscripcion registro",Datos!K27,"(",Datos!K27,", ",Datos!L27,", ",Datos!M27,", ",Datos!N27,");")</f>
        <v>Inscripcion registro25(25, 20, 37, 10);</v>
      </c>
      <c r="E26" t="str">
        <f>CONCATENATE("archivo.guardar(","registro",Datos!D27,");")</f>
        <v>archivo.guardar(registro25);</v>
      </c>
    </row>
    <row r="27" spans="4:5" x14ac:dyDescent="0.3">
      <c r="D27" t="str">
        <f ca="1">CONCATENATE("Inscripcion registro",Datos!K28,"(",Datos!K28,", ",Datos!L28,", ",Datos!M28,", ",Datos!N28,");")</f>
        <v>Inscripcion registro26(26, 5, 35, 0);</v>
      </c>
      <c r="E27" t="str">
        <f>CONCATENATE("archivo.guardar(","registro",Datos!D28,");")</f>
        <v>archivo.guardar(registro26);</v>
      </c>
    </row>
    <row r="28" spans="4:5" x14ac:dyDescent="0.3">
      <c r="D28" t="str">
        <f ca="1">CONCATENATE("Inscripcion registro",Datos!K29,"(",Datos!K29,", ",Datos!L29,", ",Datos!M29,", ",Datos!N29,");")</f>
        <v>Inscripcion registro27(27, 1, 17, 1);</v>
      </c>
      <c r="E28" t="str">
        <f>CONCATENATE("archivo.guardar(","registro",Datos!D29,");")</f>
        <v>archivo.guardar(registro27);</v>
      </c>
    </row>
    <row r="29" spans="4:5" x14ac:dyDescent="0.3">
      <c r="D29" t="str">
        <f ca="1">CONCATENATE("Inscripcion registro",Datos!K30,"(",Datos!K30,", ",Datos!L30,", ",Datos!M30,", ",Datos!N30,");")</f>
        <v>Inscripcion registro28(28, 18, 22, 5);</v>
      </c>
      <c r="E29" t="str">
        <f>CONCATENATE("archivo.guardar(","registro",Datos!D30,");")</f>
        <v>archivo.guardar(registro28);</v>
      </c>
    </row>
    <row r="30" spans="4:5" x14ac:dyDescent="0.3">
      <c r="D30" t="str">
        <f ca="1">CONCATENATE("Inscripcion registro",Datos!K31,"(",Datos!K31,", ",Datos!L31,", ",Datos!M31,", ",Datos!N31,");")</f>
        <v>Inscripcion registro29(29, 1, 3, 5);</v>
      </c>
      <c r="E30" t="str">
        <f>CONCATENATE("archivo.guardar(","registro",Datos!D31,");")</f>
        <v>archivo.guardar(registro29);</v>
      </c>
    </row>
    <row r="31" spans="4:5" x14ac:dyDescent="0.3">
      <c r="D31" t="str">
        <f ca="1">CONCATENATE("Inscripcion registro",Datos!K32,"(",Datos!K32,", ",Datos!L32,", ",Datos!M32,", ",Datos!N32,");")</f>
        <v>Inscripcion registro30(30, 8, 4, 0);</v>
      </c>
      <c r="E31" t="str">
        <f>CONCATENATE("archivo.guardar(","registro",Datos!D32,");")</f>
        <v>archivo.guardar(registro30);</v>
      </c>
    </row>
    <row r="32" spans="4:5" x14ac:dyDescent="0.3">
      <c r="D32" t="str">
        <f ca="1">CONCATENATE("Inscripcion registro",Datos!K33,"(",Datos!K33,", ",Datos!L33,", ",Datos!M33,", ",Datos!N33,");")</f>
        <v>Inscripcion registro31(31, 5, 2, 8);</v>
      </c>
      <c r="E32" t="str">
        <f>CONCATENATE("archivo.guardar(","registro",Datos!D33,");")</f>
        <v>archivo.guardar(registro31);</v>
      </c>
    </row>
    <row r="33" spans="4:5" x14ac:dyDescent="0.3">
      <c r="D33" t="str">
        <f ca="1">CONCATENATE("Inscripcion registro",Datos!K34,"(",Datos!K34,", ",Datos!L34,", ",Datos!M34,", ",Datos!N34,");")</f>
        <v>Inscripcion registro32(32, 6, 33, 0);</v>
      </c>
      <c r="E33" t="str">
        <f>CONCATENATE("archivo.guardar(","registro",Datos!D34,");")</f>
        <v>archivo.guardar(registro32);</v>
      </c>
    </row>
    <row r="34" spans="4:5" x14ac:dyDescent="0.3">
      <c r="D34" t="str">
        <f ca="1">CONCATENATE("Inscripcion registro",Datos!K35,"(",Datos!K35,", ",Datos!L35,", ",Datos!M35,", ",Datos!N35,");")</f>
        <v>Inscripcion registro33(33, 21, 5, 3);</v>
      </c>
      <c r="E34" t="str">
        <f>CONCATENATE("archivo.guardar(","registro",Datos!D35,");")</f>
        <v>archivo.guardar(registro33);</v>
      </c>
    </row>
    <row r="35" spans="4:5" x14ac:dyDescent="0.3">
      <c r="D35" t="str">
        <f ca="1">CONCATENATE("Inscripcion registro",Datos!K36,"(",Datos!K36,", ",Datos!L36,", ",Datos!M36,", ",Datos!N36,");")</f>
        <v>Inscripcion registro34(34, 9, 31, 0);</v>
      </c>
      <c r="E35" t="str">
        <f>CONCATENATE("archivo.guardar(","registro",Datos!D36,");")</f>
        <v>archivo.guardar(registro34);</v>
      </c>
    </row>
    <row r="36" spans="4:5" x14ac:dyDescent="0.3">
      <c r="D36" t="str">
        <f ca="1">CONCATENATE("Inscripcion registro",Datos!K37,"(",Datos!K37,", ",Datos!L37,", ",Datos!M37,", ",Datos!N37,");")</f>
        <v>Inscripcion registro35(35, 4, 9, 3);</v>
      </c>
      <c r="E36" t="str">
        <f>CONCATENATE("archivo.guardar(","registro",Datos!D37,");")</f>
        <v>archivo.guardar(registro35);</v>
      </c>
    </row>
    <row r="37" spans="4:5" x14ac:dyDescent="0.3">
      <c r="D37" t="str">
        <f ca="1">CONCATENATE("Inscripcion registro",Datos!K38,"(",Datos!K38,", ",Datos!L38,", ",Datos!M38,", ",Datos!N38,");")</f>
        <v>Inscripcion registro36(36, 23, 39, 5);</v>
      </c>
      <c r="E37" t="str">
        <f>CONCATENATE("archivo.guardar(","registro",Datos!D38,");")</f>
        <v>archivo.guardar(registro36);</v>
      </c>
    </row>
    <row r="38" spans="4:5" x14ac:dyDescent="0.3">
      <c r="D38" t="str">
        <f ca="1">CONCATENATE("Inscripcion registro",Datos!K39,"(",Datos!K39,", ",Datos!L39,", ",Datos!M39,", ",Datos!N39,");")</f>
        <v>Inscripcion registro37(37, 11, 24, 5);</v>
      </c>
      <c r="E38" t="str">
        <f>CONCATENATE("archivo.guardar(","registro",Datos!D39,");")</f>
        <v>archivo.guardar(registro37);</v>
      </c>
    </row>
    <row r="39" spans="4:5" x14ac:dyDescent="0.3">
      <c r="D39" t="str">
        <f ca="1">CONCATENATE("Inscripcion registro",Datos!K40,"(",Datos!K40,", ",Datos!L40,", ",Datos!M40,", ",Datos!N40,");")</f>
        <v>Inscripcion registro38(38, 14, 34, 2);</v>
      </c>
      <c r="E39" t="str">
        <f>CONCATENATE("archivo.guardar(","registro",Datos!D40,");")</f>
        <v>archivo.guardar(registro38);</v>
      </c>
    </row>
    <row r="40" spans="4:5" x14ac:dyDescent="0.3">
      <c r="D40" t="str">
        <f ca="1">CONCATENATE("Inscripcion registro",Datos!K41,"(",Datos!K41,", ",Datos!L41,", ",Datos!M41,", ",Datos!N41,");")</f>
        <v>Inscripcion registro39(39, 12, 22, 1);</v>
      </c>
      <c r="E40" t="str">
        <f>CONCATENATE("archivo.guardar(","registro",Datos!D41,");")</f>
        <v>archivo.guardar(registro39);</v>
      </c>
    </row>
    <row r="41" spans="4:5" x14ac:dyDescent="0.3">
      <c r="D41" t="str">
        <f ca="1">CONCATENATE("Inscripcion registro",Datos!K42,"(",Datos!K42,", ",Datos!L42,", ",Datos!M42,", ",Datos!N42,");")</f>
        <v>Inscripcion registro40(40, 8, 32, 7);</v>
      </c>
      <c r="E41" t="str">
        <f>CONCATENATE("archivo.guardar(","registro",Datos!D42,");")</f>
        <v>archivo.guardar(registro40);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Estudiantes</vt:lpstr>
      <vt:lpstr>Incripciones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2022-11-27T00:05:39Z</dcterms:created>
  <dcterms:modified xsi:type="dcterms:W3CDTF">2022-11-29T02:33:09Z</dcterms:modified>
</cp:coreProperties>
</file>