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 de proyecto diario" sheetId="1" r:id="rId4"/>
  </sheets>
  <externalReferences>
    <externalReference r:id="rId5"/>
    <externalReference r:id="rId6"/>
    <externalReference r:id="rId7"/>
  </externalReferences>
  <definedNames>
    <definedName name="end_time">'[1]Distributed Team Meeting Plan'!$E$6</definedName>
    <definedName name="LEADS_table">[2]!CRM_Leads_table[#Data]</definedName>
    <definedName name="start_time">'[1]Distributed Team Meeting Plan'!$D$6</definedName>
    <definedName localSheetId="2" name="Type">'[3]Maintenance Work Order'!#REF!</definedName>
    <definedName name="Type">'[3]Maintenance Work Order'!#REF!</definedName>
    <definedName name="valHighlight">#REF!</definedName>
  </definedNames>
  <calcPr/>
  <extLst>
    <ext uri="GoogleSheetsCustomDataVersion2">
      <go:sheetsCustomData xmlns:go="http://customooxmlschemas.google.com/" r:id="rId8" roundtripDataChecksum="hG1jkfVCsBKAck1oHYr9P0Xz/ZdZLoN1Zh1hdoUDEEE="/>
    </ext>
  </extLst>
</workbook>
</file>

<file path=xl/sharedStrings.xml><?xml version="1.0" encoding="utf-8"?>
<sst xmlns="http://schemas.openxmlformats.org/spreadsheetml/2006/main" count="259" uniqueCount="105">
  <si>
    <t>Sentibot</t>
  </si>
  <si>
    <t>NOMBRE DEL PROYECTO: Sentibot</t>
  </si>
  <si>
    <t xml:space="preserve">ADMINISTRADOR DEL PROYECTO:Sebastian loyza </t>
  </si>
  <si>
    <t>USUARIO</t>
  </si>
  <si>
    <t>RESULTADO DEL PROYECTO</t>
  </si>
  <si>
    <t>SA</t>
  </si>
  <si>
    <t>Sebastian Alvarez</t>
  </si>
  <si>
    <t>Fecha de inicio:18/08/2025</t>
  </si>
  <si>
    <t>SL</t>
  </si>
  <si>
    <t xml:space="preserve">Sebastian Loayza </t>
  </si>
  <si>
    <t>Fecha de finalización:0</t>
  </si>
  <si>
    <t>LF</t>
  </si>
  <si>
    <t>Leandro Fabio</t>
  </si>
  <si>
    <t>Progreso general: 52%</t>
  </si>
  <si>
    <t>TAREAS</t>
  </si>
  <si>
    <t>RESPONSABLE</t>
  </si>
  <si>
    <t>Inicio</t>
  </si>
  <si>
    <t>Fin</t>
  </si>
  <si>
    <t>Días</t>
  </si>
  <si>
    <t>Estado</t>
  </si>
  <si>
    <t>ESTADO</t>
  </si>
  <si>
    <t>COMPLETO</t>
  </si>
  <si>
    <t>EN CURSO</t>
  </si>
  <si>
    <t>ATRASADO</t>
  </si>
  <si>
    <t>Sprint 1 (Planificación del proyecto)</t>
  </si>
  <si>
    <t>NO SE HA INICIADO</t>
  </si>
  <si>
    <t>Visión del Proyecto y Roles Scrum</t>
  </si>
  <si>
    <t>Poduct Backlog inicial (con historias de usuario básicas) Sprint Backlog</t>
  </si>
  <si>
    <t>Sprint Goals (sprint 1)</t>
  </si>
  <si>
    <t>Burndown Chart</t>
  </si>
  <si>
    <t>Equipo de trabajo</t>
  </si>
  <si>
    <t>Vista 4+1 Vista Lógica o caso de uso</t>
  </si>
  <si>
    <t>Sprint Planning</t>
  </si>
  <si>
    <t>Historias de usuario</t>
  </si>
  <si>
    <t>Sprint Backlog</t>
  </si>
  <si>
    <t>Product Backlog</t>
  </si>
  <si>
    <t xml:space="preserve">mapa mental </t>
  </si>
  <si>
    <t>Reuniones de equipo</t>
  </si>
  <si>
    <t>Reunion con el cliente</t>
  </si>
  <si>
    <t xml:space="preserve"> Sprint 2 – diseño de interfaz</t>
  </si>
  <si>
    <t>Actualización del Product Backlog</t>
  </si>
  <si>
    <t>Sprint Backlog (Sprint 2)</t>
  </si>
  <si>
    <t>Sprint Goals (Sprint 2)</t>
  </si>
  <si>
    <t xml:space="preserve"> Vista 4+1</t>
  </si>
  <si>
    <t>Estado avance del equipo</t>
  </si>
  <si>
    <t>validando Sprint 2</t>
  </si>
  <si>
    <t>mockups</t>
  </si>
  <si>
    <t xml:space="preserve">Versión final del Product Backlog </t>
  </si>
  <si>
    <t>Sprint Backlog (Sprint 3)</t>
  </si>
  <si>
    <t xml:space="preserve">     Sprint 3 – Desarrollo backend</t>
  </si>
  <si>
    <t>Definición del Sprint Backlog (Sprint 3)</t>
  </si>
  <si>
    <t>Desarrollo arquitectura del software</t>
  </si>
  <si>
    <t>Definicion Bases de datos</t>
  </si>
  <si>
    <t>SL,SA,LF</t>
  </si>
  <si>
    <t>Modelo Entidad-Relacion</t>
  </si>
  <si>
    <t>SA,SL</t>
  </si>
  <si>
    <t>usuarios, roles y permisos.</t>
  </si>
  <si>
    <t>Panel de administración</t>
  </si>
  <si>
    <t>Implementar registro y login</t>
  </si>
  <si>
    <t>Desarrollo CNN - Reconocimiento facial</t>
  </si>
  <si>
    <t>Rerserva de cita</t>
  </si>
  <si>
    <t>None</t>
  </si>
  <si>
    <t>Datos de perfil por usuario</t>
  </si>
  <si>
    <t>Gestión de resultados y reportes</t>
  </si>
  <si>
    <t>Caputa de imagen y foto</t>
  </si>
  <si>
    <t>Procesamiento de imágenes</t>
  </si>
  <si>
    <t xml:space="preserve">     Sprint 4 – Desarrollo frontend</t>
  </si>
  <si>
    <t>Proyectar Infraestructura</t>
  </si>
  <si>
    <t>Definición del Sprint Backlog (Sprint 4)</t>
  </si>
  <si>
    <t>Establecer limites sidebar-topbar-contenedor</t>
  </si>
  <si>
    <t>Integrar boostrap y establecer diseño inicial (sidebar-topbar-contenedor)</t>
  </si>
  <si>
    <t>Base responsive para movil</t>
  </si>
  <si>
    <t>Integración con backend</t>
  </si>
  <si>
    <t>Sl</t>
  </si>
  <si>
    <t>Actualización del Burndown Chart</t>
  </si>
  <si>
    <t>Lf</t>
  </si>
  <si>
    <t>Reunión con el cliente (prueba de interfaz funcional)</t>
  </si>
  <si>
    <t>Crear vistas de login y registro</t>
  </si>
  <si>
    <t>Validar formularios en frontend</t>
  </si>
  <si>
    <t>Vista inicio /camara (Psicologar)</t>
  </si>
  <si>
    <t>Modulo alumno (Psicologar)</t>
  </si>
  <si>
    <t>Vista lista alumnos(Psicologar)</t>
  </si>
  <si>
    <t>Vista Estadisticas alumnos(Psicologar)</t>
  </si>
  <si>
    <t>Vista actividades / reportes(Psicologar)</t>
  </si>
  <si>
    <t>Modulo escuelas(Psicologar)</t>
  </si>
  <si>
    <t>Infome escuelas(Psicologar)</t>
  </si>
  <si>
    <t>Modulos informe escuelas (dashboards)(Psicologar)</t>
  </si>
  <si>
    <t>Modulo actividades(Psicologar)</t>
  </si>
  <si>
    <t>Modulo recomendaciones(Psicologar)</t>
  </si>
  <si>
    <t>Integracion Api citas psicologa(Psicologar)</t>
  </si>
  <si>
    <t>Vista Docente</t>
  </si>
  <si>
    <t>Vista escuela (Docente)</t>
  </si>
  <si>
    <t>Vista Recomendaciones(Docente)</t>
  </si>
  <si>
    <t>Vista graficos (Docente)</t>
  </si>
  <si>
    <t>Gestion de secciones de reconocimiento</t>
  </si>
  <si>
    <t>Gestión de resultados</t>
  </si>
  <si>
    <t>Monitoreo y validación</t>
  </si>
  <si>
    <t>LA</t>
  </si>
  <si>
    <t>Seguridad y cumplimiento</t>
  </si>
  <si>
    <t xml:space="preserve">dashboard </t>
  </si>
  <si>
    <t xml:space="preserve">     Sprint 5 – Test</t>
  </si>
  <si>
    <t>Definición del Sprint Backlog (Sprint 5)</t>
  </si>
  <si>
    <t xml:space="preserve">     Sprint 6 –  Marcha blanca</t>
  </si>
  <si>
    <t>Definición del Sprint Backlog (Sprint 6)</t>
  </si>
  <si>
    <t>Lanzamiento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</si>
</sst>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F800]dddd\,\ mmmm\ dd\,\ yyyy"/>
    <numFmt numFmtId="165" formatCode="m/d"/>
    <numFmt numFmtId="166" formatCode="D/M/YYYY"/>
    <numFmt numFmtId="167" formatCode="dd/mm/yyyy"/>
    <numFmt numFmtId="168" formatCode="d/m/yyyy"/>
  </numFmts>
  <fonts count="21">
    <font>
      <sz val="12.0"/>
      <color theme="1"/>
      <name val="Calibri"/>
      <scheme val="minor"/>
    </font>
    <font>
      <b/>
      <sz val="22.0"/>
      <color rgb="FF595959"/>
      <name val="Century Gothic"/>
    </font>
    <font>
      <b/>
      <sz val="12.0"/>
      <color theme="1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b/>
      <sz val="12.0"/>
      <color rgb="FFFFFFFF"/>
      <name val="Century Gothic"/>
    </font>
    <font>
      <sz val="12.0"/>
      <color theme="0"/>
      <name val="Century Gothic"/>
    </font>
    <font>
      <sz val="11.0"/>
      <color rgb="FFFFFFFF"/>
      <name val="Century Gothic"/>
    </font>
    <font>
      <b/>
      <sz val="10.0"/>
      <color theme="0"/>
      <name val="Century Gothic"/>
    </font>
    <font>
      <b/>
      <sz val="14.0"/>
      <color theme="1"/>
      <name val="Century Gothic"/>
    </font>
    <font>
      <sz val="10.0"/>
      <color theme="1"/>
      <name val="Century Gothic"/>
    </font>
    <font>
      <b/>
      <sz val="11.0"/>
      <color rgb="FFFFFFFF"/>
      <name val="Century Gothic"/>
    </font>
    <font>
      <sz val="10.0"/>
      <color rgb="FF000000"/>
      <name val="Century Gothic"/>
    </font>
    <font>
      <b/>
      <sz val="11.0"/>
      <color theme="0"/>
      <name val="Century Gothic"/>
    </font>
    <font>
      <sz val="11.0"/>
      <color rgb="FF000000"/>
      <name val="Calibri"/>
    </font>
    <font>
      <sz val="12.0"/>
      <color rgb="FF666666"/>
      <name val="Century Gothic"/>
    </font>
    <font>
      <sz val="11.0"/>
      <color rgb="FF000000"/>
      <name val="Arial"/>
    </font>
    <font>
      <color theme="1"/>
      <name val="Calibri"/>
      <scheme val="minor"/>
    </font>
    <font>
      <sz val="12.0"/>
      <color rgb="FF999999"/>
      <name val="Century Gothic"/>
    </font>
    <font>
      <u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AEEF3"/>
        <bgColor rgb="FFEAEEF3"/>
      </patternFill>
    </fill>
    <fill>
      <patternFill patternType="solid">
        <fgColor rgb="FF333F4F"/>
        <bgColor rgb="FF333F4F"/>
      </patternFill>
    </fill>
    <fill>
      <patternFill patternType="solid">
        <fgColor rgb="FF222A35"/>
        <bgColor rgb="FF222A35"/>
      </patternFill>
    </fill>
    <fill>
      <patternFill patternType="solid">
        <fgColor rgb="FFB9C7E4"/>
        <bgColor rgb="FFB9C7E4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D2D2D2"/>
        <bgColor rgb="FFD2D2D2"/>
      </patternFill>
    </fill>
    <fill>
      <patternFill patternType="solid">
        <fgColor rgb="FFD8D8D8"/>
        <bgColor rgb="FFD8D8D8"/>
      </patternFill>
    </fill>
    <fill>
      <patternFill patternType="solid">
        <fgColor rgb="FF666666"/>
        <bgColor rgb="FF666666"/>
      </patternFill>
    </fill>
  </fills>
  <borders count="14">
    <border/>
    <border>
      <left/>
      <right/>
      <top/>
      <bottom style="hair">
        <color rgb="FFBFBFBF"/>
      </bottom>
    </border>
    <border>
      <bottom style="hair">
        <color rgb="FFBFBFBF"/>
      </bottom>
    </border>
    <border>
      <left/>
      <right/>
      <top style="hair">
        <color rgb="FFBFBFBF"/>
      </top>
      <bottom style="hair">
        <color rgb="FFBFBFBF"/>
      </bottom>
    </border>
    <border>
      <top style="hair">
        <color rgb="FFBFBFBF"/>
      </top>
      <bottom style="hair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2" fontId="2" numFmtId="0" xfId="0" applyAlignment="1" applyBorder="1" applyFill="1" applyFont="1">
      <alignment readingOrder="0" shrinkToFit="0" vertical="center" wrapText="1"/>
    </xf>
    <xf borderId="2" fillId="0" fontId="3" numFmtId="0" xfId="0" applyAlignment="1" applyBorder="1" applyFont="1">
      <alignment horizontal="left" readingOrder="0" vertical="center"/>
    </xf>
    <xf borderId="0" fillId="0" fontId="3" numFmtId="0" xfId="0" applyFont="1"/>
    <xf borderId="3" fillId="2" fontId="2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2" fontId="2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horizontal="left" vertical="center"/>
    </xf>
    <xf borderId="6" fillId="0" fontId="3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3" fillId="3" fontId="2" numFmtId="0" xfId="0" applyAlignment="1" applyBorder="1" applyFill="1" applyFont="1">
      <alignment readingOrder="0" shrinkToFit="0" vertical="center" wrapText="1"/>
    </xf>
    <xf borderId="4" fillId="0" fontId="3" numFmtId="164" xfId="0" applyAlignment="1" applyBorder="1" applyFont="1" applyNumberFormat="1">
      <alignment horizontal="left" readingOrder="0" vertical="center"/>
    </xf>
    <xf borderId="4" fillId="0" fontId="3" numFmtId="164" xfId="0" applyAlignment="1" applyBorder="1" applyFont="1" applyNumberFormat="1">
      <alignment horizontal="left" vertical="center"/>
    </xf>
    <xf borderId="1" fillId="3" fontId="2" numFmtId="0" xfId="0" applyAlignment="1" applyBorder="1" applyFont="1">
      <alignment readingOrder="0" shrinkToFit="0" vertical="center" wrapText="1"/>
    </xf>
    <xf borderId="2" fillId="0" fontId="3" numFmtId="9" xfId="0" applyAlignment="1" applyBorder="1" applyFont="1" applyNumberFormat="1">
      <alignment horizontal="left" vertical="center"/>
    </xf>
    <xf borderId="9" fillId="4" fontId="5" numFmtId="0" xfId="0" applyAlignment="1" applyBorder="1" applyFill="1" applyFont="1">
      <alignment horizontal="center" vertical="center"/>
    </xf>
    <xf borderId="9" fillId="4" fontId="6" numFmtId="0" xfId="0" applyAlignment="1" applyBorder="1" applyFont="1">
      <alignment horizontal="center" readingOrder="0" vertical="center"/>
    </xf>
    <xf borderId="9" fillId="4" fontId="7" numFmtId="0" xfId="0" applyAlignment="1" applyBorder="1" applyFont="1">
      <alignment horizontal="center" vertical="center"/>
    </xf>
    <xf borderId="9" fillId="4" fontId="8" numFmtId="165" xfId="0" applyAlignment="1" applyBorder="1" applyFont="1" applyNumberFormat="1">
      <alignment horizontal="center" readingOrder="0" vertical="center"/>
    </xf>
    <xf borderId="9" fillId="5" fontId="9" numFmtId="0" xfId="0" applyAlignment="1" applyBorder="1" applyFill="1" applyFont="1">
      <alignment horizontal="left" shrinkToFit="0" vertical="center" wrapText="1"/>
    </xf>
    <xf borderId="9" fillId="3" fontId="10" numFmtId="166" xfId="0" applyAlignment="1" applyBorder="1" applyFont="1" applyNumberFormat="1">
      <alignment horizontal="center" vertical="center"/>
    </xf>
    <xf borderId="9" fillId="3" fontId="3" numFmtId="0" xfId="0" applyAlignment="1" applyBorder="1" applyFont="1">
      <alignment horizontal="center" vertical="center"/>
    </xf>
    <xf borderId="9" fillId="3" fontId="3" numFmtId="0" xfId="0" applyAlignment="1" applyBorder="1" applyFont="1">
      <alignment horizontal="center"/>
    </xf>
    <xf borderId="9" fillId="3" fontId="3" numFmtId="0" xfId="0" applyBorder="1" applyFont="1"/>
    <xf borderId="9" fillId="6" fontId="11" numFmtId="0" xfId="0" applyAlignment="1" applyBorder="1" applyFill="1" applyFont="1">
      <alignment horizontal="left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vertical="center"/>
    </xf>
    <xf borderId="9" fillId="0" fontId="3" numFmtId="166" xfId="0" applyAlignment="1" applyBorder="1" applyFont="1" applyNumberForma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0" fontId="12" numFmtId="0" xfId="0" applyAlignment="1" applyBorder="1" applyFont="1">
      <alignment horizontal="center" readingOrder="0" shrinkToFit="0" vertical="center" wrapText="1"/>
    </xf>
    <xf borderId="9" fillId="7" fontId="3" numFmtId="0" xfId="0" applyBorder="1" applyFill="1" applyFont="1"/>
    <xf borderId="9" fillId="0" fontId="3" numFmtId="0" xfId="0" applyBorder="1" applyFont="1"/>
    <xf borderId="9" fillId="8" fontId="13" numFmtId="0" xfId="0" applyAlignment="1" applyBorder="1" applyFill="1" applyFont="1">
      <alignment horizontal="left" readingOrder="1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9" fontId="13" numFmtId="0" xfId="0" applyAlignment="1" applyBorder="1" applyFill="1" applyFont="1">
      <alignment horizontal="left" readingOrder="1" shrinkToFit="0" vertical="center" wrapText="1"/>
    </xf>
    <xf borderId="10" fillId="3" fontId="10" numFmtId="0" xfId="0" applyAlignment="1" applyBorder="1" applyFont="1">
      <alignment horizontal="center" readingOrder="0" vertical="center"/>
    </xf>
    <xf borderId="9" fillId="3" fontId="3" numFmtId="166" xfId="0" applyAlignment="1" applyBorder="1" applyFont="1" applyNumberFormat="1">
      <alignment horizontal="center" vertical="center"/>
    </xf>
    <xf borderId="9" fillId="10" fontId="13" numFmtId="0" xfId="0" applyAlignment="1" applyBorder="1" applyFill="1" applyFont="1">
      <alignment horizontal="left" readingOrder="1" shrinkToFit="0" vertical="center" wrapText="1"/>
    </xf>
    <xf borderId="5" fillId="0" fontId="15" numFmtId="0" xfId="0" applyAlignment="1" applyBorder="1" applyFont="1">
      <alignment readingOrder="0"/>
    </xf>
    <xf borderId="11" fillId="0" fontId="3" numFmtId="0" xfId="0" applyAlignment="1" applyBorder="1" applyFont="1">
      <alignment horizontal="center" readingOrder="0" vertical="center"/>
    </xf>
    <xf borderId="9" fillId="0" fontId="3" numFmtId="167" xfId="0" applyAlignment="1" applyBorder="1" applyFont="1" applyNumberFormat="1">
      <alignment horizontal="center" readingOrder="0" vertical="center"/>
    </xf>
    <xf borderId="9" fillId="0" fontId="3" numFmtId="166" xfId="0" applyAlignment="1" applyBorder="1" applyFont="1" applyNumberFormat="1">
      <alignment horizontal="center" readingOrder="0" vertical="center"/>
    </xf>
    <xf borderId="9" fillId="11" fontId="16" numFmtId="0" xfId="0" applyBorder="1" applyFill="1" applyFont="1"/>
    <xf borderId="9" fillId="11" fontId="3" numFmtId="0" xfId="0" applyBorder="1" applyFont="1"/>
    <xf borderId="5" fillId="0" fontId="15" numFmtId="0" xfId="0" applyAlignment="1" applyBorder="1" applyFont="1">
      <alignment readingOrder="0" shrinkToFit="0" wrapText="1"/>
    </xf>
    <xf borderId="12" fillId="3" fontId="10" numFmtId="0" xfId="0" applyAlignment="1" applyBorder="1" applyFont="1">
      <alignment horizontal="center" readingOrder="0" vertical="center"/>
    </xf>
    <xf borderId="5" fillId="0" fontId="17" numFmtId="0" xfId="0" applyAlignment="1" applyBorder="1" applyFont="1">
      <alignment readingOrder="0"/>
    </xf>
    <xf borderId="9" fillId="0" fontId="3" numFmtId="168" xfId="0" applyAlignment="1" applyBorder="1" applyFont="1" applyNumberFormat="1">
      <alignment horizontal="center" readingOrder="0" vertical="center"/>
    </xf>
    <xf borderId="5" fillId="0" fontId="3" numFmtId="0" xfId="0" applyAlignment="1" applyBorder="1" applyFont="1">
      <alignment horizontal="left" readingOrder="0" shrinkToFit="0" vertical="center" wrapText="1"/>
    </xf>
    <xf borderId="5" fillId="0" fontId="18" numFmtId="0" xfId="0" applyAlignment="1" applyBorder="1" applyFont="1">
      <alignment readingOrder="0"/>
    </xf>
    <xf borderId="5" fillId="0" fontId="3" numFmtId="0" xfId="0" applyAlignment="1" applyBorder="1" applyFont="1">
      <alignment horizontal="left" readingOrder="0" vertical="center"/>
    </xf>
    <xf borderId="9" fillId="11" fontId="19" numFmtId="0" xfId="0" applyBorder="1" applyFont="1"/>
    <xf borderId="13" fillId="3" fontId="10" numFmtId="0" xfId="0" applyAlignment="1" applyBorder="1" applyFont="1">
      <alignment horizontal="center" readingOrder="0" vertical="center"/>
    </xf>
    <xf borderId="13" fillId="0" fontId="3" numFmtId="0" xfId="0" applyAlignment="1" applyBorder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/>
    </xf>
    <xf borderId="12" fillId="0" fontId="3" numFmtId="0" xfId="0" applyAlignment="1" applyBorder="1" applyFont="1">
      <alignment horizontal="center" readingOrder="0" shrinkToFit="0" vertical="center" wrapText="1"/>
    </xf>
    <xf borderId="5" fillId="0" fontId="18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9" fillId="10" fontId="10" numFmtId="0" xfId="0" applyAlignment="1" applyBorder="1" applyFont="1">
      <alignment horizontal="center" vertical="center"/>
    </xf>
    <xf borderId="9" fillId="10" fontId="3" numFmtId="0" xfId="0" applyAlignment="1" applyBorder="1" applyFont="1">
      <alignment horizontal="center" vertical="center"/>
    </xf>
    <xf borderId="9" fillId="10" fontId="3" numFmtId="166" xfId="0" applyAlignment="1" applyBorder="1" applyFont="1" applyNumberFormat="1">
      <alignment horizontal="center" vertical="center"/>
    </xf>
    <xf borderId="9" fillId="10" fontId="3" numFmtId="0" xfId="0" applyBorder="1" applyFont="1"/>
    <xf borderId="0" fillId="0" fontId="20" numFmtId="0" xfId="0" applyFont="1"/>
  </cellXfs>
  <cellStyles count="1">
    <cellStyle xfId="0" name="Normal" builtinId="0"/>
  </cellStyles>
  <dxfs count="9">
    <dxf>
      <font/>
      <fill>
        <patternFill patternType="solid">
          <fgColor rgb="FF00BD32"/>
          <bgColor rgb="FF00BD32"/>
        </patternFill>
      </fill>
      <border/>
    </dxf>
    <dxf>
      <font/>
      <fill>
        <patternFill patternType="solid">
          <fgColor rgb="FF7F7F7F"/>
          <bgColor rgb="FF7F7F7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89"/>
          <bgColor rgb="FFFFFF89"/>
        </patternFill>
      </fill>
      <border/>
    </dxf>
    <dxf>
      <font/>
      <fill>
        <patternFill patternType="solid">
          <fgColor rgb="FFB9C7E4"/>
          <bgColor rgb="FFB9C7E4"/>
        </patternFill>
      </fill>
      <border/>
    </dxf>
    <dxf>
      <font/>
      <fill>
        <patternFill patternType="solid">
          <fgColor rgb="FFD2D2D2"/>
          <bgColor rgb="FFD2D2D2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81D6F0"/>
          <bgColor rgb="FF81D6F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Distributed-Team-Meeting-Planner105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Leads-and-Opportunities-Tracking-Template23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Distributed Team Meeting Pla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Leads &amp; Opportunities Dashboard"/>
      <sheetName val="Leads"/>
      <sheetName val="Opportunities"/>
      <sheetName val="IC-Leads-and-Opportunities-Trac"/>
    </sheetNames>
    <sheetDataSet>
      <sheetData sheetId="0" refreshError="1"/>
      <sheetData sheetId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22A35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44"/>
    <col customWidth="1" min="2" max="2" width="49.78"/>
    <col customWidth="1" min="3" max="3" width="29.11"/>
    <col customWidth="1" min="4" max="4" width="11.22"/>
    <col customWidth="1" min="5" max="5" width="11.44"/>
    <col customWidth="1" min="6" max="6" width="10.67"/>
    <col customWidth="1" min="7" max="7" width="16.67"/>
    <col customWidth="1" min="8" max="45" width="5.67"/>
    <col customWidth="1" min="46" max="46" width="4.56"/>
    <col customWidth="1" min="47" max="47" width="16.44"/>
    <col customWidth="1" min="48" max="51" width="11.0"/>
  </cols>
  <sheetData>
    <row r="1" ht="48.75" customHeight="1">
      <c r="B1" s="1" t="s">
        <v>0</v>
      </c>
    </row>
    <row r="2" ht="22.5" customHeight="1"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>
      <c r="B3" s="5" t="s">
        <v>2</v>
      </c>
      <c r="C3" s="6"/>
      <c r="D3" s="7" t="s">
        <v>3</v>
      </c>
      <c r="E3" s="8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22.5" customHeight="1">
      <c r="B4" s="9" t="s">
        <v>4</v>
      </c>
      <c r="C4" s="10"/>
      <c r="D4" s="7" t="s">
        <v>5</v>
      </c>
      <c r="E4" s="11" t="s">
        <v>6</v>
      </c>
      <c r="F4" s="12"/>
      <c r="G4" s="13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ht="22.5" customHeight="1">
      <c r="B5" s="14" t="s">
        <v>7</v>
      </c>
      <c r="C5" s="15"/>
      <c r="D5" s="7" t="s">
        <v>8</v>
      </c>
      <c r="E5" s="11" t="s">
        <v>9</v>
      </c>
      <c r="F5" s="12"/>
      <c r="G5" s="1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22.5" customHeight="1">
      <c r="B6" s="14" t="s">
        <v>10</v>
      </c>
      <c r="C6" s="16"/>
      <c r="D6" s="7" t="s">
        <v>11</v>
      </c>
      <c r="E6" s="11" t="s">
        <v>12</v>
      </c>
      <c r="F6" s="12"/>
      <c r="G6" s="1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ht="22.5" customHeight="1">
      <c r="B7" s="17" t="s">
        <v>13</v>
      </c>
      <c r="C7" s="18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ht="24.75" customHeight="1">
      <c r="B9" s="19" t="s">
        <v>14</v>
      </c>
      <c r="C9" s="20" t="s">
        <v>15</v>
      </c>
      <c r="D9" s="21" t="s">
        <v>16</v>
      </c>
      <c r="E9" s="21" t="s">
        <v>17</v>
      </c>
      <c r="F9" s="21" t="s">
        <v>18</v>
      </c>
      <c r="G9" s="21" t="s">
        <v>19</v>
      </c>
      <c r="H9" s="22">
        <v>45891.0</v>
      </c>
      <c r="I9" s="22">
        <v>45898.0</v>
      </c>
      <c r="J9" s="22">
        <v>45899.0</v>
      </c>
      <c r="K9" s="22">
        <v>45900.0</v>
      </c>
      <c r="L9" s="22">
        <v>45901.0</v>
      </c>
      <c r="M9" s="22">
        <v>45902.0</v>
      </c>
      <c r="N9" s="22">
        <v>45903.0</v>
      </c>
      <c r="O9" s="22">
        <v>45904.0</v>
      </c>
      <c r="P9" s="22">
        <v>45905.0</v>
      </c>
      <c r="Q9" s="22">
        <v>45906.0</v>
      </c>
      <c r="R9" s="22">
        <v>45907.0</v>
      </c>
      <c r="S9" s="22">
        <v>45908.0</v>
      </c>
      <c r="T9" s="22">
        <v>46274.0</v>
      </c>
      <c r="U9" s="22">
        <v>45910.0</v>
      </c>
      <c r="V9" s="22">
        <v>45911.0</v>
      </c>
      <c r="W9" s="22">
        <v>45912.0</v>
      </c>
      <c r="X9" s="22">
        <v>45913.0</v>
      </c>
      <c r="Y9" s="22">
        <v>45914.0</v>
      </c>
      <c r="Z9" s="22">
        <v>45915.0</v>
      </c>
      <c r="AA9" s="22">
        <v>45916.0</v>
      </c>
      <c r="AB9" s="22">
        <v>45917.0</v>
      </c>
      <c r="AC9" s="22">
        <v>45918.0</v>
      </c>
      <c r="AD9" s="22">
        <v>45919.0</v>
      </c>
      <c r="AE9" s="22">
        <v>45920.0</v>
      </c>
      <c r="AF9" s="22">
        <v>45921.0</v>
      </c>
      <c r="AG9" s="22">
        <v>45922.0</v>
      </c>
      <c r="AH9" s="22">
        <v>45923.0</v>
      </c>
      <c r="AI9" s="22">
        <v>45924.0</v>
      </c>
      <c r="AJ9" s="22">
        <v>45925.0</v>
      </c>
      <c r="AK9" s="22">
        <v>45926.0</v>
      </c>
      <c r="AL9" s="22">
        <v>45927.0</v>
      </c>
      <c r="AM9" s="22">
        <v>45928.0</v>
      </c>
      <c r="AN9" s="22">
        <v>45929.0</v>
      </c>
      <c r="AO9" s="22">
        <v>45930.0</v>
      </c>
      <c r="AP9" s="22">
        <v>45931.0</v>
      </c>
      <c r="AQ9" s="22">
        <v>45932.0</v>
      </c>
      <c r="AR9" s="22">
        <v>45933.0</v>
      </c>
      <c r="AS9" s="22">
        <v>45934.0</v>
      </c>
      <c r="AU9" s="23" t="s">
        <v>20</v>
      </c>
    </row>
    <row r="10" ht="21.75" customHeight="1">
      <c r="B10" s="24"/>
      <c r="C10" s="25"/>
      <c r="D10" s="25"/>
      <c r="E10" s="25"/>
      <c r="F10" s="25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U10" s="28" t="s">
        <v>21</v>
      </c>
    </row>
    <row r="11">
      <c r="B11" s="29"/>
      <c r="C11" s="30"/>
      <c r="D11" s="31"/>
      <c r="E11" s="31"/>
      <c r="F11" s="32">
        <f t="shared" ref="F11:F12" si="1">E11-D11</f>
        <v>0</v>
      </c>
      <c r="G11" s="33" t="s">
        <v>22</v>
      </c>
      <c r="H11" s="34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U11" s="36" t="s">
        <v>22</v>
      </c>
    </row>
    <row r="12" ht="21.75" customHeight="1">
      <c r="B12" s="30"/>
      <c r="C12" s="30"/>
      <c r="D12" s="31"/>
      <c r="E12" s="31"/>
      <c r="F12" s="32">
        <f t="shared" si="1"/>
        <v>0</v>
      </c>
      <c r="G12" s="37" t="s">
        <v>22</v>
      </c>
      <c r="H12" s="38"/>
      <c r="I12" s="34"/>
      <c r="J12" s="34"/>
      <c r="K12" s="34"/>
      <c r="L12" s="34"/>
      <c r="M12" s="34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U12" s="39" t="s">
        <v>23</v>
      </c>
    </row>
    <row r="13">
      <c r="B13" s="40" t="s">
        <v>24</v>
      </c>
      <c r="C13" s="25"/>
      <c r="D13" s="41"/>
      <c r="E13" s="41"/>
      <c r="F13" s="2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U13" s="42" t="s">
        <v>25</v>
      </c>
    </row>
    <row r="14" ht="21.75" customHeight="1">
      <c r="B14" s="43" t="s">
        <v>26</v>
      </c>
      <c r="C14" s="44" t="s">
        <v>5</v>
      </c>
      <c r="D14" s="45">
        <v>45896.0</v>
      </c>
      <c r="E14" s="46">
        <v>45897.0</v>
      </c>
      <c r="F14" s="32">
        <f t="shared" ref="F14:F25" si="2">E14-D14</f>
        <v>1</v>
      </c>
      <c r="G14" s="33" t="s">
        <v>21</v>
      </c>
      <c r="H14" s="47"/>
      <c r="I14" s="48"/>
      <c r="J14" s="48"/>
      <c r="K14" s="35"/>
      <c r="L14" s="35"/>
      <c r="M14" s="34"/>
      <c r="N14" s="34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</row>
    <row r="15" ht="44.25" customHeight="1">
      <c r="B15" s="49" t="s">
        <v>27</v>
      </c>
      <c r="C15" s="44" t="s">
        <v>5</v>
      </c>
      <c r="D15" s="45">
        <v>45897.0</v>
      </c>
      <c r="E15" s="46">
        <v>45898.0</v>
      </c>
      <c r="F15" s="32">
        <f t="shared" si="2"/>
        <v>1</v>
      </c>
      <c r="G15" s="33" t="s">
        <v>21</v>
      </c>
      <c r="H15" s="35"/>
      <c r="I15" s="48"/>
      <c r="J15" s="48"/>
      <c r="K15" s="35"/>
      <c r="L15" s="35"/>
      <c r="M15" s="35"/>
      <c r="N15" s="35"/>
      <c r="O15" s="34"/>
      <c r="P15" s="34"/>
      <c r="Q15" s="34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</row>
    <row r="16" ht="21.75" customHeight="1">
      <c r="B16" s="43" t="s">
        <v>28</v>
      </c>
      <c r="C16" s="44" t="s">
        <v>5</v>
      </c>
      <c r="D16" s="45">
        <v>45898.0</v>
      </c>
      <c r="E16" s="46">
        <v>45899.0</v>
      </c>
      <c r="F16" s="32">
        <f t="shared" si="2"/>
        <v>1</v>
      </c>
      <c r="G16" s="33" t="s">
        <v>21</v>
      </c>
      <c r="H16" s="35"/>
      <c r="I16" s="48"/>
      <c r="J16" s="48"/>
      <c r="K16" s="35"/>
      <c r="L16" s="35"/>
      <c r="M16" s="35"/>
      <c r="N16" s="35"/>
      <c r="O16" s="35"/>
      <c r="P16" s="35"/>
      <c r="Q16" s="34"/>
      <c r="R16" s="34"/>
      <c r="S16" s="34"/>
      <c r="T16" s="34"/>
      <c r="U16" s="34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</row>
    <row r="17" ht="21.75" customHeight="1">
      <c r="B17" s="43" t="s">
        <v>29</v>
      </c>
      <c r="C17" s="44" t="s">
        <v>30</v>
      </c>
      <c r="D17" s="45">
        <v>45899.0</v>
      </c>
      <c r="E17" s="46">
        <v>45911.0</v>
      </c>
      <c r="F17" s="32">
        <f t="shared" si="2"/>
        <v>12</v>
      </c>
      <c r="G17" s="33" t="s">
        <v>21</v>
      </c>
      <c r="H17" s="35"/>
      <c r="I17" s="35"/>
      <c r="J17" s="48"/>
      <c r="K17" s="48"/>
      <c r="L17" s="48"/>
      <c r="M17" s="48"/>
      <c r="N17" s="48"/>
      <c r="O17" s="48"/>
      <c r="P17" s="48"/>
      <c r="Q17" s="48"/>
      <c r="R17" s="35"/>
      <c r="S17" s="35"/>
      <c r="T17" s="35"/>
      <c r="U17" s="34"/>
      <c r="V17" s="34"/>
      <c r="W17" s="34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</row>
    <row r="18" ht="21.75" customHeight="1">
      <c r="B18" s="43" t="s">
        <v>31</v>
      </c>
      <c r="C18" s="44" t="s">
        <v>8</v>
      </c>
      <c r="D18" s="45">
        <v>45900.0</v>
      </c>
      <c r="E18" s="46">
        <v>45901.0</v>
      </c>
      <c r="F18" s="32">
        <f t="shared" si="2"/>
        <v>1</v>
      </c>
      <c r="G18" s="33" t="s">
        <v>21</v>
      </c>
      <c r="H18" s="35"/>
      <c r="I18" s="35"/>
      <c r="J18" s="35"/>
      <c r="K18" s="48"/>
      <c r="L18" s="48"/>
      <c r="M18" s="35"/>
      <c r="N18" s="35"/>
      <c r="O18" s="35"/>
      <c r="P18" s="35"/>
      <c r="Q18" s="35"/>
      <c r="R18" s="35"/>
      <c r="S18" s="35"/>
      <c r="T18" s="35"/>
      <c r="U18" s="34"/>
      <c r="V18" s="34"/>
      <c r="W18" s="34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</row>
    <row r="19" ht="21.75" customHeight="1">
      <c r="B19" s="43" t="s">
        <v>32</v>
      </c>
      <c r="C19" s="44" t="s">
        <v>5</v>
      </c>
      <c r="D19" s="45">
        <v>45898.0</v>
      </c>
      <c r="E19" s="46">
        <v>45899.0</v>
      </c>
      <c r="F19" s="32">
        <f t="shared" si="2"/>
        <v>1</v>
      </c>
      <c r="G19" s="33" t="s">
        <v>21</v>
      </c>
      <c r="H19" s="34"/>
      <c r="I19" s="48"/>
      <c r="J19" s="48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4"/>
      <c r="V19" s="34"/>
      <c r="W19" s="34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</row>
    <row r="20" ht="21.75" customHeight="1">
      <c r="B20" s="43" t="s">
        <v>33</v>
      </c>
      <c r="C20" s="44" t="s">
        <v>5</v>
      </c>
      <c r="D20" s="45">
        <v>45888.0</v>
      </c>
      <c r="E20" s="46">
        <v>45891.0</v>
      </c>
      <c r="F20" s="32">
        <f t="shared" si="2"/>
        <v>3</v>
      </c>
      <c r="G20" s="33" t="s">
        <v>21</v>
      </c>
      <c r="H20" s="48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4"/>
      <c r="V20" s="34"/>
      <c r="W20" s="34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</row>
    <row r="21" ht="21.75" customHeight="1">
      <c r="B21" s="43" t="s">
        <v>34</v>
      </c>
      <c r="C21" s="44" t="s">
        <v>11</v>
      </c>
      <c r="D21" s="45">
        <v>45890.0</v>
      </c>
      <c r="E21" s="46">
        <v>45892.0</v>
      </c>
      <c r="F21" s="32">
        <f t="shared" si="2"/>
        <v>2</v>
      </c>
      <c r="G21" s="33" t="s">
        <v>21</v>
      </c>
      <c r="H21" s="48"/>
      <c r="I21" s="48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4"/>
      <c r="V21" s="34"/>
      <c r="W21" s="34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</row>
    <row r="22" ht="21.75" customHeight="1">
      <c r="B22" s="43" t="s">
        <v>35</v>
      </c>
      <c r="C22" s="44" t="s">
        <v>11</v>
      </c>
      <c r="D22" s="45">
        <v>45899.0</v>
      </c>
      <c r="E22" s="46">
        <v>45900.0</v>
      </c>
      <c r="F22" s="32">
        <f t="shared" si="2"/>
        <v>1</v>
      </c>
      <c r="G22" s="33" t="s">
        <v>21</v>
      </c>
      <c r="H22" s="48"/>
      <c r="I22" s="48"/>
      <c r="J22" s="48"/>
      <c r="K22" s="48"/>
      <c r="L22" s="35"/>
      <c r="M22" s="35"/>
      <c r="N22" s="35"/>
      <c r="O22" s="35"/>
      <c r="P22" s="35"/>
      <c r="Q22" s="35"/>
      <c r="R22" s="35"/>
      <c r="S22" s="35"/>
      <c r="T22" s="35"/>
      <c r="U22" s="34"/>
      <c r="V22" s="34"/>
      <c r="W22" s="34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</row>
    <row r="23" ht="21.75" customHeight="1">
      <c r="B23" s="43" t="s">
        <v>36</v>
      </c>
      <c r="C23" s="44" t="s">
        <v>11</v>
      </c>
      <c r="D23" s="45">
        <v>45897.0</v>
      </c>
      <c r="E23" s="46">
        <v>45899.0</v>
      </c>
      <c r="F23" s="32">
        <f t="shared" si="2"/>
        <v>2</v>
      </c>
      <c r="G23" s="33" t="s">
        <v>21</v>
      </c>
      <c r="H23" s="35"/>
      <c r="I23" s="48"/>
      <c r="J23" s="48"/>
      <c r="K23" s="48"/>
      <c r="L23" s="34"/>
      <c r="M23" s="34"/>
      <c r="N23" s="34"/>
      <c r="O23" s="34"/>
      <c r="P23" s="34"/>
      <c r="Q23" s="35"/>
      <c r="R23" s="35"/>
      <c r="S23" s="35"/>
      <c r="T23" s="35"/>
      <c r="U23" s="34"/>
      <c r="V23" s="34"/>
      <c r="W23" s="34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</row>
    <row r="24" ht="21.75" customHeight="1">
      <c r="B24" s="43" t="s">
        <v>37</v>
      </c>
      <c r="C24" s="44" t="s">
        <v>30</v>
      </c>
      <c r="D24" s="45">
        <v>45897.0</v>
      </c>
      <c r="E24" s="46">
        <v>45991.0</v>
      </c>
      <c r="F24" s="32">
        <f t="shared" si="2"/>
        <v>94</v>
      </c>
      <c r="G24" s="33" t="s">
        <v>22</v>
      </c>
      <c r="H24" s="35"/>
      <c r="I24" s="48"/>
      <c r="J24" s="48"/>
      <c r="K24" s="48"/>
      <c r="L24" s="48"/>
      <c r="M24" s="48"/>
      <c r="N24" s="48"/>
      <c r="O24" s="48"/>
      <c r="P24" s="48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</row>
    <row r="25" ht="21.75" customHeight="1">
      <c r="B25" s="43" t="s">
        <v>38</v>
      </c>
      <c r="C25" s="44" t="s">
        <v>30</v>
      </c>
      <c r="D25" s="45">
        <v>45897.0</v>
      </c>
      <c r="E25" s="46">
        <v>45991.0</v>
      </c>
      <c r="F25" s="32">
        <f t="shared" si="2"/>
        <v>94</v>
      </c>
      <c r="G25" s="33" t="s">
        <v>22</v>
      </c>
      <c r="H25" s="35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</row>
    <row r="26" ht="21.75" customHeight="1">
      <c r="B26" s="50" t="s">
        <v>39</v>
      </c>
      <c r="C26" s="25"/>
      <c r="D26" s="41"/>
      <c r="E26" s="41"/>
      <c r="F26" s="25"/>
      <c r="G26" s="38" t="s">
        <v>21</v>
      </c>
      <c r="H26" s="27"/>
      <c r="I26" s="27"/>
      <c r="J26" s="27"/>
      <c r="K26" s="27"/>
      <c r="L26" s="27"/>
      <c r="M26" s="27"/>
      <c r="N26" s="27"/>
      <c r="O26" s="27"/>
      <c r="P26" s="27"/>
      <c r="Q26" s="34"/>
      <c r="R26" s="34"/>
      <c r="S26" s="48"/>
      <c r="T26" s="48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</row>
    <row r="27">
      <c r="B27" s="51" t="s">
        <v>40</v>
      </c>
      <c r="C27" s="44" t="s">
        <v>5</v>
      </c>
      <c r="D27" s="46">
        <v>45908.0</v>
      </c>
      <c r="E27" s="46">
        <v>45909.0</v>
      </c>
      <c r="F27" s="30">
        <v>2.0</v>
      </c>
      <c r="G27" s="33" t="s">
        <v>21</v>
      </c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4"/>
      <c r="S27" s="34"/>
      <c r="T27" s="47"/>
      <c r="U27" s="47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</row>
    <row r="28">
      <c r="B28" s="51" t="s">
        <v>41</v>
      </c>
      <c r="C28" s="44" t="s">
        <v>11</v>
      </c>
      <c r="D28" s="46">
        <v>45909.0</v>
      </c>
      <c r="E28" s="46">
        <v>45910.0</v>
      </c>
      <c r="F28" s="30">
        <v>2.0</v>
      </c>
      <c r="G28" s="33" t="s">
        <v>21</v>
      </c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48"/>
      <c r="V28" s="48"/>
      <c r="W28" s="35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</row>
    <row r="29">
      <c r="B29" s="51" t="s">
        <v>42</v>
      </c>
      <c r="C29" s="44" t="s">
        <v>5</v>
      </c>
      <c r="D29" s="46">
        <v>45910.0</v>
      </c>
      <c r="E29" s="52">
        <v>45911.0</v>
      </c>
      <c r="F29" s="30">
        <v>2.0</v>
      </c>
      <c r="G29" s="33" t="s">
        <v>21</v>
      </c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4"/>
      <c r="V29" s="48"/>
      <c r="W29" s="48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</row>
    <row r="30">
      <c r="B30" s="53" t="s">
        <v>43</v>
      </c>
      <c r="C30" s="44" t="s">
        <v>8</v>
      </c>
      <c r="D30" s="46">
        <v>45911.0</v>
      </c>
      <c r="E30" s="46">
        <v>45912.0</v>
      </c>
      <c r="F30" s="30">
        <v>2.0</v>
      </c>
      <c r="G30" s="33" t="s">
        <v>21</v>
      </c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4"/>
      <c r="V30" s="34"/>
      <c r="W30" s="48"/>
      <c r="X30" s="48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</row>
    <row r="31" ht="16.5" customHeight="1">
      <c r="B31" s="54" t="s">
        <v>38</v>
      </c>
      <c r="C31" s="44" t="s">
        <v>30</v>
      </c>
      <c r="D31" s="46">
        <v>45897.0</v>
      </c>
      <c r="E31" s="46">
        <v>45991.0</v>
      </c>
      <c r="F31" s="30">
        <v>3.0</v>
      </c>
      <c r="G31" s="33" t="s">
        <v>22</v>
      </c>
      <c r="H31" s="48"/>
      <c r="I31" s="48"/>
      <c r="J31" s="48"/>
      <c r="K31" s="48"/>
      <c r="L31" s="48"/>
      <c r="M31" s="48"/>
      <c r="N31" s="48"/>
      <c r="O31" s="48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</row>
    <row r="32">
      <c r="B32" s="55" t="s">
        <v>44</v>
      </c>
      <c r="C32" s="44" t="s">
        <v>30</v>
      </c>
      <c r="D32" s="46">
        <v>45913.0</v>
      </c>
      <c r="E32" s="46">
        <v>45930.0</v>
      </c>
      <c r="F32" s="32">
        <f>E24-D24</f>
        <v>94</v>
      </c>
      <c r="G32" s="33" t="s">
        <v>22</v>
      </c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</row>
    <row r="33" ht="27.75" customHeight="1">
      <c r="B33" s="55" t="s">
        <v>45</v>
      </c>
      <c r="C33" s="44" t="s">
        <v>8</v>
      </c>
      <c r="D33" s="46">
        <v>45914.0</v>
      </c>
      <c r="E33" s="46">
        <v>45915.0</v>
      </c>
      <c r="F33" s="30">
        <v>2.0</v>
      </c>
      <c r="G33" s="33" t="s">
        <v>21</v>
      </c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4"/>
      <c r="X33" s="34"/>
      <c r="Y33" s="47"/>
      <c r="Z33" s="47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</row>
    <row r="34" ht="19.5" customHeight="1">
      <c r="B34" s="55" t="s">
        <v>37</v>
      </c>
      <c r="C34" s="44" t="s">
        <v>30</v>
      </c>
      <c r="D34" s="46">
        <v>45897.0</v>
      </c>
      <c r="E34" s="46">
        <v>45991.0</v>
      </c>
      <c r="F34" s="32">
        <f>E24-D24</f>
        <v>94</v>
      </c>
      <c r="G34" s="33" t="s">
        <v>22</v>
      </c>
      <c r="H34" s="48"/>
      <c r="I34" s="48"/>
      <c r="J34" s="48"/>
      <c r="K34" s="48"/>
      <c r="L34" s="48"/>
      <c r="M34" s="48"/>
      <c r="N34" s="48"/>
      <c r="O34" s="48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</row>
    <row r="35" ht="31.5" customHeight="1">
      <c r="B35" s="53" t="s">
        <v>46</v>
      </c>
      <c r="C35" s="44" t="s">
        <v>5</v>
      </c>
      <c r="D35" s="46">
        <v>45916.0</v>
      </c>
      <c r="E35" s="46">
        <v>45917.0</v>
      </c>
      <c r="F35" s="30">
        <v>2.0</v>
      </c>
      <c r="G35" s="33" t="s">
        <v>21</v>
      </c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4"/>
      <c r="Y35" s="34"/>
      <c r="Z35" s="34"/>
      <c r="AA35" s="48"/>
      <c r="AB35" s="48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</row>
    <row r="36" ht="31.5" customHeight="1">
      <c r="B36" s="53" t="s">
        <v>47</v>
      </c>
      <c r="C36" s="44" t="s">
        <v>11</v>
      </c>
      <c r="D36" s="46">
        <v>45916.0</v>
      </c>
      <c r="E36" s="46">
        <v>45917.0</v>
      </c>
      <c r="F36" s="30">
        <v>2.0</v>
      </c>
      <c r="G36" s="33" t="s">
        <v>21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4"/>
      <c r="Y36" s="34"/>
      <c r="Z36" s="34"/>
      <c r="AA36" s="48"/>
      <c r="AB36" s="48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</row>
    <row r="37" ht="31.5" customHeight="1">
      <c r="B37" s="53" t="s">
        <v>48</v>
      </c>
      <c r="C37" s="44" t="s">
        <v>5</v>
      </c>
      <c r="D37" s="46">
        <v>45916.0</v>
      </c>
      <c r="E37" s="46">
        <v>45916.0</v>
      </c>
      <c r="F37" s="30">
        <v>1.0</v>
      </c>
      <c r="G37" s="33" t="s">
        <v>21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4"/>
      <c r="Y37" s="34"/>
      <c r="Z37" s="34"/>
      <c r="AA37" s="48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</row>
    <row r="38" ht="50.25" customHeight="1">
      <c r="B38" s="57" t="s">
        <v>49</v>
      </c>
      <c r="C38" s="25"/>
      <c r="D38" s="41"/>
      <c r="E38" s="41"/>
      <c r="F38" s="25"/>
      <c r="G38" s="38" t="s">
        <v>22</v>
      </c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</row>
    <row r="39" ht="21.75" customHeight="1">
      <c r="B39" s="58" t="s">
        <v>50</v>
      </c>
      <c r="C39" s="30" t="s">
        <v>11</v>
      </c>
      <c r="D39" s="46">
        <v>45939.0</v>
      </c>
      <c r="E39" s="46">
        <v>45939.0</v>
      </c>
      <c r="F39" s="30">
        <v>1.0</v>
      </c>
      <c r="G39" s="33" t="s">
        <v>21</v>
      </c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</row>
    <row r="40" ht="21.75" customHeight="1">
      <c r="B40" s="58" t="s">
        <v>51</v>
      </c>
      <c r="C40" s="30" t="s">
        <v>8</v>
      </c>
      <c r="D40" s="46">
        <v>45904.0</v>
      </c>
      <c r="E40" s="46">
        <v>45906.0</v>
      </c>
      <c r="F40" s="30">
        <f>E40-D40</f>
        <v>2</v>
      </c>
      <c r="G40" s="33" t="s">
        <v>21</v>
      </c>
      <c r="H40" s="35"/>
      <c r="I40" s="35"/>
      <c r="J40" s="35"/>
      <c r="K40" s="35"/>
      <c r="L40" s="35"/>
      <c r="M40" s="35"/>
      <c r="N40" s="35"/>
      <c r="O40" s="35"/>
      <c r="P40" s="48"/>
      <c r="Q40" s="48"/>
      <c r="R40" s="48"/>
      <c r="S40" s="35"/>
      <c r="T40" s="35"/>
      <c r="U40" s="35"/>
      <c r="V40" s="35"/>
      <c r="W40" s="35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</row>
    <row r="41" ht="21.75" customHeight="1">
      <c r="B41" s="58" t="s">
        <v>52</v>
      </c>
      <c r="C41" s="30" t="s">
        <v>53</v>
      </c>
      <c r="D41" s="46">
        <v>45919.0</v>
      </c>
      <c r="E41" s="46">
        <v>45919.0</v>
      </c>
      <c r="F41" s="30">
        <v>1.0</v>
      </c>
      <c r="G41" s="33" t="s">
        <v>21</v>
      </c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4"/>
      <c r="Y41" s="34"/>
      <c r="Z41" s="34"/>
      <c r="AA41" s="34"/>
      <c r="AB41" s="34"/>
      <c r="AC41" s="34"/>
      <c r="AD41" s="48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</row>
    <row r="42" ht="21.75" customHeight="1">
      <c r="B42" s="58" t="s">
        <v>54</v>
      </c>
      <c r="C42" s="30" t="s">
        <v>55</v>
      </c>
      <c r="D42" s="46">
        <v>45921.0</v>
      </c>
      <c r="E42" s="46">
        <v>45926.0</v>
      </c>
      <c r="F42" s="30">
        <f t="shared" ref="F42:F43" si="3">E42-D42</f>
        <v>5</v>
      </c>
      <c r="G42" s="33" t="s">
        <v>21</v>
      </c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</row>
    <row r="43" ht="21.75" customHeight="1">
      <c r="B43" s="58" t="s">
        <v>56</v>
      </c>
      <c r="C43" s="30" t="s">
        <v>8</v>
      </c>
      <c r="D43" s="46">
        <v>45921.0</v>
      </c>
      <c r="E43" s="46">
        <v>45926.0</v>
      </c>
      <c r="F43" s="30">
        <f t="shared" si="3"/>
        <v>5</v>
      </c>
      <c r="G43" s="33" t="s">
        <v>21</v>
      </c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</row>
    <row r="44" ht="36.75" customHeight="1">
      <c r="B44" s="58" t="s">
        <v>57</v>
      </c>
      <c r="C44" s="30" t="s">
        <v>55</v>
      </c>
      <c r="D44" s="46">
        <v>45903.0</v>
      </c>
      <c r="E44" s="46">
        <v>45907.0</v>
      </c>
      <c r="F44" s="30"/>
      <c r="G44" s="33" t="s">
        <v>22</v>
      </c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</row>
    <row r="45" ht="36.75" customHeight="1">
      <c r="B45" s="58" t="s">
        <v>58</v>
      </c>
      <c r="C45" s="30" t="s">
        <v>5</v>
      </c>
      <c r="D45" s="46">
        <v>45918.0</v>
      </c>
      <c r="E45" s="46">
        <v>45930.0</v>
      </c>
      <c r="F45" s="30">
        <f t="shared" ref="F45:F46" si="4">E45-D45</f>
        <v>12</v>
      </c>
      <c r="G45" s="33" t="s">
        <v>21</v>
      </c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</row>
    <row r="46" ht="36.75" customHeight="1">
      <c r="B46" s="58" t="s">
        <v>59</v>
      </c>
      <c r="C46" s="30" t="s">
        <v>8</v>
      </c>
      <c r="D46" s="46">
        <v>45933.0</v>
      </c>
      <c r="E46" s="46">
        <v>45941.0</v>
      </c>
      <c r="F46" s="30">
        <f t="shared" si="4"/>
        <v>8</v>
      </c>
      <c r="G46" s="33" t="s">
        <v>22</v>
      </c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</row>
    <row r="47" ht="36.75" customHeight="1">
      <c r="B47" s="58" t="s">
        <v>60</v>
      </c>
      <c r="C47" s="30" t="s">
        <v>61</v>
      </c>
      <c r="D47" s="30" t="s">
        <v>61</v>
      </c>
      <c r="E47" s="30" t="s">
        <v>61</v>
      </c>
      <c r="F47" s="30" t="s">
        <v>61</v>
      </c>
      <c r="G47" s="33" t="s">
        <v>25</v>
      </c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</row>
    <row r="48" ht="36.75" customHeight="1">
      <c r="B48" s="58" t="s">
        <v>62</v>
      </c>
      <c r="C48" s="30" t="s">
        <v>5</v>
      </c>
      <c r="D48" s="46">
        <v>45921.0</v>
      </c>
      <c r="E48" s="46">
        <v>45921.0</v>
      </c>
      <c r="F48" s="30">
        <v>1.0</v>
      </c>
      <c r="G48" s="33" t="s">
        <v>21</v>
      </c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</row>
    <row r="49" ht="36.75" customHeight="1">
      <c r="B49" s="58" t="s">
        <v>63</v>
      </c>
      <c r="C49" s="30" t="s">
        <v>5</v>
      </c>
      <c r="D49" s="46">
        <v>45918.0</v>
      </c>
      <c r="E49" s="46">
        <v>45930.0</v>
      </c>
      <c r="F49" s="30">
        <v>1.0</v>
      </c>
      <c r="G49" s="33" t="s">
        <v>21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</row>
    <row r="50" ht="36.75" customHeight="1">
      <c r="B50" s="58" t="s">
        <v>64</v>
      </c>
      <c r="C50" s="30" t="s">
        <v>5</v>
      </c>
      <c r="D50" s="46">
        <v>45922.0</v>
      </c>
      <c r="E50" s="46">
        <v>45925.0</v>
      </c>
      <c r="F50" s="30">
        <v>3.0</v>
      </c>
      <c r="G50" s="33" t="s">
        <v>21</v>
      </c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</row>
    <row r="51" ht="36.75" customHeight="1">
      <c r="B51" s="58" t="s">
        <v>65</v>
      </c>
      <c r="C51" s="30" t="s">
        <v>8</v>
      </c>
      <c r="D51" s="46">
        <v>45929.0</v>
      </c>
      <c r="E51" s="46">
        <v>45939.0</v>
      </c>
      <c r="F51" s="30">
        <f>E51-D51</f>
        <v>10</v>
      </c>
      <c r="G51" s="33" t="s">
        <v>21</v>
      </c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</row>
    <row r="52" ht="27.75" customHeight="1">
      <c r="B52" s="57" t="s">
        <v>66</v>
      </c>
      <c r="C52" s="25"/>
      <c r="D52" s="41"/>
      <c r="E52" s="41"/>
      <c r="F52" s="30"/>
      <c r="G52" s="38" t="s">
        <v>22</v>
      </c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</row>
    <row r="53" ht="21.75" customHeight="1">
      <c r="B53" s="58" t="s">
        <v>67</v>
      </c>
      <c r="C53" s="30" t="s">
        <v>8</v>
      </c>
      <c r="D53" s="46">
        <v>45916.0</v>
      </c>
      <c r="E53" s="46">
        <v>45917.0</v>
      </c>
      <c r="F53" s="30">
        <f>E53-D53</f>
        <v>1</v>
      </c>
      <c r="G53" s="33" t="s">
        <v>21</v>
      </c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4"/>
      <c r="Y53" s="34"/>
      <c r="Z53" s="34"/>
      <c r="AA53" s="48"/>
      <c r="AB53" s="48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</row>
    <row r="54" ht="27.75" customHeight="1">
      <c r="B54" s="58" t="s">
        <v>68</v>
      </c>
      <c r="C54" s="30"/>
      <c r="D54" s="46">
        <v>45942.0</v>
      </c>
      <c r="E54" s="31"/>
      <c r="F54" s="30"/>
      <c r="G54" s="33" t="s">
        <v>25</v>
      </c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</row>
    <row r="55" ht="21.75" customHeight="1">
      <c r="B55" s="58" t="s">
        <v>69</v>
      </c>
      <c r="C55" s="30" t="s">
        <v>8</v>
      </c>
      <c r="D55" s="46">
        <v>45908.0</v>
      </c>
      <c r="E55" s="46">
        <v>45909.0</v>
      </c>
      <c r="F55" s="30">
        <f t="shared" ref="F55:F57" si="5">E55-D55</f>
        <v>1</v>
      </c>
      <c r="G55" s="33" t="s">
        <v>21</v>
      </c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48"/>
      <c r="U55" s="48"/>
      <c r="V55" s="35"/>
      <c r="W55" s="35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</row>
    <row r="56" ht="42.0" customHeight="1">
      <c r="B56" s="58" t="s">
        <v>70</v>
      </c>
      <c r="C56" s="30" t="s">
        <v>8</v>
      </c>
      <c r="D56" s="46">
        <v>45910.0</v>
      </c>
      <c r="E56" s="46">
        <v>45914.0</v>
      </c>
      <c r="F56" s="30">
        <f t="shared" si="5"/>
        <v>4</v>
      </c>
      <c r="G56" s="33" t="s">
        <v>21</v>
      </c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48"/>
      <c r="V56" s="48"/>
      <c r="W56" s="48"/>
      <c r="X56" s="48"/>
      <c r="Y56" s="48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</row>
    <row r="57" ht="21.75" customHeight="1">
      <c r="B57" s="58" t="s">
        <v>71</v>
      </c>
      <c r="C57" s="30" t="s">
        <v>8</v>
      </c>
      <c r="D57" s="46">
        <v>45919.0</v>
      </c>
      <c r="E57" s="46">
        <v>45921.0</v>
      </c>
      <c r="F57" s="30">
        <f t="shared" si="5"/>
        <v>2</v>
      </c>
      <c r="G57" s="33" t="s">
        <v>21</v>
      </c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</row>
    <row r="58" ht="40.5" customHeight="1">
      <c r="B58" s="58" t="s">
        <v>72</v>
      </c>
      <c r="C58" s="30" t="s">
        <v>73</v>
      </c>
      <c r="D58" s="46">
        <v>45920.0</v>
      </c>
      <c r="E58" s="31"/>
      <c r="F58" s="30"/>
      <c r="G58" s="33" t="s">
        <v>25</v>
      </c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4"/>
      <c r="Y58" s="34"/>
      <c r="Z58" s="34"/>
      <c r="AA58" s="34"/>
      <c r="AB58" s="34"/>
      <c r="AC58" s="34"/>
      <c r="AD58" s="34"/>
      <c r="AE58" s="48"/>
      <c r="AF58" s="48"/>
      <c r="AG58" s="48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</row>
    <row r="59" ht="21.75" customHeight="1">
      <c r="B59" s="58" t="s">
        <v>74</v>
      </c>
      <c r="C59" s="30" t="s">
        <v>75</v>
      </c>
      <c r="D59" s="46">
        <v>45927.0</v>
      </c>
      <c r="E59" s="46">
        <v>45927.0</v>
      </c>
      <c r="F59" s="30">
        <f t="shared" ref="F59:F60" si="6">E59-D59</f>
        <v>0</v>
      </c>
      <c r="G59" s="33" t="s">
        <v>21</v>
      </c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</row>
    <row r="60" ht="21.75" customHeight="1">
      <c r="B60" s="58" t="s">
        <v>37</v>
      </c>
      <c r="C60" s="30" t="s">
        <v>30</v>
      </c>
      <c r="D60" s="46">
        <v>45897.0</v>
      </c>
      <c r="E60" s="46">
        <v>45991.0</v>
      </c>
      <c r="F60" s="30">
        <f t="shared" si="6"/>
        <v>94</v>
      </c>
      <c r="G60" s="33" t="s">
        <v>22</v>
      </c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</row>
    <row r="61" ht="41.25" customHeight="1">
      <c r="B61" s="58" t="s">
        <v>76</v>
      </c>
      <c r="C61" s="30" t="s">
        <v>30</v>
      </c>
      <c r="D61" s="46">
        <v>45943.0</v>
      </c>
      <c r="E61" s="46">
        <v>45991.0</v>
      </c>
      <c r="F61" s="30">
        <v>0.0</v>
      </c>
      <c r="G61" s="33" t="s">
        <v>22</v>
      </c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</row>
    <row r="62" ht="21.75" customHeight="1">
      <c r="B62" s="58" t="s">
        <v>77</v>
      </c>
      <c r="C62" s="59" t="s">
        <v>5</v>
      </c>
      <c r="D62" s="46">
        <v>45918.0</v>
      </c>
      <c r="E62" s="46">
        <v>45919.0</v>
      </c>
      <c r="F62" s="30">
        <f>E62-D62</f>
        <v>1</v>
      </c>
      <c r="G62" s="33" t="s">
        <v>21</v>
      </c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</row>
    <row r="63" ht="21.75" customHeight="1">
      <c r="B63" s="58" t="s">
        <v>78</v>
      </c>
      <c r="C63" s="30" t="s">
        <v>5</v>
      </c>
      <c r="D63" s="46">
        <v>45945.0</v>
      </c>
      <c r="E63" s="31"/>
      <c r="F63" s="30"/>
      <c r="G63" s="33" t="s">
        <v>25</v>
      </c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</row>
    <row r="64" ht="21.75" customHeight="1">
      <c r="B64" s="58" t="s">
        <v>79</v>
      </c>
      <c r="C64" s="30" t="s">
        <v>5</v>
      </c>
      <c r="D64" s="46">
        <v>45946.0</v>
      </c>
      <c r="E64" s="46">
        <v>45947.0</v>
      </c>
      <c r="F64" s="30">
        <f t="shared" ref="F64:F65" si="7">E64-D64</f>
        <v>1</v>
      </c>
      <c r="G64" s="33" t="s">
        <v>21</v>
      </c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</row>
    <row r="65" ht="21.75" customHeight="1">
      <c r="B65" s="58" t="s">
        <v>80</v>
      </c>
      <c r="C65" s="30" t="s">
        <v>11</v>
      </c>
      <c r="D65" s="46">
        <v>45947.0</v>
      </c>
      <c r="E65" s="46">
        <v>45948.0</v>
      </c>
      <c r="F65" s="30">
        <f t="shared" si="7"/>
        <v>1</v>
      </c>
      <c r="G65" s="33" t="s">
        <v>21</v>
      </c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</row>
    <row r="66" ht="21.75" customHeight="1">
      <c r="B66" s="58" t="s">
        <v>81</v>
      </c>
      <c r="C66" s="30" t="s">
        <v>11</v>
      </c>
      <c r="D66" s="46">
        <v>45942.0</v>
      </c>
      <c r="E66" s="46">
        <v>45942.0</v>
      </c>
      <c r="F66" s="30">
        <v>1.0</v>
      </c>
      <c r="G66" s="33" t="s">
        <v>21</v>
      </c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</row>
    <row r="67" ht="21.75" customHeight="1">
      <c r="B67" s="58" t="s">
        <v>82</v>
      </c>
      <c r="C67" s="30" t="s">
        <v>75</v>
      </c>
      <c r="D67" s="46">
        <v>45949.0</v>
      </c>
      <c r="E67" s="46">
        <v>45962.0</v>
      </c>
      <c r="F67" s="30"/>
      <c r="G67" s="33" t="s">
        <v>25</v>
      </c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</row>
    <row r="68" ht="21.75" customHeight="1">
      <c r="B68" s="60" t="s">
        <v>83</v>
      </c>
      <c r="C68" s="30" t="s">
        <v>75</v>
      </c>
      <c r="D68" s="46">
        <v>45942.0</v>
      </c>
      <c r="E68" s="46">
        <v>45942.0</v>
      </c>
      <c r="F68" s="30">
        <f>E68-D68</f>
        <v>0</v>
      </c>
      <c r="G68" s="33" t="s">
        <v>21</v>
      </c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</row>
    <row r="69" ht="21.75" customHeight="1">
      <c r="B69" s="61" t="s">
        <v>84</v>
      </c>
      <c r="C69" s="44" t="s">
        <v>75</v>
      </c>
      <c r="D69" s="46">
        <v>45951.0</v>
      </c>
      <c r="E69" s="31"/>
      <c r="F69" s="30"/>
      <c r="G69" s="33" t="s">
        <v>25</v>
      </c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</row>
    <row r="70" ht="21.75" customHeight="1">
      <c r="B70" s="62" t="s">
        <v>85</v>
      </c>
      <c r="C70" s="44" t="s">
        <v>8</v>
      </c>
      <c r="D70" s="46">
        <v>45952.0</v>
      </c>
      <c r="E70" s="31"/>
      <c r="F70" s="30"/>
      <c r="G70" s="33" t="s">
        <v>25</v>
      </c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</row>
    <row r="71" ht="21.75" customHeight="1">
      <c r="B71" s="58" t="s">
        <v>86</v>
      </c>
      <c r="C71" s="30" t="s">
        <v>5</v>
      </c>
      <c r="D71" s="46">
        <v>45953.0</v>
      </c>
      <c r="E71" s="31"/>
      <c r="F71" s="30"/>
      <c r="G71" s="33" t="s">
        <v>25</v>
      </c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</row>
    <row r="72" ht="21.75" customHeight="1">
      <c r="B72" s="58" t="s">
        <v>87</v>
      </c>
      <c r="C72" s="30" t="s">
        <v>5</v>
      </c>
      <c r="D72" s="46">
        <v>45942.0</v>
      </c>
      <c r="E72" s="46">
        <v>45942.0</v>
      </c>
      <c r="F72" s="30">
        <f t="shared" ref="F72:F73" si="8">E72-D72</f>
        <v>0</v>
      </c>
      <c r="G72" s="33" t="s">
        <v>21</v>
      </c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</row>
    <row r="73" ht="21.75" customHeight="1">
      <c r="B73" s="58" t="s">
        <v>88</v>
      </c>
      <c r="C73" s="30" t="s">
        <v>5</v>
      </c>
      <c r="D73" s="46">
        <v>45942.0</v>
      </c>
      <c r="E73" s="46">
        <v>45942.0</v>
      </c>
      <c r="F73" s="30">
        <f t="shared" si="8"/>
        <v>0</v>
      </c>
      <c r="G73" s="33" t="s">
        <v>21</v>
      </c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</row>
    <row r="74" ht="21.75" customHeight="1">
      <c r="B74" s="58" t="s">
        <v>89</v>
      </c>
      <c r="C74" s="30" t="s">
        <v>8</v>
      </c>
      <c r="D74" s="46">
        <v>45956.0</v>
      </c>
      <c r="E74" s="31"/>
      <c r="F74" s="30"/>
      <c r="G74" s="33" t="s">
        <v>25</v>
      </c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</row>
    <row r="75" ht="21.75" customHeight="1">
      <c r="B75" s="58" t="s">
        <v>90</v>
      </c>
      <c r="C75" s="30" t="s">
        <v>8</v>
      </c>
      <c r="D75" s="46">
        <v>45957.0</v>
      </c>
      <c r="E75" s="31"/>
      <c r="F75" s="30"/>
      <c r="G75" s="33" t="s">
        <v>25</v>
      </c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</row>
    <row r="76" ht="21.75" customHeight="1">
      <c r="B76" s="58" t="s">
        <v>91</v>
      </c>
      <c r="C76" s="30" t="s">
        <v>8</v>
      </c>
      <c r="D76" s="46">
        <v>45958.0</v>
      </c>
      <c r="E76" s="31"/>
      <c r="F76" s="30"/>
      <c r="G76" s="33" t="s">
        <v>25</v>
      </c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</row>
    <row r="77" ht="21.75" customHeight="1">
      <c r="B77" s="58" t="s">
        <v>92</v>
      </c>
      <c r="C77" s="30" t="s">
        <v>8</v>
      </c>
      <c r="D77" s="46">
        <v>45959.0</v>
      </c>
      <c r="E77" s="31"/>
      <c r="F77" s="30"/>
      <c r="G77" s="33" t="s">
        <v>25</v>
      </c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</row>
    <row r="78" ht="21.75" customHeight="1">
      <c r="B78" s="58" t="s">
        <v>93</v>
      </c>
      <c r="C78" s="30" t="s">
        <v>8</v>
      </c>
      <c r="D78" s="46">
        <v>45960.0</v>
      </c>
      <c r="E78" s="31"/>
      <c r="F78" s="30"/>
      <c r="G78" s="33" t="s">
        <v>25</v>
      </c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</row>
    <row r="79" ht="21.75" customHeight="1">
      <c r="B79" s="58" t="s">
        <v>94</v>
      </c>
      <c r="C79" s="30" t="s">
        <v>5</v>
      </c>
      <c r="D79" s="46">
        <v>45961.0</v>
      </c>
      <c r="E79" s="31"/>
      <c r="F79" s="30"/>
      <c r="G79" s="33" t="s">
        <v>25</v>
      </c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</row>
    <row r="80" ht="21.75" customHeight="1">
      <c r="B80" s="58" t="s">
        <v>65</v>
      </c>
      <c r="C80" s="30" t="s">
        <v>8</v>
      </c>
      <c r="D80" s="46">
        <v>45962.0</v>
      </c>
      <c r="E80" s="31"/>
      <c r="F80" s="30"/>
      <c r="G80" s="33" t="s">
        <v>25</v>
      </c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</row>
    <row r="81" ht="21.75" customHeight="1">
      <c r="B81" s="58" t="s">
        <v>95</v>
      </c>
      <c r="C81" s="30" t="s">
        <v>8</v>
      </c>
      <c r="D81" s="46">
        <v>45963.0</v>
      </c>
      <c r="E81" s="31"/>
      <c r="F81" s="30"/>
      <c r="G81" s="33" t="s">
        <v>25</v>
      </c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</row>
    <row r="82" ht="21.75" customHeight="1">
      <c r="B82" s="58" t="s">
        <v>96</v>
      </c>
      <c r="C82" s="30" t="s">
        <v>97</v>
      </c>
      <c r="D82" s="46">
        <v>45964.0</v>
      </c>
      <c r="E82" s="31"/>
      <c r="F82" s="30"/>
      <c r="G82" s="33" t="s">
        <v>25</v>
      </c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</row>
    <row r="83" ht="21.75" customHeight="1">
      <c r="B83" s="58" t="s">
        <v>98</v>
      </c>
      <c r="C83" s="30" t="s">
        <v>30</v>
      </c>
      <c r="D83" s="46">
        <v>45965.0</v>
      </c>
      <c r="E83" s="31"/>
      <c r="F83" s="30"/>
      <c r="G83" s="33" t="s">
        <v>25</v>
      </c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</row>
    <row r="84" ht="21.75" customHeight="1">
      <c r="B84" s="58" t="s">
        <v>99</v>
      </c>
      <c r="C84" s="30" t="s">
        <v>75</v>
      </c>
      <c r="D84" s="46">
        <v>45966.0</v>
      </c>
      <c r="E84" s="31"/>
      <c r="F84" s="30"/>
      <c r="G84" s="33" t="s">
        <v>25</v>
      </c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</row>
    <row r="85" ht="21.75" customHeight="1">
      <c r="B85" s="57" t="s">
        <v>100</v>
      </c>
      <c r="C85" s="25"/>
      <c r="D85" s="41"/>
      <c r="E85" s="41"/>
      <c r="F85" s="30">
        <f t="shared" ref="F85:F98" si="9">E85-D85</f>
        <v>0</v>
      </c>
      <c r="G85" s="38" t="s">
        <v>25</v>
      </c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</row>
    <row r="86" ht="21.75" customHeight="1">
      <c r="B86" s="58" t="s">
        <v>101</v>
      </c>
      <c r="C86" s="30"/>
      <c r="D86" s="31"/>
      <c r="E86" s="31"/>
      <c r="F86" s="30">
        <f t="shared" si="9"/>
        <v>0</v>
      </c>
      <c r="G86" s="33" t="s">
        <v>25</v>
      </c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</row>
    <row r="87" ht="21.75" customHeight="1">
      <c r="B87" s="63"/>
      <c r="C87" s="30"/>
      <c r="D87" s="31"/>
      <c r="E87" s="31"/>
      <c r="F87" s="30">
        <f t="shared" si="9"/>
        <v>0</v>
      </c>
      <c r="G87" s="33" t="s">
        <v>25</v>
      </c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</row>
    <row r="88" ht="21.75" customHeight="1">
      <c r="B88" s="63"/>
      <c r="C88" s="30"/>
      <c r="D88" s="31"/>
      <c r="E88" s="31"/>
      <c r="F88" s="30">
        <f t="shared" si="9"/>
        <v>0</v>
      </c>
      <c r="G88" s="33" t="s">
        <v>25</v>
      </c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</row>
    <row r="89" ht="21.75" customHeight="1">
      <c r="B89" s="63"/>
      <c r="C89" s="30"/>
      <c r="D89" s="31"/>
      <c r="E89" s="31"/>
      <c r="F89" s="30">
        <f t="shared" si="9"/>
        <v>0</v>
      </c>
      <c r="G89" s="33" t="s">
        <v>25</v>
      </c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</row>
    <row r="90" ht="21.75" customHeight="1">
      <c r="B90" s="63"/>
      <c r="C90" s="30"/>
      <c r="D90" s="31"/>
      <c r="E90" s="31"/>
      <c r="F90" s="30">
        <f t="shared" si="9"/>
        <v>0</v>
      </c>
      <c r="G90" s="33" t="s">
        <v>25</v>
      </c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</row>
    <row r="91" ht="21.75" customHeight="1">
      <c r="B91" s="63"/>
      <c r="C91" s="30"/>
      <c r="D91" s="31"/>
      <c r="E91" s="31"/>
      <c r="F91" s="30">
        <f t="shared" si="9"/>
        <v>0</v>
      </c>
      <c r="G91" s="33" t="s">
        <v>25</v>
      </c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</row>
    <row r="92" ht="21.75" customHeight="1">
      <c r="B92" s="57" t="s">
        <v>102</v>
      </c>
      <c r="C92" s="25"/>
      <c r="D92" s="41"/>
      <c r="E92" s="41"/>
      <c r="F92" s="30">
        <f t="shared" si="9"/>
        <v>0</v>
      </c>
      <c r="G92" s="38" t="s">
        <v>25</v>
      </c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</row>
    <row r="93" ht="21.75" customHeight="1">
      <c r="B93" s="58" t="s">
        <v>103</v>
      </c>
      <c r="C93" s="30"/>
      <c r="D93" s="31"/>
      <c r="E93" s="31"/>
      <c r="F93" s="30">
        <f t="shared" si="9"/>
        <v>0</v>
      </c>
      <c r="G93" s="33" t="s">
        <v>25</v>
      </c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</row>
    <row r="94" ht="21.75" customHeight="1">
      <c r="B94" s="63"/>
      <c r="C94" s="30"/>
      <c r="D94" s="31"/>
      <c r="E94" s="31"/>
      <c r="F94" s="30">
        <f t="shared" si="9"/>
        <v>0</v>
      </c>
      <c r="G94" s="33" t="s">
        <v>25</v>
      </c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</row>
    <row r="95" ht="21.75" customHeight="1">
      <c r="B95" s="63"/>
      <c r="C95" s="30"/>
      <c r="D95" s="31"/>
      <c r="E95" s="31"/>
      <c r="F95" s="30">
        <f t="shared" si="9"/>
        <v>0</v>
      </c>
      <c r="G95" s="33" t="s">
        <v>25</v>
      </c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</row>
    <row r="96" ht="21.75" customHeight="1">
      <c r="B96" s="63"/>
      <c r="C96" s="30"/>
      <c r="D96" s="31"/>
      <c r="E96" s="31"/>
      <c r="F96" s="30">
        <f t="shared" si="9"/>
        <v>0</v>
      </c>
      <c r="G96" s="33" t="s">
        <v>25</v>
      </c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</row>
    <row r="97" ht="21.75" customHeight="1">
      <c r="B97" s="29"/>
      <c r="C97" s="30"/>
      <c r="D97" s="31"/>
      <c r="E97" s="31"/>
      <c r="F97" s="30">
        <f t="shared" si="9"/>
        <v>0</v>
      </c>
      <c r="G97" s="33" t="s">
        <v>25</v>
      </c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</row>
    <row r="98" ht="21.75" customHeight="1">
      <c r="B98" s="64" t="s">
        <v>104</v>
      </c>
      <c r="C98" s="65"/>
      <c r="D98" s="66"/>
      <c r="E98" s="66"/>
      <c r="F98" s="30">
        <f t="shared" si="9"/>
        <v>0</v>
      </c>
      <c r="G98" s="33" t="s">
        <v>25</v>
      </c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</row>
    <row r="99" ht="9.75" customHeight="1">
      <c r="B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49.5" customHeight="1"/>
    <row r="103">
      <c r="E103" s="68"/>
    </row>
  </sheetData>
  <mergeCells count="3">
    <mergeCell ref="E4:G4"/>
    <mergeCell ref="E5:G5"/>
    <mergeCell ref="E6:G6"/>
  </mergeCells>
  <conditionalFormatting sqref="G10:G12 H12 G14:G98">
    <cfRule type="cellIs" dxfId="0" priority="1" operator="equal">
      <formula>$AU$10</formula>
    </cfRule>
  </conditionalFormatting>
  <conditionalFormatting sqref="G11:G12 H12 G14:G98">
    <cfRule type="cellIs" dxfId="1" priority="2" operator="equal">
      <formula>$AU$13</formula>
    </cfRule>
  </conditionalFormatting>
  <conditionalFormatting sqref="G11:G12 H12 G14:G98">
    <cfRule type="cellIs" dxfId="2" priority="3" operator="equal">
      <formula>$AU$12</formula>
    </cfRule>
  </conditionalFormatting>
  <conditionalFormatting sqref="G11:G12 H12 G14:G98">
    <cfRule type="cellIs" dxfId="3" priority="4" operator="equal">
      <formula>$AU$11</formula>
    </cfRule>
  </conditionalFormatting>
  <conditionalFormatting sqref="G11:G12 H12 G14:G98">
    <cfRule type="cellIs" dxfId="4" priority="5" operator="equal">
      <formula>$AU$11</formula>
    </cfRule>
  </conditionalFormatting>
  <conditionalFormatting sqref="AU10:AU13">
    <cfRule type="containsText" dxfId="5" priority="6" operator="containsText" text="Según lo previsto">
      <formula>NOT(ISERROR(SEARCH(("Según lo previsto"),(AU10))))</formula>
    </cfRule>
  </conditionalFormatting>
  <conditionalFormatting sqref="AU10:AU13">
    <cfRule type="containsText" dxfId="6" priority="7" operator="containsText" text="Demorado">
      <formula>NOT(ISERROR(SEARCH(("Demorado"),(AU10))))</formula>
    </cfRule>
  </conditionalFormatting>
  <conditionalFormatting sqref="AU10:AU13">
    <cfRule type="containsText" dxfId="3" priority="8" operator="containsText" text="Necesita atención">
      <formula>NOT(ISERROR(SEARCH(("Necesita atención"),(AU10))))</formula>
    </cfRule>
  </conditionalFormatting>
  <conditionalFormatting sqref="AU10:AU13">
    <cfRule type="containsText" dxfId="7" priority="9" operator="containsText" text="En curso">
      <formula>NOT(ISERROR(SEARCH(("En curso"),(AU10))))</formula>
    </cfRule>
  </conditionalFormatting>
  <conditionalFormatting sqref="AU10:AU13">
    <cfRule type="containsText" dxfId="8" priority="10" operator="containsText" text="No se ha iniciado">
      <formula>NOT(ISERROR(SEARCH(("No se ha iniciado"),(AU10))))</formula>
    </cfRule>
  </conditionalFormatting>
  <dataValidations>
    <dataValidation type="list" allowBlank="1" showErrorMessage="1" sqref="G11 G12:H12 G14:G98">
      <formula1>$AU$10:$AU$13</formula1>
    </dataValidation>
  </dataValidations>
  <printOptions horizontalCentered="1" verticalCentered="1"/>
  <pageMargins bottom="0.25" footer="0.0" header="0.0" left="0.25" right="0.25" top="0.25"/>
  <pageSetup fitToHeight="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Emily Esposito</dc:creator>
</cp:coreProperties>
</file>