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eand\Desktop\Dataset\"/>
    </mc:Choice>
  </mc:AlternateContent>
  <bookViews>
    <workbookView xWindow="0" yWindow="0" windowWidth="38400" windowHeight="18285"/>
  </bookViews>
  <sheets>
    <sheet name="Foglio1" sheetId="2" r:id="rId1"/>
    <sheet name="Dati" sheetId="1" r:id="rId2"/>
  </sheets>
  <calcPr calcId="162913"/>
  <pivotCaches>
    <pivotCache cacheId="1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" i="1"/>
</calcChain>
</file>

<file path=xl/sharedStrings.xml><?xml version="1.0" encoding="utf-8"?>
<sst xmlns="http://schemas.openxmlformats.org/spreadsheetml/2006/main" count="92" uniqueCount="36">
  <si>
    <t>Data</t>
  </si>
  <si>
    <t>Venditore</t>
  </si>
  <si>
    <t>elena</t>
  </si>
  <si>
    <t>luca</t>
  </si>
  <si>
    <t>marco</t>
  </si>
  <si>
    <t>fabio</t>
  </si>
  <si>
    <t>sara</t>
  </si>
  <si>
    <t>Merce</t>
  </si>
  <si>
    <t>micronde</t>
  </si>
  <si>
    <t>lavastoviglie</t>
  </si>
  <si>
    <t>lettore dvd</t>
  </si>
  <si>
    <t>televisore 42</t>
  </si>
  <si>
    <t>televisore 32</t>
  </si>
  <si>
    <t>frigorifero</t>
  </si>
  <si>
    <t xml:space="preserve">lavatrice </t>
  </si>
  <si>
    <t>forno</t>
  </si>
  <si>
    <t>asciugatrice</t>
  </si>
  <si>
    <t>lettore blu ray</t>
  </si>
  <si>
    <t>frullatore</t>
  </si>
  <si>
    <t>Quantità</t>
  </si>
  <si>
    <t>Importo</t>
  </si>
  <si>
    <t>Totale</t>
  </si>
  <si>
    <t>Somma di Quantità</t>
  </si>
  <si>
    <t>Totale complessivo</t>
  </si>
  <si>
    <t>Somma di Importo</t>
  </si>
  <si>
    <t>Somma di Totale</t>
  </si>
  <si>
    <t>Etichette di riga</t>
  </si>
  <si>
    <t>(Tutto)</t>
  </si>
  <si>
    <t>Mesi</t>
  </si>
  <si>
    <t>Quale venditore ha venduto più elettrodomestici in numero assoluto? B2, ovvero La somma di quantità</t>
  </si>
  <si>
    <t>Quale venditore ha venduto un numero più diversificato di elettrodomestici?</t>
  </si>
  <si>
    <t>Guardando il grafica si evince che tutti i venditori hanno venduto 4 tipologie di articoli ecceto uno</t>
  </si>
  <si>
    <t>Chi ha venduto di più a marzo del 2016?</t>
  </si>
  <si>
    <t>Filtrando i nostri dati per data riusciamo ad arrivare ai dati forniti a marzo 2016 ,ed elena, sia in numero di pezzi venduti che d'importo,ha superato gli altri venditori</t>
  </si>
  <si>
    <t>Quale venditrice ha totalizzato l’incasso maggiore?</t>
  </si>
  <si>
    <t xml:space="preserve">in "etichetta di riga" andiamo a ridurre i venditori da poter lavorare solo sulle venditrici, e dalla tabella  si evince che sara ha totalizzato un incasso maggione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</si>
</sst>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€&quot;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0" fillId="0" borderId="2" xfId="0" pivotButton="1" applyBorder="1"/>
    <xf numFmtId="0" fontId="0" fillId="0" borderId="2" xfId="0" applyBorder="1"/>
    <xf numFmtId="0" fontId="0" fillId="0" borderId="5" xfId="0" applyBorder="1"/>
    <xf numFmtId="0" fontId="0" fillId="0" borderId="1" xfId="0" applyBorder="1" applyAlignment="1">
      <alignment horizontal="left" indent="1"/>
    </xf>
    <xf numFmtId="0" fontId="0" fillId="0" borderId="3" xfId="0" applyNumberFormat="1" applyBorder="1"/>
    <xf numFmtId="0" fontId="0" fillId="0" borderId="3" xfId="0" applyBorder="1" applyAlignment="1">
      <alignment horizontal="left"/>
    </xf>
    <xf numFmtId="164" fontId="0" fillId="0" borderId="1" xfId="0" applyNumberFormat="1" applyBorder="1"/>
    <xf numFmtId="0" fontId="0" fillId="0" borderId="0" xfId="0" applyNumberFormat="1"/>
    <xf numFmtId="164" fontId="0" fillId="0" borderId="4" xfId="0" applyNumberFormat="1" applyBorder="1"/>
    <xf numFmtId="164" fontId="0" fillId="0" borderId="3" xfId="0" applyNumberFormat="1" applyBorder="1"/>
    <xf numFmtId="164" fontId="0" fillId="0" borderId="0" xfId="0" applyNumberFormat="1"/>
  </cellXfs>
  <cellStyles count="1">
    <cellStyle name="Normale" xfId="0" builtinId="0"/>
  </cellStyles>
  <dxfs count="1924"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bottom style="medium">
          <color indexed="64"/>
        </bottom>
      </border>
    </dxf>
    <dxf>
      <border>
        <left style="medium">
          <color indexed="64"/>
        </left>
        <bottom style="medium">
          <color indexed="64"/>
        </bottom>
      </border>
    </dxf>
    <dxf>
      <border>
        <left style="medium">
          <color indexed="64"/>
        </left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2" formatCode="0.00"/>
    </dxf>
    <dxf>
      <numFmt numFmtId="164" formatCode="#,##0.00\ &quot;€&quot;"/>
    </dxf>
    <dxf>
      <numFmt numFmtId="164" formatCode="#,##0.00\ &quot;€&quot;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bottom style="medium">
          <color indexed="64"/>
        </bottom>
      </border>
    </dxf>
    <dxf>
      <border>
        <left style="medium">
          <color indexed="64"/>
        </left>
        <bottom style="medium">
          <color indexed="64"/>
        </bottom>
      </border>
    </dxf>
    <dxf>
      <border>
        <left style="medium">
          <color indexed="64"/>
        </left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2" formatCode="0.00"/>
    </dxf>
    <dxf>
      <numFmt numFmtId="164" formatCode="#,##0.00\ &quot;€&quot;"/>
    </dxf>
    <dxf>
      <numFmt numFmtId="164" formatCode="#,##0.00\ &quot;€&quot;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bottom style="medium">
          <color indexed="64"/>
        </bottom>
      </border>
    </dxf>
    <dxf>
      <border>
        <left style="medium">
          <color indexed="64"/>
        </left>
        <bottom style="medium">
          <color indexed="64"/>
        </bottom>
      </border>
    </dxf>
    <dxf>
      <border>
        <left style="medium">
          <color indexed="64"/>
        </left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2" formatCode="0.00"/>
    </dxf>
    <dxf>
      <numFmt numFmtId="164" formatCode="#,##0.00\ &quot;€&quot;"/>
    </dxf>
    <dxf>
      <numFmt numFmtId="164" formatCode="#,##0.00\ &quot;€&quot;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bottom style="medium">
          <color indexed="64"/>
        </bottom>
      </border>
    </dxf>
    <dxf>
      <border>
        <left style="medium">
          <color indexed="64"/>
        </left>
        <bottom style="medium">
          <color indexed="64"/>
        </bottom>
      </border>
    </dxf>
    <dxf>
      <border>
        <left style="medium">
          <color indexed="64"/>
        </left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2" formatCode="0.00"/>
    </dxf>
    <dxf>
      <numFmt numFmtId="164" formatCode="#,##0.00\ &quot;€&quot;"/>
    </dxf>
    <dxf>
      <numFmt numFmtId="164" formatCode="#,##0.00\ &quot;€&quot;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bottom style="medium">
          <color indexed="64"/>
        </bottom>
      </border>
    </dxf>
    <dxf>
      <border>
        <left style="medium">
          <color indexed="64"/>
        </left>
        <bottom style="medium">
          <color indexed="64"/>
        </bottom>
      </border>
    </dxf>
    <dxf>
      <border>
        <left style="medium">
          <color indexed="64"/>
        </left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2" formatCode="0.00"/>
    </dxf>
    <dxf>
      <numFmt numFmtId="164" formatCode="#,##0.00\ &quot;€&quot;"/>
    </dxf>
    <dxf>
      <numFmt numFmtId="164" formatCode="#,##0.00\ &quot;€&quot;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bottom style="medium">
          <color indexed="64"/>
        </bottom>
      </border>
    </dxf>
    <dxf>
      <border>
        <left style="medium">
          <color indexed="64"/>
        </left>
        <bottom style="medium">
          <color indexed="64"/>
        </bottom>
      </border>
    </dxf>
    <dxf>
      <border>
        <left style="medium">
          <color indexed="64"/>
        </left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2" formatCode="0.00"/>
    </dxf>
    <dxf>
      <numFmt numFmtId="164" formatCode="#,##0.00\ &quot;€&quot;"/>
    </dxf>
    <dxf>
      <numFmt numFmtId="164" formatCode="#,##0.00\ &quot;€&quot;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bottom style="medium">
          <color indexed="64"/>
        </bottom>
      </border>
    </dxf>
    <dxf>
      <border>
        <left style="medium">
          <color indexed="64"/>
        </left>
        <bottom style="medium">
          <color indexed="64"/>
        </bottom>
      </border>
    </dxf>
    <dxf>
      <border>
        <left style="medium">
          <color indexed="64"/>
        </left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2" formatCode="0.00"/>
    </dxf>
    <dxf>
      <numFmt numFmtId="164" formatCode="#,##0.00\ &quot;€&quot;"/>
    </dxf>
    <dxf>
      <numFmt numFmtId="164" formatCode="#,##0.00\ &quot;€&quot;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bottom style="medium">
          <color indexed="64"/>
        </bottom>
      </border>
    </dxf>
    <dxf>
      <border>
        <left style="medium">
          <color indexed="64"/>
        </left>
        <bottom style="medium">
          <color indexed="64"/>
        </bottom>
      </border>
    </dxf>
    <dxf>
      <border>
        <left style="medium">
          <color indexed="64"/>
        </left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2" formatCode="0.00"/>
    </dxf>
    <dxf>
      <numFmt numFmtId="164" formatCode="#,##0.00\ &quot;€&quot;"/>
    </dxf>
    <dxf>
      <numFmt numFmtId="164" formatCode="#,##0.00\ &quot;€&quot;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bottom style="medium">
          <color indexed="64"/>
        </bottom>
      </border>
    </dxf>
    <dxf>
      <border>
        <left style="medium">
          <color indexed="64"/>
        </left>
        <bottom style="medium">
          <color indexed="64"/>
        </bottom>
      </border>
    </dxf>
    <dxf>
      <border>
        <left style="medium">
          <color indexed="64"/>
        </left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2" formatCode="0.00"/>
    </dxf>
    <dxf>
      <numFmt numFmtId="164" formatCode="#,##0.00\ &quot;€&quot;"/>
    </dxf>
    <dxf>
      <numFmt numFmtId="164" formatCode="#,##0.00\ &quot;€&quot;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bottom style="medium">
          <color indexed="64"/>
        </bottom>
      </border>
    </dxf>
    <dxf>
      <border>
        <left style="medium">
          <color indexed="64"/>
        </left>
        <bottom style="medium">
          <color indexed="64"/>
        </bottom>
      </border>
    </dxf>
    <dxf>
      <border>
        <left style="medium">
          <color indexed="64"/>
        </left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2" formatCode="0.00"/>
    </dxf>
    <dxf>
      <numFmt numFmtId="164" formatCode="#,##0.00\ &quot;€&quot;"/>
    </dxf>
    <dxf>
      <numFmt numFmtId="164" formatCode="#,##0.00\ &quot;€&quot;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bottom style="medium">
          <color indexed="64"/>
        </bottom>
      </border>
    </dxf>
    <dxf>
      <border>
        <left style="medium">
          <color indexed="64"/>
        </left>
        <bottom style="medium">
          <color indexed="64"/>
        </bottom>
      </border>
    </dxf>
    <dxf>
      <border>
        <left style="medium">
          <color indexed="64"/>
        </left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2" formatCode="0.00"/>
    </dxf>
    <dxf>
      <numFmt numFmtId="164" formatCode="#,##0.00\ &quot;€&quot;"/>
    </dxf>
    <dxf>
      <numFmt numFmtId="164" formatCode="#,##0.00\ &quot;€&quot;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bottom style="medium">
          <color indexed="64"/>
        </bottom>
      </border>
    </dxf>
    <dxf>
      <border>
        <left style="medium">
          <color indexed="64"/>
        </left>
        <bottom style="medium">
          <color indexed="64"/>
        </bottom>
      </border>
    </dxf>
    <dxf>
      <border>
        <left style="medium">
          <color indexed="64"/>
        </left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2" formatCode="0.00"/>
    </dxf>
    <dxf>
      <numFmt numFmtId="164" formatCode="#,##0.00\ &quot;€&quot;"/>
    </dxf>
    <dxf>
      <numFmt numFmtId="164" formatCode="#,##0.00\ &quot;€&quot;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bottom style="medium">
          <color indexed="64"/>
        </bottom>
      </border>
    </dxf>
    <dxf>
      <border>
        <left style="medium">
          <color indexed="64"/>
        </left>
        <bottom style="medium">
          <color indexed="64"/>
        </bottom>
      </border>
    </dxf>
    <dxf>
      <border>
        <left style="medium">
          <color indexed="64"/>
        </left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2" formatCode="0.00"/>
    </dxf>
    <dxf>
      <numFmt numFmtId="164" formatCode="#,##0.00\ &quot;€&quot;"/>
    </dxf>
    <dxf>
      <numFmt numFmtId="164" formatCode="#,##0.00\ &quot;€&quot;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bottom style="medium">
          <color indexed="64"/>
        </bottom>
      </border>
    </dxf>
    <dxf>
      <border>
        <left style="medium">
          <color indexed="64"/>
        </left>
        <bottom style="medium">
          <color indexed="64"/>
        </bottom>
      </border>
    </dxf>
    <dxf>
      <border>
        <left style="medium">
          <color indexed="64"/>
        </left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2" formatCode="0.00"/>
    </dxf>
    <dxf>
      <numFmt numFmtId="164" formatCode="#,##0.00\ &quot;€&quot;"/>
    </dxf>
    <dxf>
      <numFmt numFmtId="164" formatCode="#,##0.00\ &quot;€&quot;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bottom style="medium">
          <color indexed="64"/>
        </bottom>
      </border>
    </dxf>
    <dxf>
      <border>
        <left style="medium">
          <color indexed="64"/>
        </left>
        <bottom style="medium">
          <color indexed="64"/>
        </bottom>
      </border>
    </dxf>
    <dxf>
      <border>
        <left style="medium">
          <color indexed="64"/>
        </left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2" formatCode="0.00"/>
    </dxf>
    <dxf>
      <numFmt numFmtId="164" formatCode="#,##0.00\ &quot;€&quot;"/>
    </dxf>
    <dxf>
      <numFmt numFmtId="164" formatCode="#,##0.00\ &quot;€&quot;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bottom style="medium">
          <color indexed="64"/>
        </bottom>
      </border>
    </dxf>
    <dxf>
      <border>
        <left style="medium">
          <color indexed="64"/>
        </left>
        <bottom style="medium">
          <color indexed="64"/>
        </bottom>
      </border>
    </dxf>
    <dxf>
      <border>
        <left style="medium">
          <color indexed="64"/>
        </left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2" formatCode="0.00"/>
    </dxf>
    <dxf>
      <numFmt numFmtId="164" formatCode="#,##0.00\ &quot;€&quot;"/>
    </dxf>
    <dxf>
      <numFmt numFmtId="164" formatCode="#,##0.00\ &quot;€&quot;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bottom style="medium">
          <color indexed="64"/>
        </bottom>
      </border>
    </dxf>
    <dxf>
      <border>
        <left style="medium">
          <color indexed="64"/>
        </left>
        <bottom style="medium">
          <color indexed="64"/>
        </bottom>
      </border>
    </dxf>
    <dxf>
      <border>
        <left style="medium">
          <color indexed="64"/>
        </left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2" formatCode="0.00"/>
    </dxf>
    <dxf>
      <numFmt numFmtId="164" formatCode="#,##0.00\ &quot;€&quot;"/>
    </dxf>
    <dxf>
      <numFmt numFmtId="164" formatCode="#,##0.00\ &quot;€&quot;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bottom style="medium">
          <color indexed="64"/>
        </bottom>
      </border>
    </dxf>
    <dxf>
      <border>
        <left style="medium">
          <color indexed="64"/>
        </left>
        <bottom style="medium">
          <color indexed="64"/>
        </bottom>
      </border>
    </dxf>
    <dxf>
      <border>
        <left style="medium">
          <color indexed="64"/>
        </left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2" formatCode="0.00"/>
    </dxf>
    <dxf>
      <numFmt numFmtId="164" formatCode="#,##0.00\ &quot;€&quot;"/>
    </dxf>
    <dxf>
      <numFmt numFmtId="164" formatCode="#,##0.00\ &quot;€&quot;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bottom style="medium">
          <color indexed="64"/>
        </bottom>
      </border>
    </dxf>
    <dxf>
      <border>
        <left style="medium">
          <color indexed="64"/>
        </left>
        <bottom style="medium">
          <color indexed="64"/>
        </bottom>
      </border>
    </dxf>
    <dxf>
      <border>
        <left style="medium">
          <color indexed="64"/>
        </left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2" formatCode="0.00"/>
    </dxf>
    <dxf>
      <numFmt numFmtId="164" formatCode="#,##0.00\ &quot;€&quot;"/>
    </dxf>
    <dxf>
      <numFmt numFmtId="164" formatCode="#,##0.00\ &quot;€&quot;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bottom style="medium">
          <color indexed="64"/>
        </bottom>
      </border>
    </dxf>
    <dxf>
      <border>
        <left style="medium">
          <color indexed="64"/>
        </left>
        <bottom style="medium">
          <color indexed="64"/>
        </bottom>
      </border>
    </dxf>
    <dxf>
      <border>
        <left style="medium">
          <color indexed="64"/>
        </left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2" formatCode="0.00"/>
    </dxf>
    <dxf>
      <numFmt numFmtId="164" formatCode="#,##0.00\ &quot;€&quot;"/>
    </dxf>
    <dxf>
      <numFmt numFmtId="164" formatCode="#,##0.00\ &quot;€&quot;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bottom style="medium">
          <color indexed="64"/>
        </bottom>
      </border>
    </dxf>
    <dxf>
      <border>
        <left style="medium">
          <color indexed="64"/>
        </left>
        <bottom style="medium">
          <color indexed="64"/>
        </bottom>
      </border>
    </dxf>
    <dxf>
      <border>
        <left style="medium">
          <color indexed="64"/>
        </left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2" formatCode="0.00"/>
    </dxf>
    <dxf>
      <numFmt numFmtId="164" formatCode="#,##0.00\ &quot;€&quot;"/>
    </dxf>
    <dxf>
      <numFmt numFmtId="164" formatCode="#,##0.00\ &quot;€&quot;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bottom style="medium">
          <color indexed="64"/>
        </bottom>
      </border>
    </dxf>
    <dxf>
      <border>
        <left style="medium">
          <color indexed="64"/>
        </left>
        <bottom style="medium">
          <color indexed="64"/>
        </bottom>
      </border>
    </dxf>
    <dxf>
      <border>
        <left style="medium">
          <color indexed="64"/>
        </left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2" formatCode="0.00"/>
    </dxf>
    <dxf>
      <numFmt numFmtId="164" formatCode="#,##0.00\ &quot;€&quot;"/>
    </dxf>
    <dxf>
      <numFmt numFmtId="164" formatCode="#,##0.00\ &quot;€&quot;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bottom style="medium">
          <color indexed="64"/>
        </bottom>
      </border>
    </dxf>
    <dxf>
      <border>
        <left style="medium">
          <color indexed="64"/>
        </left>
        <bottom style="medium">
          <color indexed="64"/>
        </bottom>
      </border>
    </dxf>
    <dxf>
      <border>
        <left style="medium">
          <color indexed="64"/>
        </left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2" formatCode="0.00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2" formatCode="0.00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bottom style="medium">
          <color indexed="64"/>
        </bottom>
      </border>
    </dxf>
    <dxf>
      <border>
        <left style="medium">
          <color indexed="64"/>
        </left>
        <bottom style="medium">
          <color indexed="64"/>
        </bottom>
      </border>
    </dxf>
    <dxf>
      <border>
        <left style="medium">
          <color indexed="64"/>
        </left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bottom style="medium">
          <color indexed="64"/>
        </bottom>
      </border>
    </dxf>
    <dxf>
      <border>
        <left style="medium">
          <color indexed="64"/>
        </left>
        <bottom style="medium">
          <color indexed="64"/>
        </bottom>
      </border>
    </dxf>
    <dxf>
      <border>
        <left style="medium">
          <color indexed="64"/>
        </left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bottom style="medium">
          <color indexed="64"/>
        </bottom>
      </border>
    </dxf>
    <dxf>
      <border>
        <left style="medium">
          <color indexed="64"/>
        </left>
        <bottom style="medium">
          <color indexed="64"/>
        </bottom>
      </border>
    </dxf>
    <dxf>
      <border>
        <left style="medium">
          <color indexed="64"/>
        </left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bottom style="medium">
          <color indexed="64"/>
        </bottom>
      </border>
    </dxf>
    <dxf>
      <border>
        <left style="medium">
          <color indexed="64"/>
        </left>
        <bottom style="medium">
          <color indexed="64"/>
        </bottom>
      </border>
    </dxf>
    <dxf>
      <border>
        <left style="medium">
          <color indexed="64"/>
        </left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bottom style="medium">
          <color indexed="64"/>
        </bottom>
      </border>
    </dxf>
    <dxf>
      <border>
        <left style="medium">
          <color indexed="64"/>
        </left>
        <bottom style="medium">
          <color indexed="64"/>
        </bottom>
      </border>
    </dxf>
    <dxf>
      <border>
        <left style="medium">
          <color indexed="64"/>
        </left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bottom style="medium">
          <color indexed="64"/>
        </bottom>
      </border>
    </dxf>
    <dxf>
      <border>
        <left style="medium">
          <color indexed="64"/>
        </left>
        <bottom style="medium">
          <color indexed="64"/>
        </bottom>
      </border>
    </dxf>
    <dxf>
      <border>
        <left style="medium">
          <color indexed="64"/>
        </left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bottom style="medium">
          <color indexed="64"/>
        </bottom>
      </border>
    </dxf>
    <dxf>
      <border>
        <left style="medium">
          <color indexed="64"/>
        </left>
        <bottom style="medium">
          <color indexed="64"/>
        </bottom>
      </border>
    </dxf>
    <dxf>
      <border>
        <left style="medium">
          <color indexed="64"/>
        </left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bottom style="medium">
          <color indexed="64"/>
        </bottom>
      </border>
    </dxf>
    <dxf>
      <border>
        <left style="medium">
          <color indexed="64"/>
        </left>
        <bottom style="medium">
          <color indexed="64"/>
        </bottom>
      </border>
    </dxf>
    <dxf>
      <border>
        <left style="medium">
          <color indexed="64"/>
        </left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[tabelle_pivot2 .xlsx]Foglio1!Tabella pivot1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Foglio1!$B$4</c:f>
              <c:strCache>
                <c:ptCount val="1"/>
                <c:pt idx="0">
                  <c:v>Somma di Quantità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Foglio1!$A$5:$A$29</c:f>
              <c:multiLvlStrCache>
                <c:ptCount val="19"/>
                <c:lvl>
                  <c:pt idx="0">
                    <c:v>forno</c:v>
                  </c:pt>
                  <c:pt idx="1">
                    <c:v>lavatrice </c:v>
                  </c:pt>
                  <c:pt idx="2">
                    <c:v>lettore dvd</c:v>
                  </c:pt>
                  <c:pt idx="3">
                    <c:v>micronde</c:v>
                  </c:pt>
                  <c:pt idx="4">
                    <c:v>frigorifero</c:v>
                  </c:pt>
                  <c:pt idx="5">
                    <c:v>lavastoviglie</c:v>
                  </c:pt>
                  <c:pt idx="6">
                    <c:v>lavatrice </c:v>
                  </c:pt>
                  <c:pt idx="7">
                    <c:v>televisore 32</c:v>
                  </c:pt>
                  <c:pt idx="8">
                    <c:v>frigorifero</c:v>
                  </c:pt>
                  <c:pt idx="9">
                    <c:v>lavastoviglie</c:v>
                  </c:pt>
                  <c:pt idx="10">
                    <c:v>lettore blu ray</c:v>
                  </c:pt>
                  <c:pt idx="11">
                    <c:v>televisore 32</c:v>
                  </c:pt>
                  <c:pt idx="12">
                    <c:v>forno</c:v>
                  </c:pt>
                  <c:pt idx="13">
                    <c:v>frigorifero</c:v>
                  </c:pt>
                  <c:pt idx="14">
                    <c:v>frullatore</c:v>
                  </c:pt>
                  <c:pt idx="15">
                    <c:v>televisore 42</c:v>
                  </c:pt>
                  <c:pt idx="16">
                    <c:v>asciugatrice</c:v>
                  </c:pt>
                  <c:pt idx="17">
                    <c:v>micronde</c:v>
                  </c:pt>
                  <c:pt idx="18">
                    <c:v>televisore 42</c:v>
                  </c:pt>
                </c:lvl>
                <c:lvl>
                  <c:pt idx="0">
                    <c:v>elena</c:v>
                  </c:pt>
                  <c:pt idx="4">
                    <c:v>fabio</c:v>
                  </c:pt>
                  <c:pt idx="8">
                    <c:v>luca</c:v>
                  </c:pt>
                  <c:pt idx="12">
                    <c:v>marco</c:v>
                  </c:pt>
                  <c:pt idx="16">
                    <c:v>sara</c:v>
                  </c:pt>
                </c:lvl>
              </c:multiLvlStrCache>
            </c:multiLvlStrRef>
          </c:cat>
          <c:val>
            <c:numRef>
              <c:f>Foglio1!$B$5:$B$29</c:f>
              <c:numCache>
                <c:formatCode>General</c:formatCode>
                <c:ptCount val="19"/>
                <c:pt idx="0">
                  <c:v>1</c:v>
                </c:pt>
                <c:pt idx="1">
                  <c:v>4</c:v>
                </c:pt>
                <c:pt idx="2">
                  <c:v>2</c:v>
                </c:pt>
                <c:pt idx="3">
                  <c:v>3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  <c:pt idx="7">
                  <c:v>1</c:v>
                </c:pt>
                <c:pt idx="8">
                  <c:v>3</c:v>
                </c:pt>
                <c:pt idx="9">
                  <c:v>1</c:v>
                </c:pt>
                <c:pt idx="10">
                  <c:v>4</c:v>
                </c:pt>
                <c:pt idx="11">
                  <c:v>1</c:v>
                </c:pt>
                <c:pt idx="12">
                  <c:v>3</c:v>
                </c:pt>
                <c:pt idx="13">
                  <c:v>3</c:v>
                </c:pt>
                <c:pt idx="14">
                  <c:v>1</c:v>
                </c:pt>
                <c:pt idx="15">
                  <c:v>3</c:v>
                </c:pt>
                <c:pt idx="16">
                  <c:v>9</c:v>
                </c:pt>
                <c:pt idx="17">
                  <c:v>3</c:v>
                </c:pt>
                <c:pt idx="18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10-4F9B-ABC2-EF3AD613F6FA}"/>
            </c:ext>
          </c:extLst>
        </c:ser>
        <c:ser>
          <c:idx val="1"/>
          <c:order val="1"/>
          <c:tx>
            <c:strRef>
              <c:f>Foglio1!$C$4</c:f>
              <c:strCache>
                <c:ptCount val="1"/>
                <c:pt idx="0">
                  <c:v>Somma di Importo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Foglio1!$A$5:$A$29</c:f>
              <c:multiLvlStrCache>
                <c:ptCount val="19"/>
                <c:lvl>
                  <c:pt idx="0">
                    <c:v>forno</c:v>
                  </c:pt>
                  <c:pt idx="1">
                    <c:v>lavatrice </c:v>
                  </c:pt>
                  <c:pt idx="2">
                    <c:v>lettore dvd</c:v>
                  </c:pt>
                  <c:pt idx="3">
                    <c:v>micronde</c:v>
                  </c:pt>
                  <c:pt idx="4">
                    <c:v>frigorifero</c:v>
                  </c:pt>
                  <c:pt idx="5">
                    <c:v>lavastoviglie</c:v>
                  </c:pt>
                  <c:pt idx="6">
                    <c:v>lavatrice </c:v>
                  </c:pt>
                  <c:pt idx="7">
                    <c:v>televisore 32</c:v>
                  </c:pt>
                  <c:pt idx="8">
                    <c:v>frigorifero</c:v>
                  </c:pt>
                  <c:pt idx="9">
                    <c:v>lavastoviglie</c:v>
                  </c:pt>
                  <c:pt idx="10">
                    <c:v>lettore blu ray</c:v>
                  </c:pt>
                  <c:pt idx="11">
                    <c:v>televisore 32</c:v>
                  </c:pt>
                  <c:pt idx="12">
                    <c:v>forno</c:v>
                  </c:pt>
                  <c:pt idx="13">
                    <c:v>frigorifero</c:v>
                  </c:pt>
                  <c:pt idx="14">
                    <c:v>frullatore</c:v>
                  </c:pt>
                  <c:pt idx="15">
                    <c:v>televisore 42</c:v>
                  </c:pt>
                  <c:pt idx="16">
                    <c:v>asciugatrice</c:v>
                  </c:pt>
                  <c:pt idx="17">
                    <c:v>micronde</c:v>
                  </c:pt>
                  <c:pt idx="18">
                    <c:v>televisore 42</c:v>
                  </c:pt>
                </c:lvl>
                <c:lvl>
                  <c:pt idx="0">
                    <c:v>elena</c:v>
                  </c:pt>
                  <c:pt idx="4">
                    <c:v>fabio</c:v>
                  </c:pt>
                  <c:pt idx="8">
                    <c:v>luca</c:v>
                  </c:pt>
                  <c:pt idx="12">
                    <c:v>marco</c:v>
                  </c:pt>
                  <c:pt idx="16">
                    <c:v>sara</c:v>
                  </c:pt>
                </c:lvl>
              </c:multiLvlStrCache>
            </c:multiLvlStrRef>
          </c:cat>
          <c:val>
            <c:numRef>
              <c:f>Foglio1!$C$5:$C$29</c:f>
              <c:numCache>
                <c:formatCode>#,##0.00\ "€"</c:formatCode>
                <c:ptCount val="19"/>
                <c:pt idx="0">
                  <c:v>450</c:v>
                </c:pt>
                <c:pt idx="1">
                  <c:v>460</c:v>
                </c:pt>
                <c:pt idx="2">
                  <c:v>55</c:v>
                </c:pt>
                <c:pt idx="3">
                  <c:v>235</c:v>
                </c:pt>
                <c:pt idx="4">
                  <c:v>625</c:v>
                </c:pt>
                <c:pt idx="5">
                  <c:v>730</c:v>
                </c:pt>
                <c:pt idx="6">
                  <c:v>1730</c:v>
                </c:pt>
                <c:pt idx="7">
                  <c:v>160</c:v>
                </c:pt>
                <c:pt idx="8">
                  <c:v>370</c:v>
                </c:pt>
                <c:pt idx="9">
                  <c:v>460</c:v>
                </c:pt>
                <c:pt idx="10">
                  <c:v>124</c:v>
                </c:pt>
                <c:pt idx="11">
                  <c:v>330</c:v>
                </c:pt>
                <c:pt idx="12">
                  <c:v>450</c:v>
                </c:pt>
                <c:pt idx="13">
                  <c:v>1000</c:v>
                </c:pt>
                <c:pt idx="14">
                  <c:v>450</c:v>
                </c:pt>
                <c:pt idx="15">
                  <c:v>75</c:v>
                </c:pt>
                <c:pt idx="16">
                  <c:v>960</c:v>
                </c:pt>
                <c:pt idx="17">
                  <c:v>180</c:v>
                </c:pt>
                <c:pt idx="18">
                  <c:v>670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10-4F9B-ABC2-EF3AD613F6FA}"/>
            </c:ext>
          </c:extLst>
        </c:ser>
        <c:ser>
          <c:idx val="2"/>
          <c:order val="2"/>
          <c:tx>
            <c:strRef>
              <c:f>Foglio1!$D$4</c:f>
              <c:strCache>
                <c:ptCount val="1"/>
                <c:pt idx="0">
                  <c:v>Somma di Totale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Foglio1!$A$5:$A$29</c:f>
              <c:multiLvlStrCache>
                <c:ptCount val="19"/>
                <c:lvl>
                  <c:pt idx="0">
                    <c:v>forno</c:v>
                  </c:pt>
                  <c:pt idx="1">
                    <c:v>lavatrice </c:v>
                  </c:pt>
                  <c:pt idx="2">
                    <c:v>lettore dvd</c:v>
                  </c:pt>
                  <c:pt idx="3">
                    <c:v>micronde</c:v>
                  </c:pt>
                  <c:pt idx="4">
                    <c:v>frigorifero</c:v>
                  </c:pt>
                  <c:pt idx="5">
                    <c:v>lavastoviglie</c:v>
                  </c:pt>
                  <c:pt idx="6">
                    <c:v>lavatrice </c:v>
                  </c:pt>
                  <c:pt idx="7">
                    <c:v>televisore 32</c:v>
                  </c:pt>
                  <c:pt idx="8">
                    <c:v>frigorifero</c:v>
                  </c:pt>
                  <c:pt idx="9">
                    <c:v>lavastoviglie</c:v>
                  </c:pt>
                  <c:pt idx="10">
                    <c:v>lettore blu ray</c:v>
                  </c:pt>
                  <c:pt idx="11">
                    <c:v>televisore 32</c:v>
                  </c:pt>
                  <c:pt idx="12">
                    <c:v>forno</c:v>
                  </c:pt>
                  <c:pt idx="13">
                    <c:v>frigorifero</c:v>
                  </c:pt>
                  <c:pt idx="14">
                    <c:v>frullatore</c:v>
                  </c:pt>
                  <c:pt idx="15">
                    <c:v>televisore 42</c:v>
                  </c:pt>
                  <c:pt idx="16">
                    <c:v>asciugatrice</c:v>
                  </c:pt>
                  <c:pt idx="17">
                    <c:v>micronde</c:v>
                  </c:pt>
                  <c:pt idx="18">
                    <c:v>televisore 42</c:v>
                  </c:pt>
                </c:lvl>
                <c:lvl>
                  <c:pt idx="0">
                    <c:v>elena</c:v>
                  </c:pt>
                  <c:pt idx="4">
                    <c:v>fabio</c:v>
                  </c:pt>
                  <c:pt idx="8">
                    <c:v>luca</c:v>
                  </c:pt>
                  <c:pt idx="12">
                    <c:v>marco</c:v>
                  </c:pt>
                  <c:pt idx="16">
                    <c:v>sara</c:v>
                  </c:pt>
                </c:lvl>
              </c:multiLvlStrCache>
            </c:multiLvlStrRef>
          </c:cat>
          <c:val>
            <c:numRef>
              <c:f>Foglio1!$D$5:$D$29</c:f>
              <c:numCache>
                <c:formatCode>#,##0.00\ "€"</c:formatCode>
                <c:ptCount val="19"/>
                <c:pt idx="0">
                  <c:v>450</c:v>
                </c:pt>
                <c:pt idx="1">
                  <c:v>1840</c:v>
                </c:pt>
                <c:pt idx="2">
                  <c:v>110</c:v>
                </c:pt>
                <c:pt idx="3">
                  <c:v>385</c:v>
                </c:pt>
                <c:pt idx="4">
                  <c:v>625</c:v>
                </c:pt>
                <c:pt idx="5">
                  <c:v>1460</c:v>
                </c:pt>
                <c:pt idx="6">
                  <c:v>3460</c:v>
                </c:pt>
                <c:pt idx="7">
                  <c:v>160</c:v>
                </c:pt>
                <c:pt idx="8">
                  <c:v>1110</c:v>
                </c:pt>
                <c:pt idx="9">
                  <c:v>460</c:v>
                </c:pt>
                <c:pt idx="10">
                  <c:v>248</c:v>
                </c:pt>
                <c:pt idx="11">
                  <c:v>330</c:v>
                </c:pt>
                <c:pt idx="12">
                  <c:v>1350</c:v>
                </c:pt>
                <c:pt idx="13">
                  <c:v>3000</c:v>
                </c:pt>
                <c:pt idx="14">
                  <c:v>450</c:v>
                </c:pt>
                <c:pt idx="15">
                  <c:v>225</c:v>
                </c:pt>
                <c:pt idx="16">
                  <c:v>3950</c:v>
                </c:pt>
                <c:pt idx="17">
                  <c:v>540</c:v>
                </c:pt>
                <c:pt idx="18">
                  <c:v>2680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10-4F9B-ABC2-EF3AD613F6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24054512"/>
        <c:axId val="124059504"/>
      </c:barChart>
      <c:catAx>
        <c:axId val="1240545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4059504"/>
        <c:crosses val="autoZero"/>
        <c:auto val="1"/>
        <c:lblAlgn val="ctr"/>
        <c:lblOffset val="100"/>
        <c:noMultiLvlLbl val="0"/>
      </c:catAx>
      <c:valAx>
        <c:axId val="12405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4054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accent2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9524</xdr:colOff>
      <xdr:row>2</xdr:row>
      <xdr:rowOff>190500</xdr:rowOff>
    </xdr:from>
    <xdr:to>
      <xdr:col>23</xdr:col>
      <xdr:colOff>904875</xdr:colOff>
      <xdr:row>25</xdr:row>
      <xdr:rowOff>152400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eandro Tarantino" refreshedDate="45274.595004282404" createdVersion="6" refreshedVersion="6" minRefreshableVersion="3" recordCount="23">
  <cacheSource type="worksheet">
    <worksheetSource ref="A1:F24" sheet="Dati"/>
  </cacheSource>
  <cacheFields count="7">
    <cacheField name="Data" numFmtId="14">
      <sharedItems containsSemiMixedTypes="0" containsNonDate="0" containsDate="1" containsString="0" minDate="2016-01-10T00:00:00" maxDate="2016-05-10T00:00:00" count="21">
        <d v="2016-01-10T00:00:00"/>
        <d v="2016-01-12T00:00:00"/>
        <d v="2016-01-15T00:00:00"/>
        <d v="2016-01-30T00:00:00"/>
        <d v="2016-02-01T00:00:00"/>
        <d v="2016-02-05T00:00:00"/>
        <d v="2016-02-07T00:00:00"/>
        <d v="2016-02-08T00:00:00"/>
        <d v="2016-02-10T00:00:00"/>
        <d v="2016-03-13T00:00:00"/>
        <d v="2016-03-14T00:00:00"/>
        <d v="2016-03-16T00:00:00"/>
        <d v="2016-03-25T00:00:00"/>
        <d v="2016-03-30T00:00:00"/>
        <d v="2016-04-02T00:00:00"/>
        <d v="2016-04-04T00:00:00"/>
        <d v="2016-04-08T00:00:00"/>
        <d v="2016-04-13T00:00:00"/>
        <d v="2016-04-26T00:00:00"/>
        <d v="2016-05-08T00:00:00"/>
        <d v="2016-05-09T00:00:00"/>
      </sharedItems>
      <fieldGroup par="6" base="0">
        <rangePr groupBy="days" startDate="2016-01-10T00:00:00" endDate="2016-05-10T00:00:00"/>
        <groupItems count="368">
          <s v="&lt;10/01/2016"/>
          <s v="01-gen"/>
          <s v="02-gen"/>
          <s v="03-gen"/>
          <s v="04-gen"/>
          <s v="05-gen"/>
          <s v="06-gen"/>
          <s v="07-gen"/>
          <s v="08-gen"/>
          <s v="09-gen"/>
          <s v="10-gen"/>
          <s v="11-gen"/>
          <s v="12-gen"/>
          <s v="13-gen"/>
          <s v="14-gen"/>
          <s v="15-gen"/>
          <s v="16-gen"/>
          <s v="17-gen"/>
          <s v="18-gen"/>
          <s v="19-gen"/>
          <s v="20-gen"/>
          <s v="21-gen"/>
          <s v="22-gen"/>
          <s v="23-gen"/>
          <s v="24-gen"/>
          <s v="25-gen"/>
          <s v="26-gen"/>
          <s v="27-gen"/>
          <s v="28-gen"/>
          <s v="29-gen"/>
          <s v="30-gen"/>
          <s v="31-ge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g"/>
          <s v="02-mag"/>
          <s v="03-mag"/>
          <s v="04-mag"/>
          <s v="05-mag"/>
          <s v="06-mag"/>
          <s v="07-mag"/>
          <s v="08-mag"/>
          <s v="09-mag"/>
          <s v="10-mag"/>
          <s v="11-mag"/>
          <s v="12-mag"/>
          <s v="13-mag"/>
          <s v="14-mag"/>
          <s v="15-mag"/>
          <s v="16-mag"/>
          <s v="17-mag"/>
          <s v="18-mag"/>
          <s v="19-mag"/>
          <s v="20-mag"/>
          <s v="21-mag"/>
          <s v="22-mag"/>
          <s v="23-mag"/>
          <s v="24-mag"/>
          <s v="25-mag"/>
          <s v="26-mag"/>
          <s v="27-mag"/>
          <s v="28-mag"/>
          <s v="29-mag"/>
          <s v="30-mag"/>
          <s v="31-mag"/>
          <s v="01-giu"/>
          <s v="02-giu"/>
          <s v="03-giu"/>
          <s v="04-giu"/>
          <s v="05-giu"/>
          <s v="06-giu"/>
          <s v="07-giu"/>
          <s v="08-giu"/>
          <s v="09-giu"/>
          <s v="10-giu"/>
          <s v="11-giu"/>
          <s v="12-giu"/>
          <s v="13-giu"/>
          <s v="14-giu"/>
          <s v="15-giu"/>
          <s v="16-giu"/>
          <s v="17-giu"/>
          <s v="18-giu"/>
          <s v="19-giu"/>
          <s v="20-giu"/>
          <s v="21-giu"/>
          <s v="22-giu"/>
          <s v="23-giu"/>
          <s v="24-giu"/>
          <s v="25-giu"/>
          <s v="26-giu"/>
          <s v="27-giu"/>
          <s v="28-giu"/>
          <s v="29-giu"/>
          <s v="30-giu"/>
          <s v="01-lug"/>
          <s v="02-lug"/>
          <s v="03-lug"/>
          <s v="04-lug"/>
          <s v="05-lug"/>
          <s v="06-lug"/>
          <s v="07-lug"/>
          <s v="08-lug"/>
          <s v="09-lug"/>
          <s v="10-lug"/>
          <s v="11-lug"/>
          <s v="12-lug"/>
          <s v="13-lug"/>
          <s v="14-lug"/>
          <s v="15-lug"/>
          <s v="16-lug"/>
          <s v="17-lug"/>
          <s v="18-lug"/>
          <s v="19-lug"/>
          <s v="20-lug"/>
          <s v="21-lug"/>
          <s v="22-lug"/>
          <s v="23-lug"/>
          <s v="24-lug"/>
          <s v="25-lug"/>
          <s v="26-lug"/>
          <s v="27-lug"/>
          <s v="28-lug"/>
          <s v="29-lug"/>
          <s v="30-lug"/>
          <s v="31-lug"/>
          <s v="01-ago"/>
          <s v="02-ago"/>
          <s v="03-ago"/>
          <s v="04-ago"/>
          <s v="05-ago"/>
          <s v="06-ago"/>
          <s v="07-ago"/>
          <s v="08-ago"/>
          <s v="09-ago"/>
          <s v="10-ago"/>
          <s v="11-ago"/>
          <s v="12-ago"/>
          <s v="13-ago"/>
          <s v="14-ago"/>
          <s v="15-ago"/>
          <s v="16-ago"/>
          <s v="17-ago"/>
          <s v="18-ago"/>
          <s v="19-ago"/>
          <s v="20-ago"/>
          <s v="21-ago"/>
          <s v="22-ago"/>
          <s v="23-ago"/>
          <s v="24-ago"/>
          <s v="25-ago"/>
          <s v="26-ago"/>
          <s v="27-ago"/>
          <s v="28-ago"/>
          <s v="29-ago"/>
          <s v="30-ago"/>
          <s v="31-ago"/>
          <s v="01-set"/>
          <s v="02-set"/>
          <s v="03-set"/>
          <s v="04-set"/>
          <s v="05-set"/>
          <s v="06-set"/>
          <s v="07-set"/>
          <s v="08-set"/>
          <s v="09-set"/>
          <s v="10-set"/>
          <s v="11-set"/>
          <s v="12-set"/>
          <s v="13-set"/>
          <s v="14-set"/>
          <s v="15-set"/>
          <s v="16-set"/>
          <s v="17-set"/>
          <s v="18-set"/>
          <s v="19-set"/>
          <s v="20-set"/>
          <s v="21-set"/>
          <s v="22-set"/>
          <s v="23-set"/>
          <s v="24-set"/>
          <s v="25-set"/>
          <s v="26-set"/>
          <s v="27-set"/>
          <s v="28-set"/>
          <s v="29-set"/>
          <s v="30-set"/>
          <s v="01-ott"/>
          <s v="02-ott"/>
          <s v="03-ott"/>
          <s v="04-ott"/>
          <s v="05-ott"/>
          <s v="06-ott"/>
          <s v="07-ott"/>
          <s v="08-ott"/>
          <s v="09-ott"/>
          <s v="10-ott"/>
          <s v="11-ott"/>
          <s v="12-ott"/>
          <s v="13-ott"/>
          <s v="14-ott"/>
          <s v="15-ott"/>
          <s v="16-ott"/>
          <s v="17-ott"/>
          <s v="18-ott"/>
          <s v="19-ott"/>
          <s v="20-ott"/>
          <s v="21-ott"/>
          <s v="22-ott"/>
          <s v="23-ott"/>
          <s v="24-ott"/>
          <s v="25-ott"/>
          <s v="26-ott"/>
          <s v="27-ott"/>
          <s v="28-ott"/>
          <s v="29-ott"/>
          <s v="30-ott"/>
          <s v="31-ot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ic"/>
          <s v="02-dic"/>
          <s v="03-dic"/>
          <s v="04-dic"/>
          <s v="05-dic"/>
          <s v="06-dic"/>
          <s v="07-dic"/>
          <s v="08-dic"/>
          <s v="09-dic"/>
          <s v="10-dic"/>
          <s v="11-dic"/>
          <s v="12-dic"/>
          <s v="13-dic"/>
          <s v="14-dic"/>
          <s v="15-dic"/>
          <s v="16-dic"/>
          <s v="17-dic"/>
          <s v="18-dic"/>
          <s v="19-dic"/>
          <s v="20-dic"/>
          <s v="21-dic"/>
          <s v="22-dic"/>
          <s v="23-dic"/>
          <s v="24-dic"/>
          <s v="25-dic"/>
          <s v="26-dic"/>
          <s v="27-dic"/>
          <s v="28-dic"/>
          <s v="29-dic"/>
          <s v="30-dic"/>
          <s v="31-dic"/>
          <s v="&gt;10/05/2016"/>
        </groupItems>
      </fieldGroup>
    </cacheField>
    <cacheField name="Venditore" numFmtId="0">
      <sharedItems count="5">
        <s v="elena"/>
        <s v="luca"/>
        <s v="marco"/>
        <s v="fabio"/>
        <s v="sara"/>
      </sharedItems>
    </cacheField>
    <cacheField name="Merce" numFmtId="0">
      <sharedItems count="11">
        <s v="micronde"/>
        <s v="lavastoviglie"/>
        <s v="lettore dvd"/>
        <s v="televisore 42"/>
        <s v="televisore 32"/>
        <s v="frigorifero"/>
        <s v="lavatrice "/>
        <s v="forno"/>
        <s v="asciugatrice"/>
        <s v="lettore blu ray"/>
        <s v="frullatore"/>
      </sharedItems>
    </cacheField>
    <cacheField name="Quantità" numFmtId="0">
      <sharedItems containsSemiMixedTypes="0" containsString="0" containsNumber="1" containsInteger="1" minValue="1" maxValue="5" count="5">
        <n v="1"/>
        <n v="2"/>
        <n v="3"/>
        <n v="4"/>
        <n v="5"/>
      </sharedItems>
    </cacheField>
    <cacheField name="Importo" numFmtId="0">
      <sharedItems containsSemiMixedTypes="0" containsString="0" containsNumber="1" containsInteger="1" minValue="39" maxValue="1170" count="19">
        <n v="85"/>
        <n v="460"/>
        <n v="55"/>
        <n v="75"/>
        <n v="730"/>
        <n v="330"/>
        <n v="1000"/>
        <n v="1170"/>
        <n v="450"/>
        <n v="670"/>
        <n v="625"/>
        <n v="110"/>
        <n v="150"/>
        <n v="39"/>
        <n v="160"/>
        <n v="370"/>
        <n v="560"/>
        <n v="180"/>
        <n v="850"/>
      </sharedItems>
    </cacheField>
    <cacheField name="Totale" numFmtId="0">
      <sharedItems containsSemiMixedTypes="0" containsString="0" containsNumber="1" containsInteger="1" minValue="78" maxValue="3400" count="22">
        <n v="85"/>
        <n v="460"/>
        <n v="110"/>
        <n v="225"/>
        <n v="1460"/>
        <n v="330"/>
        <n v="3000"/>
        <n v="2340"/>
        <n v="450"/>
        <n v="2680"/>
        <n v="625"/>
        <n v="550"/>
        <n v="300"/>
        <n v="1840"/>
        <n v="78"/>
        <n v="160"/>
        <n v="1350"/>
        <n v="1110"/>
        <n v="170"/>
        <n v="1120"/>
        <n v="540"/>
        <n v="3400"/>
      </sharedItems>
    </cacheField>
    <cacheField name="Mesi" numFmtId="0" databaseField="0">
      <fieldGroup base="0">
        <rangePr groupBy="months" startDate="2016-01-10T00:00:00" endDate="2016-05-10T00:00:00"/>
        <groupItems count="14">
          <s v="&lt;10/01/2016"/>
          <s v="gen"/>
          <s v="feb"/>
          <s v="mar"/>
          <s v="apr"/>
          <s v="mag"/>
          <s v="giu"/>
          <s v="lug"/>
          <s v="ago"/>
          <s v="set"/>
          <s v="ott"/>
          <s v="nov"/>
          <s v="dic"/>
          <s v="&gt;10/05/2016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3">
  <r>
    <x v="0"/>
    <x v="0"/>
    <x v="0"/>
    <x v="0"/>
    <x v="0"/>
    <x v="0"/>
  </r>
  <r>
    <x v="1"/>
    <x v="1"/>
    <x v="1"/>
    <x v="0"/>
    <x v="1"/>
    <x v="1"/>
  </r>
  <r>
    <x v="1"/>
    <x v="0"/>
    <x v="2"/>
    <x v="1"/>
    <x v="2"/>
    <x v="2"/>
  </r>
  <r>
    <x v="2"/>
    <x v="2"/>
    <x v="3"/>
    <x v="2"/>
    <x v="3"/>
    <x v="3"/>
  </r>
  <r>
    <x v="3"/>
    <x v="3"/>
    <x v="1"/>
    <x v="1"/>
    <x v="4"/>
    <x v="4"/>
  </r>
  <r>
    <x v="4"/>
    <x v="1"/>
    <x v="4"/>
    <x v="0"/>
    <x v="5"/>
    <x v="5"/>
  </r>
  <r>
    <x v="5"/>
    <x v="2"/>
    <x v="5"/>
    <x v="2"/>
    <x v="6"/>
    <x v="6"/>
  </r>
  <r>
    <x v="6"/>
    <x v="3"/>
    <x v="6"/>
    <x v="1"/>
    <x v="7"/>
    <x v="7"/>
  </r>
  <r>
    <x v="7"/>
    <x v="0"/>
    <x v="7"/>
    <x v="0"/>
    <x v="8"/>
    <x v="8"/>
  </r>
  <r>
    <x v="8"/>
    <x v="4"/>
    <x v="3"/>
    <x v="3"/>
    <x v="9"/>
    <x v="9"/>
  </r>
  <r>
    <x v="9"/>
    <x v="3"/>
    <x v="5"/>
    <x v="0"/>
    <x v="10"/>
    <x v="10"/>
  </r>
  <r>
    <x v="9"/>
    <x v="4"/>
    <x v="8"/>
    <x v="4"/>
    <x v="11"/>
    <x v="11"/>
  </r>
  <r>
    <x v="10"/>
    <x v="0"/>
    <x v="0"/>
    <x v="1"/>
    <x v="12"/>
    <x v="12"/>
  </r>
  <r>
    <x v="11"/>
    <x v="0"/>
    <x v="6"/>
    <x v="3"/>
    <x v="1"/>
    <x v="13"/>
  </r>
  <r>
    <x v="12"/>
    <x v="1"/>
    <x v="9"/>
    <x v="1"/>
    <x v="13"/>
    <x v="14"/>
  </r>
  <r>
    <x v="13"/>
    <x v="3"/>
    <x v="4"/>
    <x v="0"/>
    <x v="14"/>
    <x v="15"/>
  </r>
  <r>
    <x v="14"/>
    <x v="2"/>
    <x v="7"/>
    <x v="2"/>
    <x v="8"/>
    <x v="16"/>
  </r>
  <r>
    <x v="15"/>
    <x v="1"/>
    <x v="5"/>
    <x v="2"/>
    <x v="15"/>
    <x v="17"/>
  </r>
  <r>
    <x v="16"/>
    <x v="1"/>
    <x v="9"/>
    <x v="1"/>
    <x v="0"/>
    <x v="18"/>
  </r>
  <r>
    <x v="17"/>
    <x v="3"/>
    <x v="6"/>
    <x v="1"/>
    <x v="16"/>
    <x v="19"/>
  </r>
  <r>
    <x v="18"/>
    <x v="4"/>
    <x v="0"/>
    <x v="2"/>
    <x v="17"/>
    <x v="20"/>
  </r>
  <r>
    <x v="19"/>
    <x v="4"/>
    <x v="8"/>
    <x v="3"/>
    <x v="18"/>
    <x v="21"/>
  </r>
  <r>
    <x v="20"/>
    <x v="2"/>
    <x v="10"/>
    <x v="0"/>
    <x v="8"/>
    <x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la pivot1" cacheId="1" applyNumberFormats="0" applyBorderFormats="0" applyFontFormats="0" applyPatternFormats="0" applyAlignmentFormats="0" applyWidthHeightFormats="1" dataCaption="Valori" updatedVersion="6" minRefreshableVersion="3" useAutoFormatting="1" itemPrintTitles="1" createdVersion="6" indent="0" outline="1" outlineData="1" multipleFieldFilters="0" chartFormat="2">
  <location ref="A4:D29" firstHeaderRow="0" firstDataRow="1" firstDataCol="1" rowPageCount="2" colPageCount="1"/>
  <pivotFields count="7">
    <pivotField axis="axisPage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6">
        <item x="0"/>
        <item x="3"/>
        <item x="1"/>
        <item x="2"/>
        <item x="4"/>
        <item t="default"/>
      </items>
    </pivotField>
    <pivotField axis="axisRow" showAll="0">
      <items count="12">
        <item x="8"/>
        <item x="7"/>
        <item x="5"/>
        <item x="10"/>
        <item x="1"/>
        <item x="6"/>
        <item x="9"/>
        <item x="2"/>
        <item x="0"/>
        <item x="4"/>
        <item x="3"/>
        <item t="default"/>
      </items>
    </pivotField>
    <pivotField dataField="1" showAll="0">
      <items count="6">
        <item x="0"/>
        <item x="1"/>
        <item x="2"/>
        <item x="3"/>
        <item x="4"/>
        <item t="default"/>
      </items>
    </pivotField>
    <pivotField dataField="1" showAll="0">
      <items count="20">
        <item x="13"/>
        <item x="2"/>
        <item x="3"/>
        <item x="0"/>
        <item x="11"/>
        <item x="12"/>
        <item x="14"/>
        <item x="17"/>
        <item x="5"/>
        <item x="15"/>
        <item x="8"/>
        <item x="1"/>
        <item x="16"/>
        <item x="10"/>
        <item x="9"/>
        <item x="4"/>
        <item x="18"/>
        <item x="6"/>
        <item x="7"/>
        <item t="default"/>
      </items>
    </pivotField>
    <pivotField dataField="1" showAll="0">
      <items count="23">
        <item x="14"/>
        <item x="0"/>
        <item x="2"/>
        <item x="15"/>
        <item x="18"/>
        <item x="3"/>
        <item x="12"/>
        <item x="5"/>
        <item x="8"/>
        <item x="1"/>
        <item x="20"/>
        <item x="11"/>
        <item x="10"/>
        <item x="17"/>
        <item x="19"/>
        <item x="16"/>
        <item x="4"/>
        <item x="13"/>
        <item x="7"/>
        <item x="9"/>
        <item x="6"/>
        <item x="21"/>
        <item t="default"/>
      </items>
    </pivotField>
    <pivotField axis="axisPage" multipleItemSelectionAllowed="1" showAll="0" defaultSubtotal="0">
      <items count="14">
        <item sd="0" x="0"/>
        <item sd="0" x="1"/>
        <item sd="0" x="2"/>
        <item x="3"/>
        <item sd="0" x="4"/>
        <item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2">
    <field x="1"/>
    <field x="2"/>
  </rowFields>
  <rowItems count="25">
    <i>
      <x/>
    </i>
    <i r="1">
      <x v="1"/>
    </i>
    <i r="1">
      <x v="5"/>
    </i>
    <i r="1">
      <x v="7"/>
    </i>
    <i r="1">
      <x v="8"/>
    </i>
    <i>
      <x v="1"/>
    </i>
    <i r="1">
      <x v="2"/>
    </i>
    <i r="1">
      <x v="4"/>
    </i>
    <i r="1">
      <x v="5"/>
    </i>
    <i r="1">
      <x v="9"/>
    </i>
    <i>
      <x v="2"/>
    </i>
    <i r="1">
      <x v="2"/>
    </i>
    <i r="1">
      <x v="4"/>
    </i>
    <i r="1">
      <x v="6"/>
    </i>
    <i r="1">
      <x v="9"/>
    </i>
    <i>
      <x v="3"/>
    </i>
    <i r="1">
      <x v="1"/>
    </i>
    <i r="1">
      <x v="2"/>
    </i>
    <i r="1">
      <x v="3"/>
    </i>
    <i r="1">
      <x v="10"/>
    </i>
    <i>
      <x v="4"/>
    </i>
    <i r="1">
      <x/>
    </i>
    <i r="1">
      <x v="8"/>
    </i>
    <i r="1">
      <x v="10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2">
    <pageField fld="6" hier="-1"/>
    <pageField fld="0" hier="-1"/>
  </pageFields>
  <dataFields count="3">
    <dataField name="Somma di Quantità" fld="3" baseField="0" baseItem="0"/>
    <dataField name="Somma di Importo" fld="4" baseField="0" baseItem="0"/>
    <dataField name="Somma di Totale" fld="5" baseField="0" baseItem="0"/>
  </dataFields>
  <formats count="65">
    <format dxfId="1716">
      <pivotArea field="1" type="button" dataOnly="0" labelOnly="1" outline="0" axis="axisRow" fieldPosition="0"/>
    </format>
    <format dxfId="171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718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719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1720">
      <pivotArea collapsedLevelsAreSubtotals="1" fieldPosition="0">
        <references count="1">
          <reference field="1" count="1">
            <x v="0"/>
          </reference>
        </references>
      </pivotArea>
    </format>
    <format dxfId="1721">
      <pivotArea collapsedLevelsAreSubtotals="1" fieldPosition="0">
        <references count="2">
          <reference field="1" count="1" selected="0">
            <x v="0"/>
          </reference>
          <reference field="2" count="4">
            <x v="1"/>
            <x v="5"/>
            <x v="7"/>
            <x v="8"/>
          </reference>
        </references>
      </pivotArea>
    </format>
    <format dxfId="1722">
      <pivotArea collapsedLevelsAreSubtotals="1" fieldPosition="0">
        <references count="1">
          <reference field="1" count="1">
            <x v="1"/>
          </reference>
        </references>
      </pivotArea>
    </format>
    <format dxfId="1723">
      <pivotArea collapsedLevelsAreSubtotals="1" fieldPosition="0">
        <references count="2">
          <reference field="1" count="1" selected="0">
            <x v="1"/>
          </reference>
          <reference field="2" count="4">
            <x v="2"/>
            <x v="4"/>
            <x v="5"/>
            <x v="9"/>
          </reference>
        </references>
      </pivotArea>
    </format>
    <format dxfId="1724">
      <pivotArea collapsedLevelsAreSubtotals="1" fieldPosition="0">
        <references count="1">
          <reference field="1" count="1">
            <x v="2"/>
          </reference>
        </references>
      </pivotArea>
    </format>
    <format dxfId="1725">
      <pivotArea collapsedLevelsAreSubtotals="1" fieldPosition="0">
        <references count="2">
          <reference field="1" count="1" selected="0">
            <x v="2"/>
          </reference>
          <reference field="2" count="4">
            <x v="2"/>
            <x v="4"/>
            <x v="6"/>
            <x v="9"/>
          </reference>
        </references>
      </pivotArea>
    </format>
    <format dxfId="1726">
      <pivotArea collapsedLevelsAreSubtotals="1" fieldPosition="0">
        <references count="1">
          <reference field="1" count="1">
            <x v="3"/>
          </reference>
        </references>
      </pivotArea>
    </format>
    <format dxfId="1727">
      <pivotArea collapsedLevelsAreSubtotals="1" fieldPosition="0">
        <references count="2">
          <reference field="1" count="1" selected="0">
            <x v="3"/>
          </reference>
          <reference field="2" count="4">
            <x v="1"/>
            <x v="2"/>
            <x v="3"/>
            <x v="10"/>
          </reference>
        </references>
      </pivotArea>
    </format>
    <format dxfId="1728">
      <pivotArea collapsedLevelsAreSubtotals="1" fieldPosition="0">
        <references count="1">
          <reference field="1" count="1">
            <x v="4"/>
          </reference>
        </references>
      </pivotArea>
    </format>
    <format dxfId="1729">
      <pivotArea collapsedLevelsAreSubtotals="1" fieldPosition="0">
        <references count="2">
          <reference field="1" count="1" selected="0">
            <x v="4"/>
          </reference>
          <reference field="2" count="3">
            <x v="0"/>
            <x v="8"/>
            <x v="10"/>
          </reference>
        </references>
      </pivotArea>
    </format>
    <format dxfId="1730">
      <pivotArea field="1" type="button" dataOnly="0" labelOnly="1" outline="0" axis="axisRow" fieldPosition="0"/>
    </format>
    <format dxfId="1731">
      <pivotArea dataOnly="0" labelOnly="1" fieldPosition="0">
        <references count="1">
          <reference field="1" count="0"/>
        </references>
      </pivotArea>
    </format>
    <format dxfId="1732">
      <pivotArea dataOnly="0" labelOnly="1" fieldPosition="0">
        <references count="2">
          <reference field="1" count="1" selected="0">
            <x v="0"/>
          </reference>
          <reference field="2" count="4">
            <x v="1"/>
            <x v="5"/>
            <x v="7"/>
            <x v="8"/>
          </reference>
        </references>
      </pivotArea>
    </format>
    <format dxfId="1733">
      <pivotArea dataOnly="0" labelOnly="1" fieldPosition="0">
        <references count="2">
          <reference field="1" count="1" selected="0">
            <x v="1"/>
          </reference>
          <reference field="2" count="4">
            <x v="2"/>
            <x v="4"/>
            <x v="5"/>
            <x v="9"/>
          </reference>
        </references>
      </pivotArea>
    </format>
    <format dxfId="1734">
      <pivotArea dataOnly="0" labelOnly="1" fieldPosition="0">
        <references count="2">
          <reference field="1" count="1" selected="0">
            <x v="2"/>
          </reference>
          <reference field="2" count="4">
            <x v="2"/>
            <x v="4"/>
            <x v="6"/>
            <x v="9"/>
          </reference>
        </references>
      </pivotArea>
    </format>
    <format dxfId="1735">
      <pivotArea dataOnly="0" labelOnly="1" fieldPosition="0">
        <references count="2">
          <reference field="1" count="1" selected="0">
            <x v="3"/>
          </reference>
          <reference field="2" count="4">
            <x v="1"/>
            <x v="2"/>
            <x v="3"/>
            <x v="10"/>
          </reference>
        </references>
      </pivotArea>
    </format>
    <format dxfId="1736">
      <pivotArea dataOnly="0" labelOnly="1" fieldPosition="0">
        <references count="2">
          <reference field="1" count="1" selected="0">
            <x v="4"/>
          </reference>
          <reference field="2" count="3">
            <x v="0"/>
            <x v="8"/>
            <x v="10"/>
          </reference>
        </references>
      </pivotArea>
    </format>
    <format dxfId="1737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738">
      <pivotArea field="1" grandRow="1" outline="0" collapsedLevelsAreSubtotals="1" axis="axisRow" fieldPosition="0">
        <references count="1">
          <reference field="4294967294" count="1" selected="0">
            <x v="2"/>
          </reference>
        </references>
      </pivotArea>
    </format>
    <format dxfId="1739">
      <pivotArea field="1" grandRow="1" outline="0" collapsedLevelsAreSubtotals="1" axis="axisRow" fieldPosition="0">
        <references count="1">
          <reference field="4294967294" count="1" selected="0">
            <x v="1"/>
          </reference>
        </references>
      </pivotArea>
    </format>
    <format dxfId="1740">
      <pivotArea field="1" grandRow="1" outline="0" collapsedLevelsAreSubtotals="1" axis="axisRow" fieldPosition="0">
        <references count="1">
          <reference field="4294967294" count="1" selected="0">
            <x v="0"/>
          </reference>
        </references>
      </pivotArea>
    </format>
    <format dxfId="1741">
      <pivotArea dataOnly="0" labelOnly="1" grandRow="1" outline="0" fieldPosition="0"/>
    </format>
    <format dxfId="1742">
      <pivotArea collapsedLevelsAreSubtotals="1" fieldPosition="0">
        <references count="1">
          <reference field="1" count="1">
            <x v="0"/>
          </reference>
        </references>
      </pivotArea>
    </format>
    <format dxfId="1743">
      <pivotArea collapsedLevelsAreSubtotals="1" fieldPosition="0">
        <references count="2">
          <reference field="1" count="1" selected="0">
            <x v="0"/>
          </reference>
          <reference field="2" count="4">
            <x v="1"/>
            <x v="5"/>
            <x v="7"/>
            <x v="8"/>
          </reference>
        </references>
      </pivotArea>
    </format>
    <format dxfId="1744">
      <pivotArea collapsedLevelsAreSubtotals="1" fieldPosition="0">
        <references count="1">
          <reference field="1" count="1">
            <x v="1"/>
          </reference>
        </references>
      </pivotArea>
    </format>
    <format dxfId="1745">
      <pivotArea collapsedLevelsAreSubtotals="1" fieldPosition="0">
        <references count="2">
          <reference field="1" count="1" selected="0">
            <x v="1"/>
          </reference>
          <reference field="2" count="4">
            <x v="2"/>
            <x v="4"/>
            <x v="5"/>
            <x v="9"/>
          </reference>
        </references>
      </pivotArea>
    </format>
    <format dxfId="1746">
      <pivotArea collapsedLevelsAreSubtotals="1" fieldPosition="0">
        <references count="1">
          <reference field="1" count="1">
            <x v="2"/>
          </reference>
        </references>
      </pivotArea>
    </format>
    <format dxfId="1747">
      <pivotArea collapsedLevelsAreSubtotals="1" fieldPosition="0">
        <references count="2">
          <reference field="1" count="1" selected="0">
            <x v="2"/>
          </reference>
          <reference field="2" count="4">
            <x v="2"/>
            <x v="4"/>
            <x v="6"/>
            <x v="9"/>
          </reference>
        </references>
      </pivotArea>
    </format>
    <format dxfId="1748">
      <pivotArea collapsedLevelsAreSubtotals="1" fieldPosition="0">
        <references count="1">
          <reference field="1" count="1">
            <x v="3"/>
          </reference>
        </references>
      </pivotArea>
    </format>
    <format dxfId="1749">
      <pivotArea collapsedLevelsAreSubtotals="1" fieldPosition="0">
        <references count="2">
          <reference field="1" count="1" selected="0">
            <x v="3"/>
          </reference>
          <reference field="2" count="4">
            <x v="1"/>
            <x v="2"/>
            <x v="3"/>
            <x v="10"/>
          </reference>
        </references>
      </pivotArea>
    </format>
    <format dxfId="1750">
      <pivotArea collapsedLevelsAreSubtotals="1" fieldPosition="0">
        <references count="1">
          <reference field="1" count="1">
            <x v="4"/>
          </reference>
        </references>
      </pivotArea>
    </format>
    <format dxfId="1751">
      <pivotArea collapsedLevelsAreSubtotals="1" fieldPosition="0">
        <references count="2">
          <reference field="1" count="1" selected="0">
            <x v="4"/>
          </reference>
          <reference field="2" count="3">
            <x v="0"/>
            <x v="8"/>
            <x v="10"/>
          </reference>
        </references>
      </pivotArea>
    </format>
    <format dxfId="1752">
      <pivotArea dataOnly="0" labelOnly="1" fieldPosition="0">
        <references count="1">
          <reference field="1" count="0"/>
        </references>
      </pivotArea>
    </format>
    <format dxfId="1753">
      <pivotArea dataOnly="0" labelOnly="1" fieldPosition="0">
        <references count="2">
          <reference field="1" count="1" selected="0">
            <x v="0"/>
          </reference>
          <reference field="2" count="4">
            <x v="1"/>
            <x v="5"/>
            <x v="7"/>
            <x v="8"/>
          </reference>
        </references>
      </pivotArea>
    </format>
    <format dxfId="1754">
      <pivotArea dataOnly="0" labelOnly="1" fieldPosition="0">
        <references count="2">
          <reference field="1" count="1" selected="0">
            <x v="1"/>
          </reference>
          <reference field="2" count="4">
            <x v="2"/>
            <x v="4"/>
            <x v="5"/>
            <x v="9"/>
          </reference>
        </references>
      </pivotArea>
    </format>
    <format dxfId="1755">
      <pivotArea dataOnly="0" labelOnly="1" fieldPosition="0">
        <references count="2">
          <reference field="1" count="1" selected="0">
            <x v="2"/>
          </reference>
          <reference field="2" count="4">
            <x v="2"/>
            <x v="4"/>
            <x v="6"/>
            <x v="9"/>
          </reference>
        </references>
      </pivotArea>
    </format>
    <format dxfId="1756">
      <pivotArea dataOnly="0" labelOnly="1" fieldPosition="0">
        <references count="2">
          <reference field="1" count="1" selected="0">
            <x v="3"/>
          </reference>
          <reference field="2" count="4">
            <x v="1"/>
            <x v="2"/>
            <x v="3"/>
            <x v="10"/>
          </reference>
        </references>
      </pivotArea>
    </format>
    <format dxfId="1757">
      <pivotArea dataOnly="0" labelOnly="1" fieldPosition="0">
        <references count="2">
          <reference field="1" count="1" selected="0">
            <x v="4"/>
          </reference>
          <reference field="2" count="3">
            <x v="0"/>
            <x v="8"/>
            <x v="10"/>
          </reference>
        </references>
      </pivotArea>
    </format>
    <format dxfId="1758">
      <pivotArea collapsedLevelsAreSubtotals="1" fieldPosition="0">
        <references count="2">
          <reference field="4294967294" count="1" selected="0">
            <x v="1"/>
          </reference>
          <reference field="1" count="1">
            <x v="0"/>
          </reference>
        </references>
      </pivotArea>
    </format>
    <format dxfId="1759">
      <pivotArea collapsedLevelsAreSubtotals="1" fieldPosition="0">
        <references count="3">
          <reference field="4294967294" count="1" selected="0">
            <x v="1"/>
          </reference>
          <reference field="1" count="1" selected="0">
            <x v="0"/>
          </reference>
          <reference field="2" count="4">
            <x v="1"/>
            <x v="5"/>
            <x v="7"/>
            <x v="8"/>
          </reference>
        </references>
      </pivotArea>
    </format>
    <format dxfId="1760">
      <pivotArea collapsedLevelsAreSubtotals="1" fieldPosition="0">
        <references count="2">
          <reference field="4294967294" count="1" selected="0">
            <x v="1"/>
          </reference>
          <reference field="1" count="1">
            <x v="1"/>
          </reference>
        </references>
      </pivotArea>
    </format>
    <format dxfId="1761">
      <pivotArea collapsedLevelsAreSubtotals="1" fieldPosition="0">
        <references count="3">
          <reference field="4294967294" count="1" selected="0">
            <x v="1"/>
          </reference>
          <reference field="1" count="1" selected="0">
            <x v="1"/>
          </reference>
          <reference field="2" count="4">
            <x v="2"/>
            <x v="4"/>
            <x v="5"/>
            <x v="9"/>
          </reference>
        </references>
      </pivotArea>
    </format>
    <format dxfId="1762">
      <pivotArea collapsedLevelsAreSubtotals="1" fieldPosition="0">
        <references count="2">
          <reference field="4294967294" count="1" selected="0">
            <x v="1"/>
          </reference>
          <reference field="1" count="1">
            <x v="2"/>
          </reference>
        </references>
      </pivotArea>
    </format>
    <format dxfId="1763">
      <pivotArea collapsedLevelsAreSubtotals="1" fieldPosition="0">
        <references count="3">
          <reference field="4294967294" count="1" selected="0">
            <x v="1"/>
          </reference>
          <reference field="1" count="1" selected="0">
            <x v="2"/>
          </reference>
          <reference field="2" count="4">
            <x v="2"/>
            <x v="4"/>
            <x v="6"/>
            <x v="9"/>
          </reference>
        </references>
      </pivotArea>
    </format>
    <format dxfId="1764">
      <pivotArea collapsedLevelsAreSubtotals="1" fieldPosition="0">
        <references count="2">
          <reference field="4294967294" count="1" selected="0">
            <x v="1"/>
          </reference>
          <reference field="1" count="1">
            <x v="3"/>
          </reference>
        </references>
      </pivotArea>
    </format>
    <format dxfId="1765">
      <pivotArea collapsedLevelsAreSubtotals="1" fieldPosition="0">
        <references count="3">
          <reference field="4294967294" count="1" selected="0">
            <x v="1"/>
          </reference>
          <reference field="1" count="1" selected="0">
            <x v="3"/>
          </reference>
          <reference field="2" count="4">
            <x v="1"/>
            <x v="2"/>
            <x v="3"/>
            <x v="10"/>
          </reference>
        </references>
      </pivotArea>
    </format>
    <format dxfId="1766">
      <pivotArea collapsedLevelsAreSubtotals="1" fieldPosition="0">
        <references count="2">
          <reference field="4294967294" count="1" selected="0">
            <x v="1"/>
          </reference>
          <reference field="1" count="1">
            <x v="4"/>
          </reference>
        </references>
      </pivotArea>
    </format>
    <format dxfId="1767">
      <pivotArea collapsedLevelsAreSubtotals="1" fieldPosition="0">
        <references count="3">
          <reference field="4294967294" count="1" selected="0">
            <x v="1"/>
          </reference>
          <reference field="1" count="1" selected="0">
            <x v="4"/>
          </reference>
          <reference field="2" count="3">
            <x v="0"/>
            <x v="8"/>
            <x v="10"/>
          </reference>
        </references>
      </pivotArea>
    </format>
    <format dxfId="1507">
      <pivotArea collapsedLevelsAreSubtotals="1" fieldPosition="0">
        <references count="2">
          <reference field="4294967294" count="1" selected="0">
            <x v="2"/>
          </reference>
          <reference field="1" count="1">
            <x v="0"/>
          </reference>
        </references>
      </pivotArea>
    </format>
    <format dxfId="1506">
      <pivotArea collapsedLevelsAreSubtotals="1" fieldPosition="0">
        <references count="3">
          <reference field="4294967294" count="1" selected="0">
            <x v="2"/>
          </reference>
          <reference field="1" count="1" selected="0">
            <x v="0"/>
          </reference>
          <reference field="2" count="4">
            <x v="1"/>
            <x v="5"/>
            <x v="7"/>
            <x v="8"/>
          </reference>
        </references>
      </pivotArea>
    </format>
    <format dxfId="1505">
      <pivotArea collapsedLevelsAreSubtotals="1" fieldPosition="0">
        <references count="2">
          <reference field="4294967294" count="1" selected="0">
            <x v="2"/>
          </reference>
          <reference field="1" count="1">
            <x v="1"/>
          </reference>
        </references>
      </pivotArea>
    </format>
    <format dxfId="1504">
      <pivotArea collapsedLevelsAreSubtotals="1" fieldPosition="0">
        <references count="3">
          <reference field="4294967294" count="1" selected="0">
            <x v="2"/>
          </reference>
          <reference field="1" count="1" selected="0">
            <x v="1"/>
          </reference>
          <reference field="2" count="4">
            <x v="2"/>
            <x v="4"/>
            <x v="5"/>
            <x v="9"/>
          </reference>
        </references>
      </pivotArea>
    </format>
    <format dxfId="1503">
      <pivotArea collapsedLevelsAreSubtotals="1" fieldPosition="0">
        <references count="2">
          <reference field="4294967294" count="1" selected="0">
            <x v="2"/>
          </reference>
          <reference field="1" count="1">
            <x v="2"/>
          </reference>
        </references>
      </pivotArea>
    </format>
    <format dxfId="1502">
      <pivotArea collapsedLevelsAreSubtotals="1" fieldPosition="0">
        <references count="3">
          <reference field="4294967294" count="1" selected="0">
            <x v="2"/>
          </reference>
          <reference field="1" count="1" selected="0">
            <x v="2"/>
          </reference>
          <reference field="2" count="4">
            <x v="2"/>
            <x v="4"/>
            <x v="6"/>
            <x v="9"/>
          </reference>
        </references>
      </pivotArea>
    </format>
    <format dxfId="1501">
      <pivotArea collapsedLevelsAreSubtotals="1" fieldPosition="0">
        <references count="2">
          <reference field="4294967294" count="1" selected="0">
            <x v="2"/>
          </reference>
          <reference field="1" count="1">
            <x v="3"/>
          </reference>
        </references>
      </pivotArea>
    </format>
    <format dxfId="1500">
      <pivotArea collapsedLevelsAreSubtotals="1" fieldPosition="0">
        <references count="3">
          <reference field="4294967294" count="1" selected="0">
            <x v="2"/>
          </reference>
          <reference field="1" count="1" selected="0">
            <x v="3"/>
          </reference>
          <reference field="2" count="4">
            <x v="1"/>
            <x v="2"/>
            <x v="3"/>
            <x v="10"/>
          </reference>
        </references>
      </pivotArea>
    </format>
    <format dxfId="1499">
      <pivotArea collapsedLevelsAreSubtotals="1" fieldPosition="0">
        <references count="2">
          <reference field="4294967294" count="1" selected="0">
            <x v="2"/>
          </reference>
          <reference field="1" count="1">
            <x v="4"/>
          </reference>
        </references>
      </pivotArea>
    </format>
    <format dxfId="1498">
      <pivotArea collapsedLevelsAreSubtotals="1" fieldPosition="0">
        <references count="3">
          <reference field="4294967294" count="1" selected="0">
            <x v="2"/>
          </reference>
          <reference field="1" count="1" selected="0">
            <x v="4"/>
          </reference>
          <reference field="2" count="3">
            <x v="0"/>
            <x v="8"/>
            <x v="10"/>
          </reference>
        </references>
      </pivotArea>
    </format>
    <format dxfId="1497">
      <pivotArea field="1" grandRow="1" outline="0" collapsedLevelsAreSubtotals="1" axis="axisRow" fieldPosition="0">
        <references count="1">
          <reference field="4294967294" count="1" selected="0">
            <x v="1"/>
          </reference>
        </references>
      </pivotArea>
    </format>
    <format dxfId="1496">
      <pivotArea field="1" grandRow="1" outline="0" collapsedLevelsAreSubtotals="1" axis="axisRow" fieldPosition="0">
        <references count="1">
          <reference field="4294967294" count="1" selected="0">
            <x v="2"/>
          </reference>
        </references>
      </pivotArea>
    </format>
    <format dxfId="1495">
      <pivotArea field="1" grandRow="1" outline="0" collapsedLevelsAreSubtotals="1" axis="axisRow" fieldPosition="0">
        <references count="1">
          <reference field="4294967294" count="1" selected="0">
            <x v="1"/>
          </reference>
        </references>
      </pivotArea>
    </format>
  </formats>
  <chartFormats count="6">
    <chartFormat chart="0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Dark1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44"/>
  <sheetViews>
    <sheetView tabSelected="1" zoomScaleNormal="100" workbookViewId="0">
      <selection activeCell="M38" sqref="M38"/>
    </sheetView>
  </sheetViews>
  <sheetFormatPr defaultRowHeight="15" x14ac:dyDescent="0.25"/>
  <cols>
    <col min="1" max="1" width="18.28515625" customWidth="1"/>
    <col min="2" max="2" width="18.140625" customWidth="1"/>
    <col min="3" max="3" width="17.5703125" customWidth="1"/>
    <col min="4" max="4" width="15.85546875" customWidth="1"/>
    <col min="5" max="14" width="4" customWidth="1"/>
    <col min="15" max="23" width="5" customWidth="1"/>
    <col min="24" max="24" width="17.5703125" customWidth="1"/>
    <col min="25" max="25" width="3" customWidth="1"/>
    <col min="26" max="36" width="4" customWidth="1"/>
    <col min="37" max="41" width="5" customWidth="1"/>
    <col min="42" max="42" width="9.5703125" bestFit="1" customWidth="1"/>
    <col min="43" max="45" width="5" customWidth="1"/>
    <col min="46" max="46" width="24" bestFit="1" customWidth="1"/>
    <col min="47" max="47" width="23.42578125" bestFit="1" customWidth="1"/>
    <col min="48" max="48" width="13.5703125" bestFit="1" customWidth="1"/>
    <col min="49" max="49" width="8" customWidth="1"/>
    <col min="50" max="50" width="9" customWidth="1"/>
    <col min="51" max="51" width="13.28515625" bestFit="1" customWidth="1"/>
    <col min="52" max="52" width="8" customWidth="1"/>
    <col min="53" max="53" width="18.28515625" bestFit="1" customWidth="1"/>
  </cols>
  <sheetData>
    <row r="1" spans="1:42" x14ac:dyDescent="0.25">
      <c r="A1" s="2" t="s">
        <v>28</v>
      </c>
      <c r="B1" t="s">
        <v>27</v>
      </c>
    </row>
    <row r="2" spans="1:42" x14ac:dyDescent="0.25">
      <c r="A2" s="2" t="s">
        <v>0</v>
      </c>
      <c r="B2" t="s">
        <v>27</v>
      </c>
    </row>
    <row r="3" spans="1:42" ht="15.75" thickBot="1" x14ac:dyDescent="0.3"/>
    <row r="4" spans="1:42" ht="15.75" thickBot="1" x14ac:dyDescent="0.3">
      <c r="A4" s="5" t="s">
        <v>26</v>
      </c>
      <c r="B4" s="6" t="s">
        <v>22</v>
      </c>
      <c r="C4" s="7" t="s">
        <v>24</v>
      </c>
      <c r="D4" s="7" t="s">
        <v>25</v>
      </c>
    </row>
    <row r="5" spans="1:42" x14ac:dyDescent="0.25">
      <c r="A5" s="3" t="s">
        <v>2</v>
      </c>
      <c r="B5" s="4">
        <v>10</v>
      </c>
      <c r="C5" s="11">
        <v>1200</v>
      </c>
      <c r="D5" s="11">
        <v>2785</v>
      </c>
    </row>
    <row r="6" spans="1:42" x14ac:dyDescent="0.25">
      <c r="A6" s="8" t="s">
        <v>15</v>
      </c>
      <c r="B6" s="4">
        <v>1</v>
      </c>
      <c r="C6" s="11">
        <v>450</v>
      </c>
      <c r="D6" s="11">
        <v>450</v>
      </c>
    </row>
    <row r="7" spans="1:42" x14ac:dyDescent="0.25">
      <c r="A7" s="8" t="s">
        <v>14</v>
      </c>
      <c r="B7" s="4">
        <v>4</v>
      </c>
      <c r="C7" s="11">
        <v>460</v>
      </c>
      <c r="D7" s="11">
        <v>1840</v>
      </c>
      <c r="AP7" s="15"/>
    </row>
    <row r="8" spans="1:42" x14ac:dyDescent="0.25">
      <c r="A8" s="8" t="s">
        <v>10</v>
      </c>
      <c r="B8" s="4">
        <v>2</v>
      </c>
      <c r="C8" s="11">
        <v>55</v>
      </c>
      <c r="D8" s="11">
        <v>110</v>
      </c>
    </row>
    <row r="9" spans="1:42" x14ac:dyDescent="0.25">
      <c r="A9" s="8" t="s">
        <v>8</v>
      </c>
      <c r="B9" s="4">
        <v>3</v>
      </c>
      <c r="C9" s="11">
        <v>235</v>
      </c>
      <c r="D9" s="11">
        <v>385</v>
      </c>
    </row>
    <row r="10" spans="1:42" x14ac:dyDescent="0.25">
      <c r="A10" s="3" t="s">
        <v>5</v>
      </c>
      <c r="B10" s="4">
        <v>8</v>
      </c>
      <c r="C10" s="11">
        <v>3245</v>
      </c>
      <c r="D10" s="11">
        <v>5705</v>
      </c>
    </row>
    <row r="11" spans="1:42" x14ac:dyDescent="0.25">
      <c r="A11" s="8" t="s">
        <v>13</v>
      </c>
      <c r="B11" s="4">
        <v>1</v>
      </c>
      <c r="C11" s="11">
        <v>625</v>
      </c>
      <c r="D11" s="11">
        <v>625</v>
      </c>
    </row>
    <row r="12" spans="1:42" x14ac:dyDescent="0.25">
      <c r="A12" s="8" t="s">
        <v>9</v>
      </c>
      <c r="B12" s="4">
        <v>2</v>
      </c>
      <c r="C12" s="11">
        <v>730</v>
      </c>
      <c r="D12" s="11">
        <v>1460</v>
      </c>
    </row>
    <row r="13" spans="1:42" x14ac:dyDescent="0.25">
      <c r="A13" s="8" t="s">
        <v>14</v>
      </c>
      <c r="B13" s="4">
        <v>4</v>
      </c>
      <c r="C13" s="11">
        <v>1730</v>
      </c>
      <c r="D13" s="11">
        <v>3460</v>
      </c>
    </row>
    <row r="14" spans="1:42" x14ac:dyDescent="0.25">
      <c r="A14" s="8" t="s">
        <v>12</v>
      </c>
      <c r="B14" s="4">
        <v>1</v>
      </c>
      <c r="C14" s="11">
        <v>160</v>
      </c>
      <c r="D14" s="11">
        <v>160</v>
      </c>
    </row>
    <row r="15" spans="1:42" x14ac:dyDescent="0.25">
      <c r="A15" s="3" t="s">
        <v>3</v>
      </c>
      <c r="B15" s="4">
        <v>9</v>
      </c>
      <c r="C15" s="11">
        <v>1284</v>
      </c>
      <c r="D15" s="11">
        <v>2148</v>
      </c>
    </row>
    <row r="16" spans="1:42" x14ac:dyDescent="0.25">
      <c r="A16" s="8" t="s">
        <v>13</v>
      </c>
      <c r="B16" s="4">
        <v>3</v>
      </c>
      <c r="C16" s="11">
        <v>370</v>
      </c>
      <c r="D16" s="11">
        <v>1110</v>
      </c>
    </row>
    <row r="17" spans="1:4" x14ac:dyDescent="0.25">
      <c r="A17" s="8" t="s">
        <v>9</v>
      </c>
      <c r="B17" s="4">
        <v>1</v>
      </c>
      <c r="C17" s="11">
        <v>460</v>
      </c>
      <c r="D17" s="11">
        <v>460</v>
      </c>
    </row>
    <row r="18" spans="1:4" x14ac:dyDescent="0.25">
      <c r="A18" s="8" t="s">
        <v>17</v>
      </c>
      <c r="B18" s="4">
        <v>4</v>
      </c>
      <c r="C18" s="11">
        <v>124</v>
      </c>
      <c r="D18" s="11">
        <v>248</v>
      </c>
    </row>
    <row r="19" spans="1:4" x14ac:dyDescent="0.25">
      <c r="A19" s="8" t="s">
        <v>12</v>
      </c>
      <c r="B19" s="4">
        <v>1</v>
      </c>
      <c r="C19" s="11">
        <v>330</v>
      </c>
      <c r="D19" s="11">
        <v>330</v>
      </c>
    </row>
    <row r="20" spans="1:4" x14ac:dyDescent="0.25">
      <c r="A20" s="3" t="s">
        <v>4</v>
      </c>
      <c r="B20" s="4">
        <v>10</v>
      </c>
      <c r="C20" s="11">
        <v>1975</v>
      </c>
      <c r="D20" s="11">
        <v>5025</v>
      </c>
    </row>
    <row r="21" spans="1:4" x14ac:dyDescent="0.25">
      <c r="A21" s="8" t="s">
        <v>15</v>
      </c>
      <c r="B21" s="4">
        <v>3</v>
      </c>
      <c r="C21" s="11">
        <v>450</v>
      </c>
      <c r="D21" s="11">
        <v>1350</v>
      </c>
    </row>
    <row r="22" spans="1:4" x14ac:dyDescent="0.25">
      <c r="A22" s="8" t="s">
        <v>13</v>
      </c>
      <c r="B22" s="4">
        <v>3</v>
      </c>
      <c r="C22" s="11">
        <v>1000</v>
      </c>
      <c r="D22" s="11">
        <v>3000</v>
      </c>
    </row>
    <row r="23" spans="1:4" x14ac:dyDescent="0.25">
      <c r="A23" s="8" t="s">
        <v>18</v>
      </c>
      <c r="B23" s="4">
        <v>1</v>
      </c>
      <c r="C23" s="11">
        <v>450</v>
      </c>
      <c r="D23" s="11">
        <v>450</v>
      </c>
    </row>
    <row r="24" spans="1:4" x14ac:dyDescent="0.25">
      <c r="A24" s="8" t="s">
        <v>11</v>
      </c>
      <c r="B24" s="4">
        <v>3</v>
      </c>
      <c r="C24" s="11">
        <v>75</v>
      </c>
      <c r="D24" s="11">
        <v>225</v>
      </c>
    </row>
    <row r="25" spans="1:4" x14ac:dyDescent="0.25">
      <c r="A25" s="3" t="s">
        <v>6</v>
      </c>
      <c r="B25" s="4">
        <v>16</v>
      </c>
      <c r="C25" s="11">
        <v>1810</v>
      </c>
      <c r="D25" s="11">
        <v>7170</v>
      </c>
    </row>
    <row r="26" spans="1:4" x14ac:dyDescent="0.25">
      <c r="A26" s="8" t="s">
        <v>16</v>
      </c>
      <c r="B26" s="4">
        <v>9</v>
      </c>
      <c r="C26" s="11">
        <v>960</v>
      </c>
      <c r="D26" s="11">
        <v>3950</v>
      </c>
    </row>
    <row r="27" spans="1:4" x14ac:dyDescent="0.25">
      <c r="A27" s="8" t="s">
        <v>8</v>
      </c>
      <c r="B27" s="4">
        <v>3</v>
      </c>
      <c r="C27" s="11">
        <v>180</v>
      </c>
      <c r="D27" s="11">
        <v>540</v>
      </c>
    </row>
    <row r="28" spans="1:4" x14ac:dyDescent="0.25">
      <c r="A28" s="8" t="s">
        <v>11</v>
      </c>
      <c r="B28" s="4">
        <v>4</v>
      </c>
      <c r="C28" s="11">
        <v>670</v>
      </c>
      <c r="D28" s="11">
        <v>2680</v>
      </c>
    </row>
    <row r="29" spans="1:4" ht="15.75" thickBot="1" x14ac:dyDescent="0.3">
      <c r="A29" s="10" t="s">
        <v>23</v>
      </c>
      <c r="B29" s="9">
        <v>53</v>
      </c>
      <c r="C29" s="14">
        <v>9514</v>
      </c>
      <c r="D29" s="13">
        <v>22833</v>
      </c>
    </row>
    <row r="41" spans="1:5" x14ac:dyDescent="0.25">
      <c r="A41" s="12" t="s">
        <v>29</v>
      </c>
    </row>
    <row r="42" spans="1:5" x14ac:dyDescent="0.25">
      <c r="A42" t="s">
        <v>30</v>
      </c>
      <c r="E42" t="s">
        <v>31</v>
      </c>
    </row>
    <row r="43" spans="1:5" x14ac:dyDescent="0.25">
      <c r="A43" t="s">
        <v>32</v>
      </c>
      <c r="C43" t="s">
        <v>33</v>
      </c>
    </row>
    <row r="44" spans="1:5" x14ac:dyDescent="0.25">
      <c r="A44" t="s">
        <v>34</v>
      </c>
      <c r="D44" t="s">
        <v>35</v>
      </c>
    </row>
  </sheetData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F24" sqref="A1:F24"/>
    </sheetView>
  </sheetViews>
  <sheetFormatPr defaultRowHeight="15" x14ac:dyDescent="0.25"/>
  <cols>
    <col min="1" max="1" width="10.5703125" bestFit="1" customWidth="1"/>
  </cols>
  <sheetData>
    <row r="1" spans="1:6" x14ac:dyDescent="0.25">
      <c r="A1" t="s">
        <v>0</v>
      </c>
      <c r="B1" t="s">
        <v>1</v>
      </c>
      <c r="C1" t="s">
        <v>7</v>
      </c>
      <c r="D1" t="s">
        <v>19</v>
      </c>
      <c r="E1" t="s">
        <v>20</v>
      </c>
      <c r="F1" t="s">
        <v>21</v>
      </c>
    </row>
    <row r="2" spans="1:6" x14ac:dyDescent="0.25">
      <c r="A2" s="1">
        <v>42379</v>
      </c>
      <c r="B2" t="s">
        <v>2</v>
      </c>
      <c r="C2" t="s">
        <v>8</v>
      </c>
      <c r="D2">
        <v>1</v>
      </c>
      <c r="E2">
        <v>85</v>
      </c>
      <c r="F2">
        <f>D2*E2</f>
        <v>85</v>
      </c>
    </row>
    <row r="3" spans="1:6" x14ac:dyDescent="0.25">
      <c r="A3" s="1">
        <v>42381</v>
      </c>
      <c r="B3" t="s">
        <v>3</v>
      </c>
      <c r="C3" t="s">
        <v>9</v>
      </c>
      <c r="D3">
        <v>1</v>
      </c>
      <c r="E3">
        <v>460</v>
      </c>
      <c r="F3">
        <f t="shared" ref="F3:F24" si="0">D3*E3</f>
        <v>460</v>
      </c>
    </row>
    <row r="4" spans="1:6" x14ac:dyDescent="0.25">
      <c r="A4" s="1">
        <v>42381</v>
      </c>
      <c r="B4" t="s">
        <v>2</v>
      </c>
      <c r="C4" t="s">
        <v>10</v>
      </c>
      <c r="D4">
        <v>2</v>
      </c>
      <c r="E4">
        <v>55</v>
      </c>
      <c r="F4">
        <f t="shared" si="0"/>
        <v>110</v>
      </c>
    </row>
    <row r="5" spans="1:6" x14ac:dyDescent="0.25">
      <c r="A5" s="1">
        <v>42384</v>
      </c>
      <c r="B5" t="s">
        <v>4</v>
      </c>
      <c r="C5" t="s">
        <v>11</v>
      </c>
      <c r="D5">
        <v>3</v>
      </c>
      <c r="E5">
        <v>75</v>
      </c>
      <c r="F5">
        <f t="shared" si="0"/>
        <v>225</v>
      </c>
    </row>
    <row r="6" spans="1:6" x14ac:dyDescent="0.25">
      <c r="A6" s="1">
        <v>42399</v>
      </c>
      <c r="B6" t="s">
        <v>5</v>
      </c>
      <c r="C6" t="s">
        <v>9</v>
      </c>
      <c r="D6">
        <v>2</v>
      </c>
      <c r="E6">
        <v>730</v>
      </c>
      <c r="F6">
        <f t="shared" si="0"/>
        <v>1460</v>
      </c>
    </row>
    <row r="7" spans="1:6" x14ac:dyDescent="0.25">
      <c r="A7" s="1">
        <v>42401</v>
      </c>
      <c r="B7" t="s">
        <v>3</v>
      </c>
      <c r="C7" t="s">
        <v>12</v>
      </c>
      <c r="D7">
        <v>1</v>
      </c>
      <c r="E7">
        <v>330</v>
      </c>
      <c r="F7">
        <f t="shared" si="0"/>
        <v>330</v>
      </c>
    </row>
    <row r="8" spans="1:6" x14ac:dyDescent="0.25">
      <c r="A8" s="1">
        <v>42405</v>
      </c>
      <c r="B8" t="s">
        <v>4</v>
      </c>
      <c r="C8" t="s">
        <v>13</v>
      </c>
      <c r="D8">
        <v>3</v>
      </c>
      <c r="E8">
        <v>1000</v>
      </c>
      <c r="F8">
        <f t="shared" si="0"/>
        <v>3000</v>
      </c>
    </row>
    <row r="9" spans="1:6" x14ac:dyDescent="0.25">
      <c r="A9" s="1">
        <v>42407</v>
      </c>
      <c r="B9" t="s">
        <v>5</v>
      </c>
      <c r="C9" t="s">
        <v>14</v>
      </c>
      <c r="D9">
        <v>2</v>
      </c>
      <c r="E9">
        <v>1170</v>
      </c>
      <c r="F9">
        <f t="shared" si="0"/>
        <v>2340</v>
      </c>
    </row>
    <row r="10" spans="1:6" x14ac:dyDescent="0.25">
      <c r="A10" s="1">
        <v>42408</v>
      </c>
      <c r="B10" t="s">
        <v>2</v>
      </c>
      <c r="C10" t="s">
        <v>15</v>
      </c>
      <c r="D10">
        <v>1</v>
      </c>
      <c r="E10">
        <v>450</v>
      </c>
      <c r="F10">
        <f t="shared" si="0"/>
        <v>450</v>
      </c>
    </row>
    <row r="11" spans="1:6" x14ac:dyDescent="0.25">
      <c r="A11" s="1">
        <v>42410</v>
      </c>
      <c r="B11" t="s">
        <v>6</v>
      </c>
      <c r="C11" t="s">
        <v>11</v>
      </c>
      <c r="D11">
        <v>4</v>
      </c>
      <c r="E11">
        <v>670</v>
      </c>
      <c r="F11">
        <f t="shared" si="0"/>
        <v>2680</v>
      </c>
    </row>
    <row r="12" spans="1:6" x14ac:dyDescent="0.25">
      <c r="A12" s="1">
        <v>42442</v>
      </c>
      <c r="B12" t="s">
        <v>5</v>
      </c>
      <c r="C12" t="s">
        <v>13</v>
      </c>
      <c r="D12">
        <v>1</v>
      </c>
      <c r="E12">
        <v>625</v>
      </c>
      <c r="F12">
        <f t="shared" si="0"/>
        <v>625</v>
      </c>
    </row>
    <row r="13" spans="1:6" x14ac:dyDescent="0.25">
      <c r="A13" s="1">
        <v>42442</v>
      </c>
      <c r="B13" t="s">
        <v>6</v>
      </c>
      <c r="C13" t="s">
        <v>16</v>
      </c>
      <c r="D13">
        <v>5</v>
      </c>
      <c r="E13">
        <v>110</v>
      </c>
      <c r="F13">
        <f t="shared" si="0"/>
        <v>550</v>
      </c>
    </row>
    <row r="14" spans="1:6" x14ac:dyDescent="0.25">
      <c r="A14" s="1">
        <v>42443</v>
      </c>
      <c r="B14" t="s">
        <v>2</v>
      </c>
      <c r="C14" t="s">
        <v>8</v>
      </c>
      <c r="D14">
        <v>2</v>
      </c>
      <c r="E14">
        <v>150</v>
      </c>
      <c r="F14">
        <f t="shared" si="0"/>
        <v>300</v>
      </c>
    </row>
    <row r="15" spans="1:6" x14ac:dyDescent="0.25">
      <c r="A15" s="1">
        <v>42445</v>
      </c>
      <c r="B15" t="s">
        <v>2</v>
      </c>
      <c r="C15" t="s">
        <v>14</v>
      </c>
      <c r="D15">
        <v>4</v>
      </c>
      <c r="E15">
        <v>460</v>
      </c>
      <c r="F15">
        <f t="shared" si="0"/>
        <v>1840</v>
      </c>
    </row>
    <row r="16" spans="1:6" x14ac:dyDescent="0.25">
      <c r="A16" s="1">
        <v>42454</v>
      </c>
      <c r="B16" t="s">
        <v>3</v>
      </c>
      <c r="C16" t="s">
        <v>17</v>
      </c>
      <c r="D16">
        <v>2</v>
      </c>
      <c r="E16">
        <v>39</v>
      </c>
      <c r="F16">
        <f t="shared" si="0"/>
        <v>78</v>
      </c>
    </row>
    <row r="17" spans="1:6" x14ac:dyDescent="0.25">
      <c r="A17" s="1">
        <v>42459</v>
      </c>
      <c r="B17" t="s">
        <v>5</v>
      </c>
      <c r="C17" t="s">
        <v>12</v>
      </c>
      <c r="D17">
        <v>1</v>
      </c>
      <c r="E17">
        <v>160</v>
      </c>
      <c r="F17">
        <f t="shared" si="0"/>
        <v>160</v>
      </c>
    </row>
    <row r="18" spans="1:6" x14ac:dyDescent="0.25">
      <c r="A18" s="1">
        <v>42462</v>
      </c>
      <c r="B18" t="s">
        <v>4</v>
      </c>
      <c r="C18" t="s">
        <v>15</v>
      </c>
      <c r="D18">
        <v>3</v>
      </c>
      <c r="E18">
        <v>450</v>
      </c>
      <c r="F18">
        <f t="shared" si="0"/>
        <v>1350</v>
      </c>
    </row>
    <row r="19" spans="1:6" x14ac:dyDescent="0.25">
      <c r="A19" s="1">
        <v>42464</v>
      </c>
      <c r="B19" t="s">
        <v>3</v>
      </c>
      <c r="C19" t="s">
        <v>13</v>
      </c>
      <c r="D19">
        <v>3</v>
      </c>
      <c r="E19">
        <v>370</v>
      </c>
      <c r="F19">
        <f t="shared" si="0"/>
        <v>1110</v>
      </c>
    </row>
    <row r="20" spans="1:6" x14ac:dyDescent="0.25">
      <c r="A20" s="1">
        <v>42468</v>
      </c>
      <c r="B20" t="s">
        <v>3</v>
      </c>
      <c r="C20" t="s">
        <v>17</v>
      </c>
      <c r="D20">
        <v>2</v>
      </c>
      <c r="E20">
        <v>85</v>
      </c>
      <c r="F20">
        <f t="shared" si="0"/>
        <v>170</v>
      </c>
    </row>
    <row r="21" spans="1:6" x14ac:dyDescent="0.25">
      <c r="A21" s="1">
        <v>42473</v>
      </c>
      <c r="B21" t="s">
        <v>5</v>
      </c>
      <c r="C21" t="s">
        <v>14</v>
      </c>
      <c r="D21">
        <v>2</v>
      </c>
      <c r="E21">
        <v>560</v>
      </c>
      <c r="F21">
        <f t="shared" si="0"/>
        <v>1120</v>
      </c>
    </row>
    <row r="22" spans="1:6" x14ac:dyDescent="0.25">
      <c r="A22" s="1">
        <v>42486</v>
      </c>
      <c r="B22" t="s">
        <v>6</v>
      </c>
      <c r="C22" t="s">
        <v>8</v>
      </c>
      <c r="D22">
        <v>3</v>
      </c>
      <c r="E22">
        <v>180</v>
      </c>
      <c r="F22">
        <f t="shared" si="0"/>
        <v>540</v>
      </c>
    </row>
    <row r="23" spans="1:6" x14ac:dyDescent="0.25">
      <c r="A23" s="1">
        <v>42498</v>
      </c>
      <c r="B23" t="s">
        <v>6</v>
      </c>
      <c r="C23" t="s">
        <v>16</v>
      </c>
      <c r="D23">
        <v>4</v>
      </c>
      <c r="E23">
        <v>850</v>
      </c>
      <c r="F23">
        <f t="shared" si="0"/>
        <v>3400</v>
      </c>
    </row>
    <row r="24" spans="1:6" x14ac:dyDescent="0.25">
      <c r="A24" s="1">
        <v>42499</v>
      </c>
      <c r="B24" t="s">
        <v>4</v>
      </c>
      <c r="C24" t="s">
        <v>18</v>
      </c>
      <c r="D24">
        <v>1</v>
      </c>
      <c r="E24">
        <v>450</v>
      </c>
      <c r="F24">
        <f t="shared" si="0"/>
        <v>450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Foglio1</vt:lpstr>
      <vt:lpstr>Dati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giacomoscettri</dc:creator>
  <cp:lastModifiedBy>Leandro Tarantino</cp:lastModifiedBy>
  <dcterms:created xsi:type="dcterms:W3CDTF">2022-09-26T16:14:32Z</dcterms:created>
  <dcterms:modified xsi:type="dcterms:W3CDTF">2023-12-14T14:26:17Z</dcterms:modified>
</cp:coreProperties>
</file>