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<sst xmlns="http://schemas.openxmlformats.org/spreadsheetml/2006/main" count="275" uniqueCount="106">
  <si>
    <t>Mã tiếp nhận</t>
  </si>
  <si>
    <t>Ngày tiếp nhận</t>
  </si>
  <si>
    <t>Biển số</t>
  </si>
  <si>
    <t>Mã khách hàng</t>
  </si>
  <si>
    <t>Tên khách hàng</t>
  </si>
  <si>
    <t>Cố vấn dịch vụ</t>
  </si>
  <si>
    <t>Mã hóa đơn</t>
  </si>
  <si>
    <t>Tổng tiền hàng</t>
  </si>
  <si>
    <t>Chiết khấu</t>
  </si>
  <si>
    <t>Thuế</t>
  </si>
  <si>
    <t>Chi phí</t>
  </si>
  <si>
    <t>Doanh thu</t>
  </si>
  <si>
    <t>Tổng tiền vốn</t>
  </si>
  <si>
    <t>Lợi nhuận</t>
  </si>
  <si>
    <t>Ghi chú</t>
  </si>
  <si>
    <t>Chi nhánh</t>
  </si>
  <si>
    <t>Tổng cộng</t>
  </si>
  <si>
    <t>BÁO CÁO DOANH THU SỬA CHỮA TỔNG HỢP</t>
  </si>
  <si>
    <t>Từ ngày 01/03/2021 đến ngày 31/03/2021</t>
  </si>
  <si>
    <t>Ngày lập hóa đơn</t>
  </si>
  <si>
    <t>Giảm Giá</t>
  </si>
  <si>
    <t>Chi nhánh: Ssoft CN Cầu Giấy</t>
  </si>
  <si>
    <t>PTN0000000129</t>
  </si>
  <si>
    <t>30A01854</t>
  </si>
  <si>
    <t>KH0805628</t>
  </si>
  <si>
    <t>Trần Hải Đăng</t>
  </si>
  <si>
    <t>ahihih</t>
  </si>
  <si>
    <t>HDSC0000000350</t>
  </si>
  <si>
    <t/>
  </si>
  <si>
    <t>Ssoft CN Cầu Giấy</t>
  </si>
  <si>
    <t>HDSC0000000351</t>
  </si>
  <si>
    <t>HDSC0000000352</t>
  </si>
  <si>
    <t>HDSC0000000353</t>
  </si>
  <si>
    <t>HDSC0000000354</t>
  </si>
  <si>
    <t>HDSC0000000355</t>
  </si>
  <si>
    <t>HDSC0000000356</t>
  </si>
  <si>
    <t>HDSC0000000357</t>
  </si>
  <si>
    <t>PTN0000000130</t>
  </si>
  <si>
    <t>31D9635</t>
  </si>
  <si>
    <t>KH0805547</t>
  </si>
  <si>
    <t>20200114_1</t>
  </si>
  <si>
    <t>HDSC0000000358</t>
  </si>
  <si>
    <t>HDSC0000000359</t>
  </si>
  <si>
    <t>HDSC0000000360</t>
  </si>
  <si>
    <t>PTN0000000131</t>
  </si>
  <si>
    <t>31F96352</t>
  </si>
  <si>
    <t>KH0777064</t>
  </si>
  <si>
    <t>dương tuấn anh</t>
  </si>
  <si>
    <t>Jonh Nam</t>
  </si>
  <si>
    <t>HDSC0000000362</t>
  </si>
  <si>
    <t>HDSC0000000363</t>
  </si>
  <si>
    <t>HDSC0000000364</t>
  </si>
  <si>
    <t>HDSC0000000365</t>
  </si>
  <si>
    <t>HDSC0000000366</t>
  </si>
  <si>
    <t>BG khong thue, HD co thue</t>
  </si>
  <si>
    <t>PTN0000000134</t>
  </si>
  <si>
    <t>X220210304</t>
  </si>
  <si>
    <t>KH0804837</t>
  </si>
  <si>
    <t>Đỗ Văn Cường (BS Quyết)</t>
  </si>
  <si>
    <t>HDSC0000000367</t>
  </si>
  <si>
    <t>chua xuat kho luc tao hoa don</t>
  </si>
  <si>
    <t>PTN0000000133</t>
  </si>
  <si>
    <t>X12021</t>
  </si>
  <si>
    <t>KH0781481</t>
  </si>
  <si>
    <t>Đỗ Văn Hải(BS Lê Thị Hồng)</t>
  </si>
  <si>
    <t>HDSC0000000368</t>
  </si>
  <si>
    <t>Bg of hoadon da dc thanh toan 1 phan</t>
  </si>
  <si>
    <t>HDSC0000000369</t>
  </si>
  <si>
    <t>uly hd from bg (tra lai tien khach do đặt cọc tiền khi tạo báo giá)</t>
  </si>
  <si>
    <t>HDSC0000000375</t>
  </si>
  <si>
    <t>PTN0000000137</t>
  </si>
  <si>
    <t>KH0764854</t>
  </si>
  <si>
    <t>Nguyễn Hương Mai</t>
  </si>
  <si>
    <t>HDSC0000000376</t>
  </si>
  <si>
    <t>HDSC0000000377</t>
  </si>
  <si>
    <t>HDSC0000000378</t>
  </si>
  <si>
    <t>HDSC0000000379</t>
  </si>
  <si>
    <t>PTN0000000138</t>
  </si>
  <si>
    <t>31F9641</t>
  </si>
  <si>
    <t>KH0805575</t>
  </si>
  <si>
    <t>KHTBC_180121</t>
  </si>
  <si>
    <t xml:space="preserve">Đào Thị Long Lanh Kim Ánh Dương </t>
  </si>
  <si>
    <t>HDSC0000000380</t>
  </si>
  <si>
    <t>PTN0000000139</t>
  </si>
  <si>
    <t>HDSC0000000381</t>
  </si>
  <si>
    <t>HDSC0000000382</t>
  </si>
  <si>
    <t>xuat kho taon bo</t>
  </si>
  <si>
    <t>HDSC0000000383</t>
  </si>
  <si>
    <t>HDSC0000000384</t>
  </si>
  <si>
    <t>PTN0000000127</t>
  </si>
  <si>
    <t>31A5312</t>
  </si>
  <si>
    <t>KH0742015</t>
  </si>
  <si>
    <t>Đỗ Thị Thu Huyền</t>
  </si>
  <si>
    <t>HDSC0000000385</t>
  </si>
  <si>
    <t>xuat toan bo</t>
  </si>
  <si>
    <t>PTN0000000140</t>
  </si>
  <si>
    <t>X10309</t>
  </si>
  <si>
    <t>KH0805643</t>
  </si>
  <si>
    <t>20210309_1</t>
  </si>
  <si>
    <t>HDSC0000000386</t>
  </si>
  <si>
    <t>PTN0000000141</t>
  </si>
  <si>
    <t>25F05031</t>
  </si>
  <si>
    <t>KH0742389</t>
  </si>
  <si>
    <t>Nguyễn Thị Hồng Nhung</t>
  </si>
  <si>
    <t>HDSC0000000387</t>
  </si>
  <si>
    <t>HDSC0000000388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</si>
</sst>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 topLeftCell="A1">
      <pane ySplit="5" topLeftCell="A6" activePane="bottomLeft" state="frozen"/>
      <selection pane="topLeft" activeCell="A1" sqref="A1"/>
      <selection pane="bottomLeft" activeCell="A1" sqref="A1:R1"/>
    </sheetView>
  </sheetViews>
  <sheetFormatPr defaultColWidth="9.14285714285714" defaultRowHeight="15"/>
  <cols>
    <col min="1" max="1" width="12.5714285714286" bestFit="1" customWidth="1"/>
    <col min="2" max="2" width="14.4285714285714" bestFit="1" customWidth="1"/>
    <col min="3" max="3" width="7.42857142857143" bestFit="1" customWidth="1"/>
    <col min="4" max="4" width="14.1428571428571" bestFit="1" customWidth="1"/>
    <col min="5" max="5" width="14.7142857142857" bestFit="1" customWidth="1"/>
    <col min="6" max="6" width="13.7142857142857" bestFit="1" customWidth="1"/>
    <col min="7" max="7" width="13.7142857142857" customWidth="1"/>
    <col min="8" max="8" width="16.7142857142857" bestFit="1" customWidth="1"/>
    <col min="9" max="9" width="14.1428571428571" bestFit="1" customWidth="1"/>
    <col min="10" max="10" width="10.4285714285714" bestFit="1" customWidth="1"/>
    <col min="11" max="11" width="8.14285714285714" customWidth="1"/>
    <col min="12" max="12" width="10.1428571428571" customWidth="1"/>
    <col min="13" max="13" width="11.2857142857143" customWidth="1"/>
    <col min="14" max="14" width="10.1428571428571" bestFit="1" customWidth="1"/>
    <col min="15" max="15" width="13.1428571428571" bestFit="1" customWidth="1"/>
    <col min="16" max="16" width="9.71428571428571" bestFit="1" customWidth="1"/>
    <col min="17" max="17" width="13.1428571428571" customWidth="1"/>
    <col min="18" max="18" width="15" customWidth="1"/>
  </cols>
  <sheetData>
    <row r="1" spans="1:18" ht="28.5" customHeight="1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">
      <c r="A3" s="7" t="s">
        <v>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5" spans="1:18" ht="30.75" customHeight="1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19</v>
      </c>
      <c r="I5" s="4" t="s">
        <v>7</v>
      </c>
      <c r="J5" s="4" t="s">
        <v>8</v>
      </c>
      <c r="K5" s="4" t="s">
        <v>10</v>
      </c>
      <c r="L5" s="4" t="s">
        <v>20</v>
      </c>
      <c r="M5" s="4" t="s">
        <v>11</v>
      </c>
      <c r="N5" s="4" t="s">
        <v>9</v>
      </c>
      <c r="O5" s="4" t="s">
        <v>12</v>
      </c>
      <c r="P5" s="4" t="s">
        <v>13</v>
      </c>
      <c r="Q5" s="4" t="s">
        <v>14</v>
      </c>
      <c r="R5" s="4" t="s">
        <v>15</v>
      </c>
    </row>
    <row r="6" spans="1:18" ht="15">
      <c r="A6" s="1" t="s">
        <v>22</v>
      </c>
      <c r="B6" s="2">
        <v>44256.36875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  <c r="H6" s="2">
        <v>44256.3889925926</v>
      </c>
      <c r="I6" s="3">
        <v>450000</v>
      </c>
      <c r="J6" s="3">
        <v>45000</v>
      </c>
      <c r="K6" s="3">
        <v>0</v>
      </c>
      <c r="L6" s="3">
        <v>250</v>
      </c>
      <c r="M6" s="3">
        <v>404750</v>
      </c>
      <c r="N6" s="3">
        <v>22500</v>
      </c>
      <c r="O6" s="3">
        <v>1046823.76696648</v>
      </c>
      <c r="P6" s="3">
        <v>-642073.766966484</v>
      </c>
      <c r="Q6" s="1" t="s">
        <v>28</v>
      </c>
      <c r="R6" s="1" t="s">
        <v>29</v>
      </c>
    </row>
    <row r="7" spans="1:18" ht="15">
      <c r="A7" s="1" t="s">
        <v>22</v>
      </c>
      <c r="B7" s="2">
        <v>44256.36875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30</v>
      </c>
      <c r="H7" s="2">
        <v>44256.3911138889</v>
      </c>
      <c r="I7" s="3">
        <v>550000</v>
      </c>
      <c r="J7" s="3">
        <v>55000</v>
      </c>
      <c r="K7" s="3">
        <v>0</v>
      </c>
      <c r="L7" s="3">
        <v>0</v>
      </c>
      <c r="M7" s="3">
        <v>495000</v>
      </c>
      <c r="N7" s="3">
        <v>24750</v>
      </c>
      <c r="O7" s="3">
        <v>224089.887640449</v>
      </c>
      <c r="P7" s="3">
        <v>270910.112359551</v>
      </c>
      <c r="Q7" s="1" t="s">
        <v>28</v>
      </c>
      <c r="R7" s="1" t="s">
        <v>29</v>
      </c>
    </row>
    <row r="8" spans="1:18" ht="15">
      <c r="A8" s="1" t="s">
        <v>22</v>
      </c>
      <c r="B8" s="2">
        <v>44256.36875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31</v>
      </c>
      <c r="H8" s="2">
        <v>44256.4315925116</v>
      </c>
      <c r="I8" s="3">
        <v>1750000</v>
      </c>
      <c r="J8" s="3">
        <v>175000</v>
      </c>
      <c r="K8" s="3">
        <v>0</v>
      </c>
      <c r="L8" s="3">
        <v>2500</v>
      </c>
      <c r="M8" s="3">
        <v>1572500</v>
      </c>
      <c r="N8" s="3">
        <v>157500</v>
      </c>
      <c r="O8" s="3">
        <v>4359667.53281252</v>
      </c>
      <c r="P8" s="3">
        <v>-2787167.53281252</v>
      </c>
      <c r="Q8" s="1" t="s">
        <v>28</v>
      </c>
      <c r="R8" s="1" t="s">
        <v>29</v>
      </c>
    </row>
    <row r="9" spans="1:18" ht="15">
      <c r="A9" s="1" t="s">
        <v>22</v>
      </c>
      <c r="B9" s="2">
        <v>44256.36875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32</v>
      </c>
      <c r="H9" s="2">
        <v>44256.4361596875</v>
      </c>
      <c r="I9" s="3">
        <v>950000</v>
      </c>
      <c r="J9" s="3">
        <v>0</v>
      </c>
      <c r="K9" s="3">
        <v>0</v>
      </c>
      <c r="L9" s="3">
        <v>0</v>
      </c>
      <c r="M9" s="3">
        <v>950000</v>
      </c>
      <c r="N9" s="3">
        <v>0</v>
      </c>
      <c r="O9" s="3">
        <v>495739.579853401</v>
      </c>
      <c r="P9" s="3">
        <v>454260.420146599</v>
      </c>
      <c r="Q9" s="1" t="s">
        <v>28</v>
      </c>
      <c r="R9" s="1" t="s">
        <v>29</v>
      </c>
    </row>
    <row r="10" spans="1:18" ht="15">
      <c r="A10" s="1" t="s">
        <v>22</v>
      </c>
      <c r="B10" s="2">
        <v>44256.36875</v>
      </c>
      <c r="C10" s="1" t="s">
        <v>23</v>
      </c>
      <c r="D10" s="1" t="s">
        <v>24</v>
      </c>
      <c r="E10" s="1" t="s">
        <v>25</v>
      </c>
      <c r="F10" s="1" t="s">
        <v>26</v>
      </c>
      <c r="G10" s="1" t="s">
        <v>33</v>
      </c>
      <c r="H10" s="2">
        <v>44256.4384522338</v>
      </c>
      <c r="I10" s="3">
        <v>1110000</v>
      </c>
      <c r="J10" s="3">
        <v>0</v>
      </c>
      <c r="K10" s="3">
        <v>0</v>
      </c>
      <c r="L10" s="3">
        <v>0</v>
      </c>
      <c r="M10" s="3">
        <v>1110000</v>
      </c>
      <c r="N10" s="3">
        <v>111000</v>
      </c>
      <c r="O10" s="3">
        <v>0</v>
      </c>
      <c r="P10" s="3">
        <v>1110000</v>
      </c>
      <c r="Q10" s="1" t="s">
        <v>28</v>
      </c>
      <c r="R10" s="1" t="s">
        <v>29</v>
      </c>
    </row>
    <row r="11" spans="1:18" ht="15">
      <c r="A11" s="1" t="s">
        <v>22</v>
      </c>
      <c r="B11" s="2">
        <v>44256.36875</v>
      </c>
      <c r="C11" s="1" t="s">
        <v>23</v>
      </c>
      <c r="D11" s="1" t="s">
        <v>24</v>
      </c>
      <c r="E11" s="1" t="s">
        <v>25</v>
      </c>
      <c r="F11" s="1" t="s">
        <v>26</v>
      </c>
      <c r="G11" s="1" t="s">
        <v>34</v>
      </c>
      <c r="H11" s="2">
        <v>44256.4588223727</v>
      </c>
      <c r="I11" s="3">
        <v>1470000</v>
      </c>
      <c r="J11" s="3">
        <v>0</v>
      </c>
      <c r="K11" s="3">
        <v>0</v>
      </c>
      <c r="L11" s="3">
        <v>0</v>
      </c>
      <c r="M11" s="3">
        <v>1470000</v>
      </c>
      <c r="N11" s="3">
        <v>0</v>
      </c>
      <c r="O11" s="3">
        <v>0</v>
      </c>
      <c r="P11" s="3">
        <v>1470000</v>
      </c>
      <c r="Q11" s="1" t="s">
        <v>28</v>
      </c>
      <c r="R11" s="1" t="s">
        <v>29</v>
      </c>
    </row>
    <row r="12" spans="1:18" ht="15">
      <c r="A12" s="1" t="s">
        <v>22</v>
      </c>
      <c r="B12" s="2">
        <v>44256.36875</v>
      </c>
      <c r="C12" s="1" t="s">
        <v>23</v>
      </c>
      <c r="D12" s="1" t="s">
        <v>24</v>
      </c>
      <c r="E12" s="1" t="s">
        <v>25</v>
      </c>
      <c r="F12" s="1" t="s">
        <v>26</v>
      </c>
      <c r="G12" s="1" t="s">
        <v>35</v>
      </c>
      <c r="H12" s="2">
        <v>44256.4861111111</v>
      </c>
      <c r="I12" s="3">
        <v>1020000</v>
      </c>
      <c r="J12" s="3">
        <v>0</v>
      </c>
      <c r="K12" s="3">
        <v>0</v>
      </c>
      <c r="L12" s="3">
        <v>2000</v>
      </c>
      <c r="M12" s="3">
        <v>1018000</v>
      </c>
      <c r="N12" s="3">
        <v>102000</v>
      </c>
      <c r="O12" s="3">
        <v>0</v>
      </c>
      <c r="P12" s="3">
        <v>1018000</v>
      </c>
      <c r="Q12" s="1" t="s">
        <v>28</v>
      </c>
      <c r="R12" s="1" t="s">
        <v>29</v>
      </c>
    </row>
    <row r="13" spans="1:18" ht="15">
      <c r="A13" s="1" t="s">
        <v>22</v>
      </c>
      <c r="B13" s="2">
        <v>44256.36875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36</v>
      </c>
      <c r="H13" s="2">
        <v>44256.4879549769</v>
      </c>
      <c r="I13" s="3">
        <v>1650000</v>
      </c>
      <c r="J13" s="3">
        <v>0</v>
      </c>
      <c r="K13" s="3">
        <v>0</v>
      </c>
      <c r="L13" s="3">
        <v>0</v>
      </c>
      <c r="M13" s="3">
        <v>1650000</v>
      </c>
      <c r="N13" s="3">
        <v>165000</v>
      </c>
      <c r="O13" s="3">
        <v>0</v>
      </c>
      <c r="P13" s="3">
        <v>1650000</v>
      </c>
      <c r="Q13" s="1" t="s">
        <v>28</v>
      </c>
      <c r="R13" s="1" t="s">
        <v>29</v>
      </c>
    </row>
    <row r="14" spans="1:18" ht="15">
      <c r="A14" s="1" t="s">
        <v>37</v>
      </c>
      <c r="B14" s="2">
        <v>44257.3673611111</v>
      </c>
      <c r="C14" s="1" t="s">
        <v>38</v>
      </c>
      <c r="D14" s="1" t="s">
        <v>39</v>
      </c>
      <c r="E14" s="1" t="s">
        <v>40</v>
      </c>
      <c r="F14" s="1"/>
      <c r="G14" s="1" t="s">
        <v>41</v>
      </c>
      <c r="H14" s="2">
        <v>44257.3717122338</v>
      </c>
      <c r="I14" s="3">
        <v>2060000</v>
      </c>
      <c r="J14" s="3">
        <v>0</v>
      </c>
      <c r="K14" s="3">
        <v>0</v>
      </c>
      <c r="L14" s="3">
        <v>0</v>
      </c>
      <c r="M14" s="3">
        <v>2060000</v>
      </c>
      <c r="N14" s="3">
        <v>0</v>
      </c>
      <c r="O14" s="3">
        <v>461358.336099595</v>
      </c>
      <c r="P14" s="3">
        <v>1598641.66390041</v>
      </c>
      <c r="Q14" s="1" t="s">
        <v>28</v>
      </c>
      <c r="R14" s="1" t="s">
        <v>29</v>
      </c>
    </row>
    <row r="15" spans="1:18" ht="15">
      <c r="A15" s="1" t="s">
        <v>37</v>
      </c>
      <c r="B15" s="2">
        <v>44257.3673611111</v>
      </c>
      <c r="C15" s="1" t="s">
        <v>38</v>
      </c>
      <c r="D15" s="1" t="s">
        <v>39</v>
      </c>
      <c r="E15" s="1" t="s">
        <v>40</v>
      </c>
      <c r="F15" s="1"/>
      <c r="G15" s="1" t="s">
        <v>42</v>
      </c>
      <c r="H15" s="2">
        <v>44257.3761195255</v>
      </c>
      <c r="I15" s="3">
        <v>1185500</v>
      </c>
      <c r="J15" s="3">
        <v>0</v>
      </c>
      <c r="K15" s="3">
        <v>0</v>
      </c>
      <c r="L15" s="3">
        <v>0</v>
      </c>
      <c r="M15" s="3">
        <v>1185500</v>
      </c>
      <c r="N15" s="3">
        <v>0</v>
      </c>
      <c r="O15" s="3">
        <v>0</v>
      </c>
      <c r="P15" s="3">
        <v>1185500</v>
      </c>
      <c r="Q15" s="1" t="s">
        <v>28</v>
      </c>
      <c r="R15" s="1" t="s">
        <v>29</v>
      </c>
    </row>
    <row r="16" spans="1:18" ht="15">
      <c r="A16" s="1" t="s">
        <v>37</v>
      </c>
      <c r="B16" s="2">
        <v>44257.3673611111</v>
      </c>
      <c r="C16" s="1" t="s">
        <v>38</v>
      </c>
      <c r="D16" s="1" t="s">
        <v>39</v>
      </c>
      <c r="E16" s="1" t="s">
        <v>40</v>
      </c>
      <c r="F16" s="1"/>
      <c r="G16" s="1" t="s">
        <v>43</v>
      </c>
      <c r="H16" s="2">
        <v>44257.3852808681</v>
      </c>
      <c r="I16" s="3">
        <v>2650000</v>
      </c>
      <c r="J16" s="3">
        <v>0</v>
      </c>
      <c r="K16" s="3">
        <v>0</v>
      </c>
      <c r="L16" s="3">
        <v>0</v>
      </c>
      <c r="M16" s="3">
        <v>2650000</v>
      </c>
      <c r="N16" s="3">
        <v>265000</v>
      </c>
      <c r="O16" s="3">
        <v>0</v>
      </c>
      <c r="P16" s="3">
        <v>2650000</v>
      </c>
      <c r="Q16" s="1" t="s">
        <v>28</v>
      </c>
      <c r="R16" s="1" t="s">
        <v>29</v>
      </c>
    </row>
    <row r="17" spans="1:18" ht="15">
      <c r="A17" s="1" t="s">
        <v>44</v>
      </c>
      <c r="B17" s="2">
        <v>44257.4152777778</v>
      </c>
      <c r="C17" s="1" t="s">
        <v>45</v>
      </c>
      <c r="D17" s="1" t="s">
        <v>46</v>
      </c>
      <c r="E17" s="1" t="s">
        <v>47</v>
      </c>
      <c r="F17" s="1" t="s">
        <v>48</v>
      </c>
      <c r="G17" s="1" t="s">
        <v>49</v>
      </c>
      <c r="H17" s="2">
        <v>44257.4894261227</v>
      </c>
      <c r="I17" s="3">
        <v>1600000</v>
      </c>
      <c r="J17" s="3">
        <v>0</v>
      </c>
      <c r="K17" s="3">
        <v>0</v>
      </c>
      <c r="L17" s="3">
        <v>0</v>
      </c>
      <c r="M17" s="3">
        <v>1600000</v>
      </c>
      <c r="N17" s="3">
        <v>160000</v>
      </c>
      <c r="O17" s="3">
        <v>2246781.75618073</v>
      </c>
      <c r="P17" s="3">
        <v>-646781.756180733</v>
      </c>
      <c r="Q17" s="1" t="s">
        <v>28</v>
      </c>
      <c r="R17" s="1" t="s">
        <v>29</v>
      </c>
    </row>
    <row r="18" spans="1:18" ht="15">
      <c r="A18" s="1" t="s">
        <v>44</v>
      </c>
      <c r="B18" s="2">
        <v>44257.4152777778</v>
      </c>
      <c r="C18" s="1" t="s">
        <v>45</v>
      </c>
      <c r="D18" s="1" t="s">
        <v>46</v>
      </c>
      <c r="E18" s="1" t="s">
        <v>47</v>
      </c>
      <c r="F18" s="1" t="s">
        <v>48</v>
      </c>
      <c r="G18" s="1" t="s">
        <v>50</v>
      </c>
      <c r="H18" s="2">
        <v>44257.6646685185</v>
      </c>
      <c r="I18" s="3">
        <v>175000</v>
      </c>
      <c r="J18" s="3">
        <v>0</v>
      </c>
      <c r="K18" s="3">
        <v>0</v>
      </c>
      <c r="L18" s="3">
        <v>0</v>
      </c>
      <c r="M18" s="3">
        <v>175000</v>
      </c>
      <c r="N18" s="3">
        <v>0</v>
      </c>
      <c r="O18" s="3">
        <v>0</v>
      </c>
      <c r="P18" s="3">
        <v>175000</v>
      </c>
      <c r="Q18" s="1" t="s">
        <v>28</v>
      </c>
      <c r="R18" s="1" t="s">
        <v>29</v>
      </c>
    </row>
    <row r="19" spans="1:18" ht="15">
      <c r="A19" s="1" t="s">
        <v>44</v>
      </c>
      <c r="B19" s="2">
        <v>44257.4152777778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51</v>
      </c>
      <c r="H19" s="2">
        <v>44257.698275463</v>
      </c>
      <c r="I19" s="3">
        <v>1600000</v>
      </c>
      <c r="J19" s="3">
        <v>0</v>
      </c>
      <c r="K19" s="3">
        <v>0</v>
      </c>
      <c r="L19" s="3">
        <v>0</v>
      </c>
      <c r="M19" s="3">
        <v>1600000</v>
      </c>
      <c r="N19" s="3">
        <v>0</v>
      </c>
      <c r="O19" s="3">
        <v>0</v>
      </c>
      <c r="P19" s="3">
        <v>1600000</v>
      </c>
      <c r="Q19" s="1" t="s">
        <v>28</v>
      </c>
      <c r="R19" s="1" t="s">
        <v>29</v>
      </c>
    </row>
    <row r="20" spans="1:18" ht="15">
      <c r="A20" s="1" t="s">
        <v>44</v>
      </c>
      <c r="B20" s="2">
        <v>44257.4152777778</v>
      </c>
      <c r="C20" s="1" t="s">
        <v>45</v>
      </c>
      <c r="D20" s="1" t="s">
        <v>46</v>
      </c>
      <c r="E20" s="1" t="s">
        <v>47</v>
      </c>
      <c r="F20" s="1" t="s">
        <v>48</v>
      </c>
      <c r="G20" s="1" t="s">
        <v>52</v>
      </c>
      <c r="H20" s="2">
        <v>44257.7102155903</v>
      </c>
      <c r="I20" s="3">
        <v>2470000</v>
      </c>
      <c r="J20" s="3">
        <v>0</v>
      </c>
      <c r="K20" s="3">
        <v>0</v>
      </c>
      <c r="L20" s="3">
        <v>0</v>
      </c>
      <c r="M20" s="3">
        <v>2470000</v>
      </c>
      <c r="N20" s="3">
        <v>0</v>
      </c>
      <c r="O20" s="3">
        <v>0</v>
      </c>
      <c r="P20" s="3">
        <v>2470000</v>
      </c>
      <c r="Q20" s="1" t="s">
        <v>28</v>
      </c>
      <c r="R20" s="1" t="s">
        <v>29</v>
      </c>
    </row>
    <row r="21" spans="1:18" ht="15">
      <c r="A21" s="1" t="s">
        <v>44</v>
      </c>
      <c r="B21" s="2">
        <v>44257.4152777778</v>
      </c>
      <c r="C21" s="1" t="s">
        <v>45</v>
      </c>
      <c r="D21" s="1" t="s">
        <v>46</v>
      </c>
      <c r="E21" s="1" t="s">
        <v>47</v>
      </c>
      <c r="F21" s="1" t="s">
        <v>48</v>
      </c>
      <c r="G21" s="1" t="s">
        <v>53</v>
      </c>
      <c r="H21" s="2">
        <v>44259.476687581</v>
      </c>
      <c r="I21" s="3">
        <v>1500000</v>
      </c>
      <c r="J21" s="3">
        <v>0</v>
      </c>
      <c r="K21" s="3">
        <v>0</v>
      </c>
      <c r="L21" s="3">
        <v>0</v>
      </c>
      <c r="M21" s="3">
        <v>1500000</v>
      </c>
      <c r="N21" s="3">
        <v>150000</v>
      </c>
      <c r="O21" s="3">
        <v>1169013.82224599</v>
      </c>
      <c r="P21" s="3">
        <v>330986.177754011</v>
      </c>
      <c r="Q21" s="1" t="s">
        <v>54</v>
      </c>
      <c r="R21" s="1" t="s">
        <v>29</v>
      </c>
    </row>
    <row r="22" spans="1:18" ht="15">
      <c r="A22" s="1" t="s">
        <v>55</v>
      </c>
      <c r="B22" s="2">
        <v>44259.4680555556</v>
      </c>
      <c r="C22" s="1" t="s">
        <v>56</v>
      </c>
      <c r="D22" s="1" t="s">
        <v>57</v>
      </c>
      <c r="E22" s="1" t="s">
        <v>58</v>
      </c>
      <c r="F22" s="1"/>
      <c r="G22" s="1" t="s">
        <v>59</v>
      </c>
      <c r="H22" s="2">
        <v>44259.5730764699</v>
      </c>
      <c r="I22" s="3">
        <v>5000000</v>
      </c>
      <c r="J22" s="3">
        <v>500000</v>
      </c>
      <c r="K22" s="3">
        <v>0</v>
      </c>
      <c r="L22" s="3">
        <v>0</v>
      </c>
      <c r="M22" s="3">
        <v>4500000</v>
      </c>
      <c r="N22" s="3">
        <v>450000</v>
      </c>
      <c r="O22" s="3">
        <v>0</v>
      </c>
      <c r="P22" s="3">
        <v>4500000</v>
      </c>
      <c r="Q22" s="1" t="s">
        <v>60</v>
      </c>
      <c r="R22" s="1" t="s">
        <v>29</v>
      </c>
    </row>
    <row r="23" spans="1:18" ht="15">
      <c r="A23" s="1" t="s">
        <v>61</v>
      </c>
      <c r="B23" s="2">
        <v>44259.43125</v>
      </c>
      <c r="C23" s="1" t="s">
        <v>62</v>
      </c>
      <c r="D23" s="1" t="s">
        <v>63</v>
      </c>
      <c r="E23" s="1" t="s">
        <v>64</v>
      </c>
      <c r="F23" s="1"/>
      <c r="G23" s="1" t="s">
        <v>65</v>
      </c>
      <c r="H23" s="2">
        <v>44259.5789769329</v>
      </c>
      <c r="I23" s="3">
        <v>100000</v>
      </c>
      <c r="J23" s="3">
        <v>10000</v>
      </c>
      <c r="K23" s="3">
        <v>0</v>
      </c>
      <c r="L23" s="3">
        <v>0</v>
      </c>
      <c r="M23" s="3">
        <v>90000</v>
      </c>
      <c r="N23" s="3">
        <v>0</v>
      </c>
      <c r="O23" s="3">
        <v>20000</v>
      </c>
      <c r="P23" s="3">
        <v>70000</v>
      </c>
      <c r="Q23" s="1" t="s">
        <v>66</v>
      </c>
      <c r="R23" s="1" t="s">
        <v>29</v>
      </c>
    </row>
    <row r="24" spans="1:18" ht="15">
      <c r="A24" s="1" t="s">
        <v>55</v>
      </c>
      <c r="B24" s="2">
        <v>44259.4680555556</v>
      </c>
      <c r="C24" s="1" t="s">
        <v>56</v>
      </c>
      <c r="D24" s="1" t="s">
        <v>57</v>
      </c>
      <c r="E24" s="1" t="s">
        <v>58</v>
      </c>
      <c r="F24" s="1"/>
      <c r="G24" s="1" t="s">
        <v>67</v>
      </c>
      <c r="H24" s="2">
        <v>44259.5980854167</v>
      </c>
      <c r="I24" s="3">
        <v>50000</v>
      </c>
      <c r="J24" s="3">
        <v>0</v>
      </c>
      <c r="K24" s="3">
        <v>0</v>
      </c>
      <c r="L24" s="3">
        <v>0</v>
      </c>
      <c r="M24" s="3">
        <v>50000</v>
      </c>
      <c r="N24" s="3">
        <v>0</v>
      </c>
      <c r="O24" s="3">
        <v>0</v>
      </c>
      <c r="P24" s="3">
        <v>50000</v>
      </c>
      <c r="Q24" s="1" t="s">
        <v>68</v>
      </c>
      <c r="R24" s="1" t="s">
        <v>29</v>
      </c>
    </row>
    <row r="25" spans="1:18" ht="15">
      <c r="A25" s="1" t="s">
        <v>44</v>
      </c>
      <c r="B25" s="2">
        <v>44257.4152777778</v>
      </c>
      <c r="C25" s="1" t="s">
        <v>45</v>
      </c>
      <c r="D25" s="1" t="s">
        <v>46</v>
      </c>
      <c r="E25" s="1" t="s">
        <v>47</v>
      </c>
      <c r="F25" s="1" t="s">
        <v>48</v>
      </c>
      <c r="G25" s="1" t="s">
        <v>69</v>
      </c>
      <c r="H25" s="2">
        <v>44261.7177565162</v>
      </c>
      <c r="I25" s="3">
        <v>2400000</v>
      </c>
      <c r="J25" s="3">
        <v>240000</v>
      </c>
      <c r="K25" s="3">
        <v>0</v>
      </c>
      <c r="L25" s="3">
        <v>0</v>
      </c>
      <c r="M25" s="3">
        <v>2160000</v>
      </c>
      <c r="N25" s="3">
        <v>108000</v>
      </c>
      <c r="O25" s="3">
        <v>3524929.95212936</v>
      </c>
      <c r="P25" s="3">
        <v>-1364929.95212936</v>
      </c>
      <c r="Q25" s="1" t="s">
        <v>28</v>
      </c>
      <c r="R25" s="1" t="s">
        <v>29</v>
      </c>
    </row>
    <row r="26" spans="1:18" ht="15">
      <c r="A26" s="1" t="s">
        <v>70</v>
      </c>
      <c r="B26" s="2">
        <v>44264.3770833333</v>
      </c>
      <c r="C26" s="1" t="s">
        <v>45</v>
      </c>
      <c r="D26" s="1" t="s">
        <v>71</v>
      </c>
      <c r="E26" s="1" t="s">
        <v>72</v>
      </c>
      <c r="F26" s="1" t="s">
        <v>26</v>
      </c>
      <c r="G26" s="1" t="s">
        <v>73</v>
      </c>
      <c r="H26" s="2">
        <v>44264.3854386227</v>
      </c>
      <c r="I26" s="3">
        <v>1300000</v>
      </c>
      <c r="J26" s="3">
        <v>0</v>
      </c>
      <c r="K26" s="3">
        <v>0</v>
      </c>
      <c r="L26" s="3">
        <v>0</v>
      </c>
      <c r="M26" s="3">
        <v>1300000</v>
      </c>
      <c r="N26" s="3">
        <v>130000</v>
      </c>
      <c r="O26" s="3">
        <v>1564134.6973572</v>
      </c>
      <c r="P26" s="3">
        <v>-264134.697357204</v>
      </c>
      <c r="Q26" s="1" t="s">
        <v>28</v>
      </c>
      <c r="R26" s="1" t="s">
        <v>29</v>
      </c>
    </row>
    <row r="27" spans="1:18" ht="15">
      <c r="A27" s="1" t="s">
        <v>70</v>
      </c>
      <c r="B27" s="2">
        <v>44264.3770833333</v>
      </c>
      <c r="C27" s="1" t="s">
        <v>45</v>
      </c>
      <c r="D27" s="1" t="s">
        <v>71</v>
      </c>
      <c r="E27" s="1" t="s">
        <v>72</v>
      </c>
      <c r="F27" s="1" t="s">
        <v>26</v>
      </c>
      <c r="G27" s="1" t="s">
        <v>74</v>
      </c>
      <c r="H27" s="2">
        <v>44264.4447147801</v>
      </c>
      <c r="I27" s="3">
        <v>1300000</v>
      </c>
      <c r="J27" s="3">
        <v>95000</v>
      </c>
      <c r="K27" s="3">
        <v>0</v>
      </c>
      <c r="L27" s="3">
        <v>500</v>
      </c>
      <c r="M27" s="3">
        <v>1204500</v>
      </c>
      <c r="N27" s="3">
        <v>120500</v>
      </c>
      <c r="O27" s="3">
        <v>1063075.45802886</v>
      </c>
      <c r="P27" s="3">
        <v>141424.541971144</v>
      </c>
      <c r="Q27" s="1" t="s">
        <v>28</v>
      </c>
      <c r="R27" s="1" t="s">
        <v>29</v>
      </c>
    </row>
    <row r="28" spans="1:18" ht="15">
      <c r="A28" s="1" t="s">
        <v>70</v>
      </c>
      <c r="B28" s="2">
        <v>44264.3770833333</v>
      </c>
      <c r="C28" s="1" t="s">
        <v>45</v>
      </c>
      <c r="D28" s="1" t="s">
        <v>71</v>
      </c>
      <c r="E28" s="1" t="s">
        <v>72</v>
      </c>
      <c r="F28" s="1" t="s">
        <v>26</v>
      </c>
      <c r="G28" s="1" t="s">
        <v>75</v>
      </c>
      <c r="H28" s="2">
        <v>44264.4829091435</v>
      </c>
      <c r="I28" s="3">
        <v>1620000</v>
      </c>
      <c r="J28" s="3">
        <v>0</v>
      </c>
      <c r="K28" s="3">
        <v>0</v>
      </c>
      <c r="L28" s="3">
        <v>0</v>
      </c>
      <c r="M28" s="3">
        <v>1620000</v>
      </c>
      <c r="N28" s="3">
        <v>162000</v>
      </c>
      <c r="O28" s="3">
        <v>0</v>
      </c>
      <c r="P28" s="3">
        <v>1620000</v>
      </c>
      <c r="Q28" s="1" t="s">
        <v>28</v>
      </c>
      <c r="R28" s="1" t="s">
        <v>29</v>
      </c>
    </row>
    <row r="29" spans="1:18" ht="15">
      <c r="A29" s="1" t="s">
        <v>70</v>
      </c>
      <c r="B29" s="2">
        <v>44264.3770833333</v>
      </c>
      <c r="C29" s="1" t="s">
        <v>45</v>
      </c>
      <c r="D29" s="1" t="s">
        <v>71</v>
      </c>
      <c r="E29" s="1" t="s">
        <v>72</v>
      </c>
      <c r="F29" s="1" t="s">
        <v>26</v>
      </c>
      <c r="G29" s="1" t="s">
        <v>76</v>
      </c>
      <c r="H29" s="2">
        <v>44264.4839613079</v>
      </c>
      <c r="I29" s="3">
        <v>1600000</v>
      </c>
      <c r="J29" s="3">
        <v>0</v>
      </c>
      <c r="K29" s="3">
        <v>0</v>
      </c>
      <c r="L29" s="3">
        <v>0</v>
      </c>
      <c r="M29" s="3">
        <v>1600000</v>
      </c>
      <c r="N29" s="3">
        <v>0</v>
      </c>
      <c r="O29" s="3">
        <v>1111272.72727273</v>
      </c>
      <c r="P29" s="3">
        <v>488727.272727273</v>
      </c>
      <c r="Q29" s="1" t="s">
        <v>28</v>
      </c>
      <c r="R29" s="1" t="s">
        <v>29</v>
      </c>
    </row>
    <row r="30" spans="1:18" ht="15">
      <c r="A30" s="1" t="s">
        <v>77</v>
      </c>
      <c r="B30" s="2">
        <v>44264.625</v>
      </c>
      <c r="C30" s="1" t="s">
        <v>78</v>
      </c>
      <c r="D30" s="1" t="s">
        <v>79</v>
      </c>
      <c r="E30" s="1" t="s">
        <v>80</v>
      </c>
      <c r="F30" s="1" t="s">
        <v>81</v>
      </c>
      <c r="G30" s="1" t="s">
        <v>82</v>
      </c>
      <c r="H30" s="2">
        <v>44264.6258330208</v>
      </c>
      <c r="I30" s="3">
        <v>2650000</v>
      </c>
      <c r="J30" s="3">
        <v>265000</v>
      </c>
      <c r="K30" s="3">
        <v>0</v>
      </c>
      <c r="L30" s="3">
        <v>0</v>
      </c>
      <c r="M30" s="3">
        <v>2385000</v>
      </c>
      <c r="N30" s="3">
        <v>95400</v>
      </c>
      <c r="O30" s="3">
        <v>0</v>
      </c>
      <c r="P30" s="3">
        <v>2385000</v>
      </c>
      <c r="Q30" s="1" t="s">
        <v>28</v>
      </c>
      <c r="R30" s="1" t="s">
        <v>29</v>
      </c>
    </row>
    <row r="31" spans="1:18" ht="15">
      <c r="A31" s="1" t="s">
        <v>83</v>
      </c>
      <c r="B31" s="2">
        <v>44264.6291666667</v>
      </c>
      <c r="C31" s="1" t="s">
        <v>23</v>
      </c>
      <c r="D31" s="1" t="s">
        <v>24</v>
      </c>
      <c r="E31" s="1" t="s">
        <v>25</v>
      </c>
      <c r="F31" s="1"/>
      <c r="G31" s="1" t="s">
        <v>84</v>
      </c>
      <c r="H31" s="2">
        <v>44264.629950544</v>
      </c>
      <c r="I31" s="3">
        <v>2250000</v>
      </c>
      <c r="J31" s="3">
        <v>0</v>
      </c>
      <c r="K31" s="3">
        <v>0</v>
      </c>
      <c r="L31" s="3">
        <v>0</v>
      </c>
      <c r="M31" s="3">
        <v>2250000</v>
      </c>
      <c r="N31" s="3">
        <v>0</v>
      </c>
      <c r="O31" s="3">
        <v>381299.028524462</v>
      </c>
      <c r="P31" s="3">
        <v>1868700.97147554</v>
      </c>
      <c r="Q31" s="1" t="s">
        <v>28</v>
      </c>
      <c r="R31" s="1" t="s">
        <v>29</v>
      </c>
    </row>
    <row r="32" spans="1:18" ht="15">
      <c r="A32" s="1" t="s">
        <v>83</v>
      </c>
      <c r="B32" s="2">
        <v>44264.6291666667</v>
      </c>
      <c r="C32" s="1" t="s">
        <v>23</v>
      </c>
      <c r="D32" s="1" t="s">
        <v>24</v>
      </c>
      <c r="E32" s="1" t="s">
        <v>25</v>
      </c>
      <c r="F32" s="1"/>
      <c r="G32" s="1" t="s">
        <v>85</v>
      </c>
      <c r="H32" s="2">
        <v>44264.6396626968</v>
      </c>
      <c r="I32" s="3">
        <v>4950000</v>
      </c>
      <c r="J32" s="3">
        <v>990000</v>
      </c>
      <c r="K32" s="3">
        <v>0</v>
      </c>
      <c r="L32" s="3">
        <v>0</v>
      </c>
      <c r="M32" s="3">
        <v>3960000</v>
      </c>
      <c r="N32" s="3">
        <v>198000</v>
      </c>
      <c r="O32" s="3">
        <v>0</v>
      </c>
      <c r="P32" s="3">
        <v>3960000</v>
      </c>
      <c r="Q32" s="1" t="s">
        <v>86</v>
      </c>
      <c r="R32" s="1" t="s">
        <v>29</v>
      </c>
    </row>
    <row r="33" spans="1:18" ht="15">
      <c r="A33" s="1" t="s">
        <v>83</v>
      </c>
      <c r="B33" s="2">
        <v>44264.6291666667</v>
      </c>
      <c r="C33" s="1" t="s">
        <v>23</v>
      </c>
      <c r="D33" s="1" t="s">
        <v>24</v>
      </c>
      <c r="E33" s="1" t="s">
        <v>25</v>
      </c>
      <c r="F33" s="1"/>
      <c r="G33" s="1" t="s">
        <v>87</v>
      </c>
      <c r="H33" s="2">
        <v>44264.6406010069</v>
      </c>
      <c r="I33" s="3">
        <v>3260000</v>
      </c>
      <c r="J33" s="3">
        <v>326000</v>
      </c>
      <c r="K33" s="3">
        <v>0</v>
      </c>
      <c r="L33" s="3">
        <v>0</v>
      </c>
      <c r="M33" s="3">
        <v>2934000</v>
      </c>
      <c r="N33" s="3">
        <v>146700</v>
      </c>
      <c r="O33" s="3">
        <v>2370328.36831415</v>
      </c>
      <c r="P33" s="3">
        <v>563671.63168585</v>
      </c>
      <c r="Q33" s="1" t="s">
        <v>28</v>
      </c>
      <c r="R33" s="1" t="s">
        <v>29</v>
      </c>
    </row>
    <row r="34" spans="1:18" ht="15">
      <c r="A34" s="1" t="s">
        <v>70</v>
      </c>
      <c r="B34" s="2">
        <v>44264.3770833333</v>
      </c>
      <c r="C34" s="1" t="s">
        <v>45</v>
      </c>
      <c r="D34" s="1" t="s">
        <v>71</v>
      </c>
      <c r="E34" s="1" t="s">
        <v>72</v>
      </c>
      <c r="F34" s="1" t="s">
        <v>26</v>
      </c>
      <c r="G34" s="1" t="s">
        <v>88</v>
      </c>
      <c r="H34" s="2">
        <v>44264.6492510069</v>
      </c>
      <c r="I34" s="3">
        <v>1300000</v>
      </c>
      <c r="J34" s="3">
        <v>0</v>
      </c>
      <c r="K34" s="3">
        <v>0</v>
      </c>
      <c r="L34" s="3">
        <v>0</v>
      </c>
      <c r="M34" s="3">
        <v>1300000</v>
      </c>
      <c r="N34" s="3">
        <v>0</v>
      </c>
      <c r="O34" s="3">
        <v>885251.412462354</v>
      </c>
      <c r="P34" s="3">
        <v>414748.587537646</v>
      </c>
      <c r="Q34" s="1" t="s">
        <v>28</v>
      </c>
      <c r="R34" s="1" t="s">
        <v>29</v>
      </c>
    </row>
    <row r="35" spans="1:18" ht="15">
      <c r="A35" s="1" t="s">
        <v>89</v>
      </c>
      <c r="B35" s="2">
        <v>44254.6069444444</v>
      </c>
      <c r="C35" s="1" t="s">
        <v>90</v>
      </c>
      <c r="D35" s="1" t="s">
        <v>91</v>
      </c>
      <c r="E35" s="1" t="s">
        <v>92</v>
      </c>
      <c r="F35" s="1"/>
      <c r="G35" s="1" t="s">
        <v>93</v>
      </c>
      <c r="H35" s="2">
        <v>44264.6503079514</v>
      </c>
      <c r="I35" s="3">
        <v>335000</v>
      </c>
      <c r="J35" s="3">
        <v>0</v>
      </c>
      <c r="K35" s="3">
        <v>0</v>
      </c>
      <c r="L35" s="3">
        <v>0</v>
      </c>
      <c r="M35" s="3">
        <v>335000</v>
      </c>
      <c r="N35" s="3">
        <v>0</v>
      </c>
      <c r="O35" s="3">
        <v>308447.406206171</v>
      </c>
      <c r="P35" s="3">
        <v>26552.5937938289</v>
      </c>
      <c r="Q35" s="1" t="s">
        <v>94</v>
      </c>
      <c r="R35" s="1" t="s">
        <v>29</v>
      </c>
    </row>
    <row r="36" spans="1:18" ht="15">
      <c r="A36" s="1" t="s">
        <v>95</v>
      </c>
      <c r="B36" s="2">
        <v>44264.6597222222</v>
      </c>
      <c r="C36" s="1" t="s">
        <v>96</v>
      </c>
      <c r="D36" s="1" t="s">
        <v>97</v>
      </c>
      <c r="E36" s="1" t="s">
        <v>98</v>
      </c>
      <c r="F36" s="1"/>
      <c r="G36" s="1" t="s">
        <v>99</v>
      </c>
      <c r="H36" s="2">
        <v>44264.6806113079</v>
      </c>
      <c r="I36" s="3">
        <v>700000</v>
      </c>
      <c r="J36" s="3">
        <v>0</v>
      </c>
      <c r="K36" s="3">
        <v>0</v>
      </c>
      <c r="L36" s="3">
        <v>0</v>
      </c>
      <c r="M36" s="3">
        <v>700000</v>
      </c>
      <c r="N36" s="3">
        <v>0</v>
      </c>
      <c r="O36" s="3">
        <v>0</v>
      </c>
      <c r="P36" s="3">
        <v>700000</v>
      </c>
      <c r="Q36" s="1" t="s">
        <v>28</v>
      </c>
      <c r="R36" s="1" t="s">
        <v>29</v>
      </c>
    </row>
    <row r="37" spans="1:18" ht="15">
      <c r="A37" s="1" t="s">
        <v>100</v>
      </c>
      <c r="B37" s="2">
        <v>44265.3611111111</v>
      </c>
      <c r="C37" s="1" t="s">
        <v>101</v>
      </c>
      <c r="D37" s="1" t="s">
        <v>102</v>
      </c>
      <c r="E37" s="1" t="s">
        <v>103</v>
      </c>
      <c r="F37" s="1" t="s">
        <v>26</v>
      </c>
      <c r="G37" s="1" t="s">
        <v>104</v>
      </c>
      <c r="H37" s="2">
        <v>44265.3847741088</v>
      </c>
      <c r="I37" s="3">
        <v>5500000</v>
      </c>
      <c r="J37" s="3">
        <v>550000</v>
      </c>
      <c r="K37" s="3">
        <v>0</v>
      </c>
      <c r="L37" s="3">
        <v>0</v>
      </c>
      <c r="M37" s="3">
        <v>4950000</v>
      </c>
      <c r="N37" s="3">
        <v>495000</v>
      </c>
      <c r="O37" s="3">
        <v>2336606.51025189</v>
      </c>
      <c r="P37" s="3">
        <v>2613393.48974811</v>
      </c>
      <c r="Q37" s="1" t="s">
        <v>28</v>
      </c>
      <c r="R37" s="1" t="s">
        <v>29</v>
      </c>
    </row>
    <row r="38" spans="1:18" ht="15">
      <c r="A38" s="1" t="s">
        <v>100</v>
      </c>
      <c r="B38" s="2">
        <v>44265.3611111111</v>
      </c>
      <c r="C38" s="1" t="s">
        <v>101</v>
      </c>
      <c r="D38" s="1" t="s">
        <v>102</v>
      </c>
      <c r="E38" s="1" t="s">
        <v>103</v>
      </c>
      <c r="F38" s="1" t="s">
        <v>26</v>
      </c>
      <c r="G38" s="1" t="s">
        <v>105</v>
      </c>
      <c r="H38" s="2">
        <v>44265.399383831</v>
      </c>
      <c r="I38" s="3">
        <v>4150000</v>
      </c>
      <c r="J38" s="3">
        <v>0</v>
      </c>
      <c r="K38" s="3">
        <v>0</v>
      </c>
      <c r="L38" s="3">
        <v>0</v>
      </c>
      <c r="M38" s="3">
        <v>4150000</v>
      </c>
      <c r="N38" s="3">
        <v>415000</v>
      </c>
      <c r="O38" s="3">
        <v>2304678.53520719</v>
      </c>
      <c r="P38" s="3">
        <v>1845321.46479281</v>
      </c>
      <c r="Q38" s="1" t="s">
        <v>28</v>
      </c>
      <c r="R38" s="1" t="s">
        <v>29</v>
      </c>
    </row>
    <row r="39" spans="1:18" ht="15">
      <c r="A39" s="8" t="s">
        <v>16</v>
      </c>
      <c r="B39" s="8"/>
      <c r="C39" s="8"/>
      <c r="D39" s="8"/>
      <c r="E39" s="8"/>
      <c r="F39" s="8"/>
      <c r="G39" s="8"/>
      <c r="H39" s="8"/>
      <c r="I39" s="5">
        <f>SUM(I$6:I38)</f>
        <v>0</v>
      </c>
      <c r="J39" s="5">
        <f>SUM(J$6:J38)</f>
        <v>0</v>
      </c>
      <c r="K39" s="5">
        <f>SUM(K$6:K38)</f>
        <v>0</v>
      </c>
      <c r="L39" s="5">
        <f>SUM(L$6:L38)</f>
        <v>0</v>
      </c>
      <c r="M39" s="5">
        <f>SUM(M$6:M38)</f>
        <v>0</v>
      </c>
      <c r="N39" s="5">
        <f>SUM(N$6:N38)</f>
        <v>0</v>
      </c>
      <c r="O39" s="5">
        <f>SUM(O$6:O38)</f>
        <v>0</v>
      </c>
      <c r="P39" s="5">
        <f>SUM(P$6:P38)</f>
        <v>0</v>
      </c>
      <c r="Q39" s="9"/>
      <c r="R39" s="9"/>
    </row>
  </sheetData>
  <mergeCells count="5">
    <mergeCell ref="A1:R1"/>
    <mergeCell ref="A2:R2"/>
    <mergeCell ref="A3:R3"/>
    <mergeCell ref="A39:H39"/>
    <mergeCell ref="Q39:R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2021-03-07T02:55:34Z</dcterms:modified>
  <cp:category/>
  <cp:contentType/>
  <cp:contentStatus/>
</cp:coreProperties>
</file>