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" sheetId="1" r:id="rId1"/>
  </sheets>
  <definedNames>
    <definedName name="_xlnm.Print_Titles" localSheetId="0">PhieuTraHang!$6:$6</definedName>
  </definedNames>
  <calcPr fullCalcOnLoad="1"/>
</workbook>
</file>

<file path=xl/sharedStrings.xml><?xml version="1.0" encoding="utf-8"?>
<sst xmlns="http://schemas.openxmlformats.org/spreadsheetml/2006/main" count="144" uniqueCount="79">
  <si>
    <t>Tên khách hàng</t>
  </si>
  <si>
    <t>Ghi chú</t>
  </si>
  <si>
    <t>Tổng tiền hàng</t>
  </si>
  <si>
    <t>DANH SÁCH TỔNG HỢP PHIẾU TRẢ HÀNG</t>
  </si>
  <si>
    <t>Mã trả hàng</t>
  </si>
  <si>
    <t>Cần trả khách</t>
  </si>
  <si>
    <t>Đã trả khách</t>
  </si>
  <si>
    <t>Tổng cộng</t>
  </si>
  <si>
    <t>Thời gian:</t>
  </si>
  <si>
    <t>Chi nhánh:</t>
  </si>
  <si>
    <t>Ngày lập hóa đơn</t>
  </si>
  <si>
    <t>Mã khách hàng</t>
  </si>
  <si>
    <t>Tổng giảm giá</t>
  </si>
  <si>
    <t>Tiền thuế</t>
  </si>
  <si>
    <t>Còn nợ</t>
  </si>
  <si>
    <t>Tỉnh thành</t>
  </si>
  <si>
    <t>TH102019235</t>
  </si>
  <si>
    <t>KL00001</t>
  </si>
  <si>
    <t>Khách Lẻ</t>
  </si>
  <si>
    <t/>
  </si>
  <si>
    <t>TH102019234</t>
  </si>
  <si>
    <t>KH0805808</t>
  </si>
  <si>
    <t>Trần Thảo Vân</t>
  </si>
  <si>
    <t>TH102019233</t>
  </si>
  <si>
    <t>KH0742311</t>
  </si>
  <si>
    <t>Nguyễn Ngọc Loan</t>
  </si>
  <si>
    <t>TH102019232</t>
  </si>
  <si>
    <t>KH0745600</t>
  </si>
  <si>
    <t>Bùi Thị Bình (BS Thành)</t>
  </si>
  <si>
    <t>TH102019231</t>
  </si>
  <si>
    <t>TH102019230</t>
  </si>
  <si>
    <t>TH102019229</t>
  </si>
  <si>
    <t>44444</t>
  </si>
  <si>
    <t>TH102019228</t>
  </si>
  <si>
    <t>TH102019227</t>
  </si>
  <si>
    <t>TH102019226</t>
  </si>
  <si>
    <t>KH0753121</t>
  </si>
  <si>
    <t>lã đức khánh</t>
  </si>
  <si>
    <t>test thong bao het tonkho</t>
  </si>
  <si>
    <t>TH102019225</t>
  </si>
  <si>
    <t>KH0805806</t>
  </si>
  <si>
    <t>KH báo giá full thông tin</t>
  </si>
  <si>
    <t>hd doi tra fll</t>
  </si>
  <si>
    <t>TH102019224</t>
  </si>
  <si>
    <t>TH102019223</t>
  </si>
  <si>
    <t>TH102019222</t>
  </si>
  <si>
    <t>chi tra hang - co phi 5k</t>
  </si>
  <si>
    <t>TH102019221</t>
  </si>
  <si>
    <t>KH0805804</t>
  </si>
  <si>
    <t>Trả hàng có thuế + phí + giảm giá HD</t>
  </si>
  <si>
    <t>mua &gt; tra: full thue + ck + phi</t>
  </si>
  <si>
    <t>TH102019220</t>
  </si>
  <si>
    <t>trahng - phi 2K, muhang: phi 15K</t>
  </si>
  <si>
    <t>TH102019219</t>
  </si>
  <si>
    <t>khong doi trả</t>
  </si>
  <si>
    <t>TH102019218</t>
  </si>
  <si>
    <t>TH102019217</t>
  </si>
  <si>
    <t>tra hang co dv dinh luong</t>
  </si>
  <si>
    <t>TH102019216</t>
  </si>
  <si>
    <t>TH102019215</t>
  </si>
  <si>
    <t>TH102019214</t>
  </si>
  <si>
    <t>KH0805761</t>
  </si>
  <si>
    <t>20210415_BL1</t>
  </si>
  <si>
    <t>test cthd - load soluong kho da xuat + soluongtra</t>
  </si>
  <si>
    <t>TH102019213</t>
  </si>
  <si>
    <t>TH102019212</t>
  </si>
  <si>
    <t>TH102019211</t>
  </si>
  <si>
    <t>TH102019210</t>
  </si>
  <si>
    <t>TH102019209</t>
  </si>
  <si>
    <t>KH0805795</t>
  </si>
  <si>
    <t>SU SU</t>
  </si>
  <si>
    <t>TH102019208</t>
  </si>
  <si>
    <t>TH102019207</t>
  </si>
  <si>
    <t>TH102019206</t>
  </si>
  <si>
    <t>bị hỏng</t>
  </si>
  <si>
    <t>TH102019205</t>
  </si>
  <si>
    <t>TH102019204</t>
  </si>
  <si>
    <t>KH0805791</t>
  </si>
  <si>
    <t>Đỗ Mỹ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</si>
</sst>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59999"/>
        <bgColor indexed="64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22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4" fillId="2" borderId="1" xfId="2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 topLeftCell="A1">
      <pane ySplit="6" topLeftCell="A7" activePane="bottomLeft" state="frozen"/>
      <selection pane="topLeft" activeCell="A1" sqref="A1"/>
      <selection pane="bottomLeft" activeCell="E13" sqref="E13"/>
    </sheetView>
  </sheetViews>
  <sheetFormatPr defaultColWidth="9.14285714285714" defaultRowHeight="15"/>
  <cols>
    <col min="1" max="1" width="17.5714285714286" style="1" customWidth="1"/>
    <col min="2" max="2" width="23.1428571428571" style="24" customWidth="1"/>
    <col min="3" max="3" width="20.5714285714286" style="12" customWidth="1"/>
    <col min="4" max="4" width="24.2857142857143" style="9" customWidth="1"/>
    <col min="5" max="5" width="31.2857142857143" style="9" customWidth="1"/>
    <col min="6" max="6" width="23.1428571428571" style="7" customWidth="1"/>
    <col min="7" max="7" width="19.4285714285714" style="7" customWidth="1"/>
    <col min="8" max="8" width="20.4285714285714" style="7" customWidth="1"/>
    <col min="9" max="9" width="23.2857142857143" style="7" customWidth="1"/>
    <col min="10" max="10" width="19.1428571428571" style="7" bestFit="1" customWidth="1"/>
    <col min="11" max="11" width="19.8571428571429" style="7" customWidth="1"/>
    <col min="12" max="12" width="19.1428571428571" style="9" customWidth="1"/>
    <col min="13" max="16384" width="9.14285714285714" style="1"/>
  </cols>
  <sheetData>
    <row r="1" spans="1:13" ht="27.75" customHeight="1">
      <c r="A1" s="28" t="s">
        <v>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5"/>
    </row>
    <row r="2" spans="1:13" ht="15.75" customHeight="1">
      <c r="A2" s="16"/>
      <c r="B2" s="21"/>
      <c r="C2" s="18"/>
      <c r="D2" s="16"/>
      <c r="E2" s="20"/>
      <c r="F2" s="16"/>
      <c r="G2" s="16"/>
      <c r="H2" s="18"/>
      <c r="I2" s="16"/>
      <c r="J2" s="16"/>
      <c r="K2" s="18"/>
      <c r="L2" s="25"/>
      <c r="M2" s="5"/>
    </row>
    <row r="3" spans="1:13" ht="16.5" customHeight="1">
      <c r="A3" s="19" t="s">
        <v>8</v>
      </c>
      <c r="B3" s="21"/>
      <c r="C3" s="18"/>
      <c r="D3" s="16"/>
      <c r="E3" s="20"/>
      <c r="F3" s="16"/>
      <c r="G3" s="16"/>
      <c r="H3" s="18"/>
      <c r="I3" s="16"/>
      <c r="J3" s="16"/>
      <c r="K3" s="18"/>
      <c r="L3" s="25"/>
      <c r="M3" s="5"/>
    </row>
    <row r="4" spans="1:13" ht="17.25" customHeight="1">
      <c r="A4" s="19" t="s">
        <v>9</v>
      </c>
      <c r="B4" s="21"/>
      <c r="C4" s="18"/>
      <c r="D4" s="16"/>
      <c r="E4" s="20"/>
      <c r="F4" s="16"/>
      <c r="G4" s="16"/>
      <c r="H4" s="18"/>
      <c r="I4" s="16"/>
      <c r="J4" s="16"/>
      <c r="K4" s="18"/>
      <c r="L4" s="25"/>
      <c r="M4" s="5"/>
    </row>
    <row r="6" spans="1:12" s="8" customFormat="1" ht="25.5" customHeight="1">
      <c r="A6" s="3" t="s">
        <v>4</v>
      </c>
      <c r="B6" s="22" t="s">
        <v>10</v>
      </c>
      <c r="C6" s="13" t="s">
        <v>11</v>
      </c>
      <c r="D6" s="10" t="s">
        <v>0</v>
      </c>
      <c r="E6" s="10" t="s">
        <v>15</v>
      </c>
      <c r="F6" s="4" t="s">
        <v>2</v>
      </c>
      <c r="G6" s="4" t="s">
        <v>12</v>
      </c>
      <c r="H6" s="4" t="s">
        <v>13</v>
      </c>
      <c r="I6" s="4" t="s">
        <v>5</v>
      </c>
      <c r="J6" s="4" t="s">
        <v>6</v>
      </c>
      <c r="K6" s="4" t="s">
        <v>14</v>
      </c>
      <c r="L6" s="10" t="s">
        <v>1</v>
      </c>
    </row>
    <row r="7" spans="1:12" ht="15">
      <c r="A7" s="15" t="s">
        <v>16</v>
      </c>
      <c r="B7" s="23">
        <v>44336.7517890856</v>
      </c>
      <c r="C7" s="14" t="s">
        <v>17</v>
      </c>
      <c r="D7" s="11" t="s">
        <v>18</v>
      </c>
      <c r="E7" s="11"/>
      <c r="F7" s="6">
        <v>780000</v>
      </c>
      <c r="G7" s="6">
        <v>0</v>
      </c>
      <c r="H7" s="6">
        <v>39000</v>
      </c>
      <c r="I7" s="6">
        <v>719000</v>
      </c>
      <c r="J7" s="6">
        <v>719000</v>
      </c>
      <c r="K7" s="6">
        <v>0</v>
      </c>
      <c r="L7" s="11" t="s">
        <v>19</v>
      </c>
    </row>
    <row r="8" spans="1:12" ht="15">
      <c r="A8" s="2" t="s">
        <v>20</v>
      </c>
      <c r="B8" s="23">
        <v>44336.7208039005</v>
      </c>
      <c r="C8" s="14" t="s">
        <v>21</v>
      </c>
      <c r="D8" s="11" t="s">
        <v>22</v>
      </c>
      <c r="E8" s="11"/>
      <c r="F8" s="6">
        <v>3058000</v>
      </c>
      <c r="G8" s="6">
        <v>0</v>
      </c>
      <c r="H8" s="6">
        <v>0</v>
      </c>
      <c r="I8" s="6">
        <v>3008000</v>
      </c>
      <c r="J8" s="6">
        <v>0</v>
      </c>
      <c r="K8" s="6">
        <v>3008000</v>
      </c>
      <c r="L8" s="11" t="s">
        <v>19</v>
      </c>
    </row>
    <row r="9" spans="1:12" ht="15">
      <c r="A9" s="2" t="s">
        <v>23</v>
      </c>
      <c r="B9" s="23">
        <v>44336.6357961458</v>
      </c>
      <c r="C9" s="14" t="s">
        <v>24</v>
      </c>
      <c r="D9" s="11" t="s">
        <v>25</v>
      </c>
      <c r="E9" s="11"/>
      <c r="F9" s="6">
        <v>220000</v>
      </c>
      <c r="G9" s="6">
        <v>0</v>
      </c>
      <c r="H9" s="6">
        <v>0</v>
      </c>
      <c r="I9" s="6">
        <v>20000</v>
      </c>
      <c r="J9" s="6">
        <v>20000</v>
      </c>
      <c r="K9" s="6">
        <v>0</v>
      </c>
      <c r="L9" s="11" t="s">
        <v>19</v>
      </c>
    </row>
    <row r="10" spans="1:12" ht="15">
      <c r="A10" s="2" t="s">
        <v>26</v>
      </c>
      <c r="B10" s="23">
        <v>44335.6681635069</v>
      </c>
      <c r="C10" s="14" t="s">
        <v>27</v>
      </c>
      <c r="D10" s="11" t="s">
        <v>28</v>
      </c>
      <c r="E10" s="11"/>
      <c r="F10" s="6">
        <v>120000</v>
      </c>
      <c r="G10" s="6">
        <v>0</v>
      </c>
      <c r="H10" s="6">
        <v>12000</v>
      </c>
      <c r="I10" s="6">
        <v>132000</v>
      </c>
      <c r="J10" s="6">
        <v>132000</v>
      </c>
      <c r="K10" s="6">
        <v>0</v>
      </c>
      <c r="L10" s="11" t="s">
        <v>19</v>
      </c>
    </row>
    <row r="11" spans="1:12" ht="15">
      <c r="A11" s="2" t="s">
        <v>29</v>
      </c>
      <c r="B11" s="23">
        <v>44335.6062537847</v>
      </c>
      <c r="C11" s="14" t="s">
        <v>17</v>
      </c>
      <c r="D11" s="11" t="s">
        <v>18</v>
      </c>
      <c r="E11" s="11"/>
      <c r="F11" s="6">
        <v>171420</v>
      </c>
      <c r="G11" s="6">
        <v>0</v>
      </c>
      <c r="H11" s="6">
        <v>0</v>
      </c>
      <c r="I11" s="6">
        <v>121420</v>
      </c>
      <c r="J11" s="6">
        <v>0</v>
      </c>
      <c r="K11" s="6">
        <v>121420</v>
      </c>
      <c r="L11" s="11" t="s">
        <v>19</v>
      </c>
    </row>
    <row r="12" spans="1:12" ht="15">
      <c r="A12" s="2" t="s">
        <v>30</v>
      </c>
      <c r="B12" s="23">
        <v>44335.6057059838</v>
      </c>
      <c r="C12" s="14" t="s">
        <v>17</v>
      </c>
      <c r="D12" s="11" t="s">
        <v>18</v>
      </c>
      <c r="E12" s="11"/>
      <c r="F12" s="6">
        <v>50000</v>
      </c>
      <c r="G12" s="6">
        <v>0</v>
      </c>
      <c r="H12" s="6">
        <v>0</v>
      </c>
      <c r="I12" s="6">
        <v>40000</v>
      </c>
      <c r="J12" s="6">
        <v>40000</v>
      </c>
      <c r="K12" s="6">
        <v>0</v>
      </c>
      <c r="L12" s="11" t="s">
        <v>19</v>
      </c>
    </row>
    <row r="13" spans="1:12" ht="15">
      <c r="A13" s="2" t="s">
        <v>31</v>
      </c>
      <c r="B13" s="23">
        <v>44335.6050220255</v>
      </c>
      <c r="C13" s="14" t="s">
        <v>27</v>
      </c>
      <c r="D13" s="11" t="s">
        <v>28</v>
      </c>
      <c r="E13" s="11"/>
      <c r="F13" s="6">
        <v>450000</v>
      </c>
      <c r="G13" s="6">
        <v>0</v>
      </c>
      <c r="H13" s="6">
        <v>45000</v>
      </c>
      <c r="I13" s="6">
        <v>445000</v>
      </c>
      <c r="J13" s="6">
        <v>0</v>
      </c>
      <c r="K13" s="6">
        <v>445000</v>
      </c>
      <c r="L13" s="11" t="s">
        <v>32</v>
      </c>
    </row>
    <row r="14" spans="1:12" ht="15">
      <c r="A14" s="2" t="s">
        <v>33</v>
      </c>
      <c r="B14" s="23">
        <v>44335.6033541319</v>
      </c>
      <c r="C14" s="14" t="s">
        <v>27</v>
      </c>
      <c r="D14" s="11" t="s">
        <v>28</v>
      </c>
      <c r="E14" s="11"/>
      <c r="F14" s="6">
        <v>1335000</v>
      </c>
      <c r="G14" s="6">
        <v>14018</v>
      </c>
      <c r="H14" s="6">
        <v>133500</v>
      </c>
      <c r="I14" s="6">
        <v>904482</v>
      </c>
      <c r="J14" s="6">
        <v>904482</v>
      </c>
      <c r="K14" s="6">
        <v>0</v>
      </c>
      <c r="L14" s="11" t="s">
        <v>19</v>
      </c>
    </row>
    <row r="15" spans="1:12" ht="15">
      <c r="A15" s="2" t="s">
        <v>34</v>
      </c>
      <c r="B15" s="23">
        <v>44335.5997417824</v>
      </c>
      <c r="C15" s="14" t="s">
        <v>27</v>
      </c>
      <c r="D15" s="11" t="s">
        <v>28</v>
      </c>
      <c r="E15" s="11"/>
      <c r="F15" s="6">
        <v>820000</v>
      </c>
      <c r="G15" s="6">
        <v>8610</v>
      </c>
      <c r="H15" s="6">
        <v>82000</v>
      </c>
      <c r="I15" s="6">
        <v>266390</v>
      </c>
      <c r="J15" s="6">
        <v>266390</v>
      </c>
      <c r="K15" s="6">
        <v>0</v>
      </c>
      <c r="L15" s="11" t="s">
        <v>19</v>
      </c>
    </row>
    <row r="16" spans="1:12" ht="15">
      <c r="A16" s="2" t="s">
        <v>35</v>
      </c>
      <c r="B16" s="23">
        <v>44333.409581713</v>
      </c>
      <c r="C16" s="14" t="s">
        <v>36</v>
      </c>
      <c r="D16" s="11" t="s">
        <v>37</v>
      </c>
      <c r="E16" s="11"/>
      <c r="F16" s="6">
        <v>1350000</v>
      </c>
      <c r="G16" s="6">
        <v>68850</v>
      </c>
      <c r="H16" s="6">
        <v>27000</v>
      </c>
      <c r="I16" s="6">
        <v>1258150</v>
      </c>
      <c r="J16" s="6">
        <v>1258150</v>
      </c>
      <c r="K16" s="6">
        <v>0</v>
      </c>
      <c r="L16" s="11" t="s">
        <v>38</v>
      </c>
    </row>
    <row r="17" spans="1:12" ht="15">
      <c r="A17" s="2" t="s">
        <v>39</v>
      </c>
      <c r="B17" s="23">
        <v>44331.7404048264</v>
      </c>
      <c r="C17" s="14" t="s">
        <v>40</v>
      </c>
      <c r="D17" s="11" t="s">
        <v>41</v>
      </c>
      <c r="E17" s="11"/>
      <c r="F17" s="6">
        <v>90000</v>
      </c>
      <c r="G17" s="6">
        <v>3780</v>
      </c>
      <c r="H17" s="6">
        <v>4500</v>
      </c>
      <c r="I17" s="6">
        <v>0</v>
      </c>
      <c r="J17" s="6">
        <v>0</v>
      </c>
      <c r="K17" s="6">
        <v>0</v>
      </c>
      <c r="L17" s="11" t="s">
        <v>42</v>
      </c>
    </row>
    <row r="18" spans="1:12" ht="15">
      <c r="A18" s="2" t="s">
        <v>43</v>
      </c>
      <c r="B18" s="23">
        <v>44331.6083404745</v>
      </c>
      <c r="C18" s="14" t="s">
        <v>17</v>
      </c>
      <c r="D18" s="11" t="s">
        <v>18</v>
      </c>
      <c r="E18" s="11"/>
      <c r="F18" s="6">
        <v>4600000</v>
      </c>
      <c r="G18" s="6">
        <v>0</v>
      </c>
      <c r="H18" s="6">
        <v>0</v>
      </c>
      <c r="I18" s="6">
        <v>4600000</v>
      </c>
      <c r="J18" s="6">
        <v>0</v>
      </c>
      <c r="K18" s="6">
        <v>4600000</v>
      </c>
      <c r="L18" s="11" t="s">
        <v>19</v>
      </c>
    </row>
    <row r="19" spans="1:12" ht="15">
      <c r="A19" s="2" t="s">
        <v>44</v>
      </c>
      <c r="B19" s="23">
        <v>44331.3982463773</v>
      </c>
      <c r="C19" s="14" t="s">
        <v>24</v>
      </c>
      <c r="D19" s="11" t="s">
        <v>25</v>
      </c>
      <c r="E19" s="11"/>
      <c r="F19" s="6">
        <v>2000000</v>
      </c>
      <c r="G19" s="6">
        <v>0</v>
      </c>
      <c r="H19" s="6">
        <v>200000</v>
      </c>
      <c r="I19" s="6">
        <v>2200000</v>
      </c>
      <c r="J19" s="6">
        <v>0</v>
      </c>
      <c r="K19" s="6">
        <v>2200000</v>
      </c>
      <c r="L19" s="11" t="s">
        <v>19</v>
      </c>
    </row>
    <row r="20" spans="1:12" ht="15">
      <c r="A20" s="2" t="s">
        <v>45</v>
      </c>
      <c r="B20" s="23">
        <v>44330.753052581</v>
      </c>
      <c r="C20" s="14" t="s">
        <v>17</v>
      </c>
      <c r="D20" s="11" t="s">
        <v>18</v>
      </c>
      <c r="E20" s="11"/>
      <c r="F20" s="6">
        <v>414000</v>
      </c>
      <c r="G20" s="6">
        <v>42196</v>
      </c>
      <c r="H20" s="6">
        <v>7949</v>
      </c>
      <c r="I20" s="6">
        <v>369753</v>
      </c>
      <c r="J20" s="6">
        <v>374753</v>
      </c>
      <c r="K20" s="6">
        <v>-5000</v>
      </c>
      <c r="L20" s="11" t="s">
        <v>46</v>
      </c>
    </row>
    <row r="21" spans="1:12" ht="15">
      <c r="A21" s="2" t="s">
        <v>47</v>
      </c>
      <c r="B21" s="23">
        <v>44330.6583441319</v>
      </c>
      <c r="C21" s="14" t="s">
        <v>48</v>
      </c>
      <c r="D21" s="11" t="s">
        <v>49</v>
      </c>
      <c r="E21" s="11"/>
      <c r="F21" s="6">
        <v>990000</v>
      </c>
      <c r="G21" s="6">
        <v>100980</v>
      </c>
      <c r="H21" s="6">
        <v>19800</v>
      </c>
      <c r="I21" s="6">
        <v>0</v>
      </c>
      <c r="J21" s="6">
        <v>0</v>
      </c>
      <c r="K21" s="6">
        <v>0</v>
      </c>
      <c r="L21" s="11" t="s">
        <v>50</v>
      </c>
    </row>
    <row r="22" spans="1:12" ht="15">
      <c r="A22" s="2" t="s">
        <v>51</v>
      </c>
      <c r="B22" s="23">
        <v>44330.6516427894</v>
      </c>
      <c r="C22" s="14" t="s">
        <v>48</v>
      </c>
      <c r="D22" s="11" t="s">
        <v>49</v>
      </c>
      <c r="E22" s="11"/>
      <c r="F22" s="6">
        <v>1440000</v>
      </c>
      <c r="G22" s="6">
        <v>146880</v>
      </c>
      <c r="H22" s="6">
        <v>28800</v>
      </c>
      <c r="I22" s="6">
        <v>1317920</v>
      </c>
      <c r="J22" s="6">
        <v>0</v>
      </c>
      <c r="K22" s="6">
        <v>1317920</v>
      </c>
      <c r="L22" s="11" t="s">
        <v>52</v>
      </c>
    </row>
    <row r="23" spans="1:12" ht="15">
      <c r="A23" s="2" t="s">
        <v>53</v>
      </c>
      <c r="B23" s="23">
        <v>44330.3721248032</v>
      </c>
      <c r="C23" s="14" t="s">
        <v>48</v>
      </c>
      <c r="D23" s="11" t="s">
        <v>49</v>
      </c>
      <c r="E23" s="11"/>
      <c r="F23" s="6">
        <v>945000</v>
      </c>
      <c r="G23" s="6">
        <v>48195</v>
      </c>
      <c r="H23" s="6">
        <v>18900</v>
      </c>
      <c r="I23" s="6">
        <v>905705</v>
      </c>
      <c r="J23" s="6">
        <v>0</v>
      </c>
      <c r="K23" s="6">
        <v>905705</v>
      </c>
      <c r="L23" s="11" t="s">
        <v>54</v>
      </c>
    </row>
    <row r="24" spans="1:12" ht="15">
      <c r="A24" s="2" t="s">
        <v>55</v>
      </c>
      <c r="B24" s="23">
        <v>44328.7571572106</v>
      </c>
      <c r="C24" s="14" t="s">
        <v>17</v>
      </c>
      <c r="D24" s="11" t="s">
        <v>18</v>
      </c>
      <c r="E24" s="11"/>
      <c r="F24" s="6">
        <v>350000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11" t="s">
        <v>19</v>
      </c>
    </row>
    <row r="25" spans="1:12" ht="15">
      <c r="A25" s="2" t="s">
        <v>56</v>
      </c>
      <c r="B25" s="23">
        <v>44326.4810581366</v>
      </c>
      <c r="C25" s="14" t="s">
        <v>17</v>
      </c>
      <c r="D25" s="11" t="s">
        <v>18</v>
      </c>
      <c r="E25" s="11"/>
      <c r="F25" s="6">
        <v>500000</v>
      </c>
      <c r="G25" s="6">
        <v>0</v>
      </c>
      <c r="H25" s="6">
        <v>0</v>
      </c>
      <c r="I25" s="6">
        <v>500000</v>
      </c>
      <c r="J25" s="6">
        <v>500000</v>
      </c>
      <c r="K25" s="6">
        <v>0</v>
      </c>
      <c r="L25" s="11" t="s">
        <v>57</v>
      </c>
    </row>
    <row r="26" spans="1:12" ht="15">
      <c r="A26" s="2" t="s">
        <v>58</v>
      </c>
      <c r="B26" s="23">
        <v>44326.4257596412</v>
      </c>
      <c r="C26" s="14" t="s">
        <v>17</v>
      </c>
      <c r="D26" s="11" t="s">
        <v>18</v>
      </c>
      <c r="E26" s="11"/>
      <c r="F26" s="6">
        <v>1750000</v>
      </c>
      <c r="G26" s="6">
        <v>0</v>
      </c>
      <c r="H26" s="6">
        <v>0</v>
      </c>
      <c r="I26" s="6">
        <v>1750000</v>
      </c>
      <c r="J26" s="6">
        <v>0</v>
      </c>
      <c r="K26" s="6">
        <v>1750000</v>
      </c>
      <c r="L26" s="11" t="s">
        <v>19</v>
      </c>
    </row>
    <row r="27" spans="1:12" ht="15">
      <c r="A27" s="2" t="s">
        <v>59</v>
      </c>
      <c r="B27" s="23">
        <v>44323.5750434028</v>
      </c>
      <c r="C27" s="14" t="s">
        <v>17</v>
      </c>
      <c r="D27" s="11" t="s">
        <v>18</v>
      </c>
      <c r="E27" s="11"/>
      <c r="F27" s="6">
        <v>1300000</v>
      </c>
      <c r="G27" s="6">
        <v>0</v>
      </c>
      <c r="H27" s="6">
        <v>30000</v>
      </c>
      <c r="I27" s="6">
        <v>1330000</v>
      </c>
      <c r="J27" s="6">
        <v>0</v>
      </c>
      <c r="K27" s="6">
        <v>1330000</v>
      </c>
      <c r="L27" s="11" t="s">
        <v>19</v>
      </c>
    </row>
    <row r="28" spans="1:12" ht="15">
      <c r="A28" s="2" t="s">
        <v>60</v>
      </c>
      <c r="B28" s="23">
        <v>44322.6517736921</v>
      </c>
      <c r="C28" s="14" t="s">
        <v>61</v>
      </c>
      <c r="D28" s="11" t="s">
        <v>62</v>
      </c>
      <c r="E28" s="11"/>
      <c r="F28" s="6">
        <v>800000</v>
      </c>
      <c r="G28" s="6">
        <v>0</v>
      </c>
      <c r="H28" s="6">
        <v>0</v>
      </c>
      <c r="I28" s="6">
        <v>800000</v>
      </c>
      <c r="J28" s="6">
        <v>800000</v>
      </c>
      <c r="K28" s="6">
        <v>0</v>
      </c>
      <c r="L28" s="11" t="s">
        <v>63</v>
      </c>
    </row>
    <row r="29" spans="1:12" ht="15">
      <c r="A29" s="2" t="s">
        <v>64</v>
      </c>
      <c r="B29" s="23">
        <v>44320.5957294329</v>
      </c>
      <c r="C29" s="14" t="s">
        <v>17</v>
      </c>
      <c r="D29" s="11" t="s">
        <v>18</v>
      </c>
      <c r="E29" s="11"/>
      <c r="F29" s="6">
        <v>4000000</v>
      </c>
      <c r="G29" s="6">
        <v>0</v>
      </c>
      <c r="H29" s="6">
        <v>0</v>
      </c>
      <c r="I29" s="6">
        <v>4000000</v>
      </c>
      <c r="J29" s="6">
        <v>4000000</v>
      </c>
      <c r="K29" s="6">
        <v>0</v>
      </c>
      <c r="L29" s="11" t="s">
        <v>19</v>
      </c>
    </row>
    <row r="30" spans="1:12" ht="15">
      <c r="A30" s="2" t="s">
        <v>65</v>
      </c>
      <c r="B30" s="23">
        <v>44320.5940202893</v>
      </c>
      <c r="C30" s="14" t="s">
        <v>17</v>
      </c>
      <c r="D30" s="11" t="s">
        <v>18</v>
      </c>
      <c r="E30" s="11"/>
      <c r="F30" s="6">
        <v>2500000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11" t="s">
        <v>19</v>
      </c>
    </row>
    <row r="31" spans="1:12" ht="15">
      <c r="A31" s="15" t="s">
        <v>66</v>
      </c>
      <c r="B31" s="23">
        <v>44320.5936262384</v>
      </c>
      <c r="C31" s="14" t="s">
        <v>17</v>
      </c>
      <c r="D31" s="11" t="s">
        <v>18</v>
      </c>
      <c r="E31" s="11"/>
      <c r="F31" s="6">
        <v>350000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11" t="s">
        <v>19</v>
      </c>
    </row>
    <row r="32" spans="1:12" ht="15">
      <c r="A32" s="2" t="s">
        <v>67</v>
      </c>
      <c r="B32" s="23">
        <v>44320.5914449074</v>
      </c>
      <c r="C32" s="14" t="s">
        <v>17</v>
      </c>
      <c r="D32" s="11" t="s">
        <v>18</v>
      </c>
      <c r="E32" s="11"/>
      <c r="F32" s="6">
        <v>350000</v>
      </c>
      <c r="G32" s="6">
        <v>0</v>
      </c>
      <c r="H32" s="6">
        <v>0</v>
      </c>
      <c r="I32" s="6">
        <v>350000</v>
      </c>
      <c r="J32" s="6">
        <v>350000</v>
      </c>
      <c r="K32" s="6">
        <v>0</v>
      </c>
      <c r="L32" s="11" t="s">
        <v>19</v>
      </c>
    </row>
    <row r="33" spans="1:12" ht="15">
      <c r="A33" s="2" t="s">
        <v>68</v>
      </c>
      <c r="B33" s="23">
        <v>44320.5913901273</v>
      </c>
      <c r="C33" s="14" t="s">
        <v>69</v>
      </c>
      <c r="D33" s="11" t="s">
        <v>70</v>
      </c>
      <c r="E33" s="11"/>
      <c r="F33" s="6">
        <v>28400000</v>
      </c>
      <c r="G33" s="6">
        <v>0</v>
      </c>
      <c r="H33" s="6">
        <v>0</v>
      </c>
      <c r="I33" s="6">
        <v>28400000</v>
      </c>
      <c r="J33" s="6">
        <v>28400000</v>
      </c>
      <c r="K33" s="6">
        <v>0</v>
      </c>
      <c r="L33" s="11" t="s">
        <v>19</v>
      </c>
    </row>
    <row r="34" spans="1:12" ht="15">
      <c r="A34" s="2" t="s">
        <v>71</v>
      </c>
      <c r="B34" s="23">
        <v>44320.5908947917</v>
      </c>
      <c r="C34" s="14" t="s">
        <v>17</v>
      </c>
      <c r="D34" s="11" t="s">
        <v>18</v>
      </c>
      <c r="E34" s="11"/>
      <c r="F34" s="6">
        <v>350000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11" t="s">
        <v>19</v>
      </c>
    </row>
    <row r="35" spans="1:12" ht="15">
      <c r="A35" s="2" t="s">
        <v>72</v>
      </c>
      <c r="B35" s="23">
        <v>44320.5903965625</v>
      </c>
      <c r="C35" s="14" t="s">
        <v>17</v>
      </c>
      <c r="D35" s="11" t="s">
        <v>18</v>
      </c>
      <c r="E35" s="11"/>
      <c r="F35" s="6">
        <v>5200000</v>
      </c>
      <c r="G35" s="6">
        <v>0</v>
      </c>
      <c r="H35" s="6">
        <v>0</v>
      </c>
      <c r="I35" s="6">
        <v>5200000</v>
      </c>
      <c r="J35" s="6">
        <v>5200000</v>
      </c>
      <c r="K35" s="6">
        <v>0</v>
      </c>
      <c r="L35" s="11" t="s">
        <v>19</v>
      </c>
    </row>
    <row r="36" spans="1:12" ht="15">
      <c r="A36" s="2" t="s">
        <v>73</v>
      </c>
      <c r="B36" s="23">
        <v>44320.5871724884</v>
      </c>
      <c r="C36" s="14" t="s">
        <v>17</v>
      </c>
      <c r="D36" s="11" t="s">
        <v>18</v>
      </c>
      <c r="E36" s="11"/>
      <c r="F36" s="6">
        <v>200000</v>
      </c>
      <c r="G36" s="6">
        <v>0</v>
      </c>
      <c r="H36" s="6">
        <v>0</v>
      </c>
      <c r="I36" s="6">
        <v>200000</v>
      </c>
      <c r="J36" s="6">
        <v>200000</v>
      </c>
      <c r="K36" s="6">
        <v>0</v>
      </c>
      <c r="L36" s="11" t="s">
        <v>74</v>
      </c>
    </row>
    <row r="37" spans="1:12" ht="15">
      <c r="A37" s="2" t="s">
        <v>75</v>
      </c>
      <c r="B37" s="23">
        <v>44320.4627341088</v>
      </c>
      <c r="C37" s="14" t="s">
        <v>69</v>
      </c>
      <c r="D37" s="11" t="s">
        <v>70</v>
      </c>
      <c r="E37" s="11"/>
      <c r="F37" s="6">
        <v>364000000</v>
      </c>
      <c r="G37" s="6">
        <v>0</v>
      </c>
      <c r="H37" s="6">
        <v>0</v>
      </c>
      <c r="I37" s="6">
        <v>364000000</v>
      </c>
      <c r="J37" s="6">
        <v>0</v>
      </c>
      <c r="K37" s="6">
        <v>364000000</v>
      </c>
      <c r="L37" s="11" t="s">
        <v>19</v>
      </c>
    </row>
    <row r="38" spans="1:12" ht="15">
      <c r="A38" s="2" t="s">
        <v>76</v>
      </c>
      <c r="B38" s="23">
        <v>44319.6707465625</v>
      </c>
      <c r="C38" s="14" t="s">
        <v>77</v>
      </c>
      <c r="D38" s="11" t="s">
        <v>78</v>
      </c>
      <c r="E38" s="11"/>
      <c r="F38" s="6">
        <v>3300000</v>
      </c>
      <c r="G38" s="6">
        <v>0</v>
      </c>
      <c r="H38" s="6">
        <v>330000</v>
      </c>
      <c r="I38" s="6">
        <v>3630000</v>
      </c>
      <c r="J38" s="6">
        <v>0</v>
      </c>
      <c r="K38" s="6">
        <v>3630000</v>
      </c>
      <c r="L38" s="11" t="s">
        <v>19</v>
      </c>
    </row>
    <row r="39" spans="1:12" ht="21" customHeight="1">
      <c r="A39" s="29" t="s">
        <v>7</v>
      </c>
      <c r="B39" s="30"/>
      <c r="C39" s="30"/>
      <c r="D39" s="30"/>
      <c r="E39" s="30"/>
      <c r="F39" s="17">
        <f>SUM(F$7:F38)</f>
        <v>0</v>
      </c>
      <c r="G39" s="17">
        <f>SUM(G$7:G38)</f>
        <v>0</v>
      </c>
      <c r="H39" s="17">
        <f>SUM(H$7:H38)</f>
        <v>0</v>
      </c>
      <c r="I39" s="17">
        <f>SUM(I$7:I38)</f>
        <v>0</v>
      </c>
      <c r="J39" s="17">
        <f>SUM(J$7:J38)</f>
        <v>0</v>
      </c>
      <c r="K39" s="17">
        <f>SUM(K$7:K38)</f>
        <v>0</v>
      </c>
      <c r="L39" s="26"/>
    </row>
  </sheetData>
  <mergeCells count="2">
    <mergeCell ref="A1:L1"/>
    <mergeCell ref="A39:E39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2021-04-13T05:16:30Z</dcterms:modified>
  <cp:category/>
  <cp:contentType/>
  <cp:contentStatus/>
</cp:coreProperties>
</file>