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PhieuTraHang" sheetId="1" r:id="rId1"/>
  </sheets>
  <definedNames>
    <definedName name="_xlnm.Print_Titles" localSheetId="0">PhieuTraHang!$6:$6</definedName>
  </definedNames>
  <calcPr fullCalcOnLoad="1"/>
</workbook>
</file>

<file path=xl/sharedStrings.xml><?xml version="1.0" encoding="utf-8"?>
<sst xmlns="http://schemas.openxmlformats.org/spreadsheetml/2006/main" count="55" uniqueCount="36">
  <si>
    <t>Tên khách hàng</t>
  </si>
  <si>
    <t>Mã hóa đơn</t>
  </si>
  <si>
    <t>Chi nhánh</t>
  </si>
  <si>
    <t>Ghi chú</t>
  </si>
  <si>
    <t>Tổng tiền hàng</t>
  </si>
  <si>
    <t>Giảm giá</t>
  </si>
  <si>
    <t>Trạng thái</t>
  </si>
  <si>
    <t>DANH SÁCH TỔNG HỢP PHIẾU TRẢ HÀNG</t>
  </si>
  <si>
    <t>Mã trả hàng</t>
  </si>
  <si>
    <t>Thời gian</t>
  </si>
  <si>
    <t>Người trả/nhận</t>
  </si>
  <si>
    <t>Tổng sau giảm giá</t>
  </si>
  <si>
    <t>Phí trả hàng</t>
  </si>
  <si>
    <t>Cần trả khách</t>
  </si>
  <si>
    <t>Đã trả khách</t>
  </si>
  <si>
    <t>Tổng cộng</t>
  </si>
  <si>
    <t>Thời gian:</t>
  </si>
  <si>
    <t>Chi nhánh:</t>
  </si>
  <si>
    <t>Toàn thời gian</t>
  </si>
  <si>
    <t>Ssoft CN Cầu Giấy</t>
  </si>
  <si>
    <t>TH00000098</t>
  </si>
  <si>
    <t>HDBL000929</t>
  </si>
  <si>
    <t>Khách hàng trong mẫu in</t>
  </si>
  <si>
    <t>Nguyễn Đình Phương</t>
  </si>
  <si>
    <t>đổi trả hàng</t>
  </si>
  <si>
    <t>Đã hủy</t>
  </si>
  <si>
    <t>TH00000097</t>
  </si>
  <si>
    <t>ghi chú đổi trả hàng</t>
  </si>
  <si>
    <t>TH00000073</t>
  </si>
  <si>
    <t>HDBL000708</t>
  </si>
  <si>
    <t>Khách lẻ</t>
  </si>
  <si>
    <t/>
  </si>
  <si>
    <t>THO288770</t>
  </si>
  <si>
    <t>TH offline (tra nhanh)</t>
  </si>
  <si>
    <t>TH00000065</t>
  </si>
  <si>
    <t>HDBL000625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</si>
</sst>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59999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  <border>
      <left/>
      <right style="thin"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6">
    <xf numFmtId="0" fontId="0" fillId="0" borderId="0" xfId="0"/>
    <xf numFmtId="0" fontId="3" fillId="0" borderId="0" xfId="0" applyFont="1" applyFill="1"/>
    <xf numFmtId="0" fontId="3" fillId="0" borderId="1" xfId="0" applyFont="1" applyFill="1" applyBorder="1" applyAlignment="1">
      <alignment horizontal="center" vertical="center" wrapText="1"/>
    </xf>
    <xf numFmtId="0" fontId="4" fillId="2" borderId="1" xfId="20" applyFont="1" applyBorder="1" applyAlignment="1">
      <alignment horizontal="center" vertical="center"/>
    </xf>
    <xf numFmtId="164" fontId="4" fillId="2" borderId="1" xfId="20" applyNumberFormat="1" applyFont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164" fontId="3" fillId="0" borderId="1" xfId="0" applyNumberFormat="1" applyFont="1" applyFill="1" applyBorder="1" applyAlignment="1">
      <alignment horizontal="right" vertical="center" wrapText="1"/>
    </xf>
    <xf numFmtId="164" fontId="3" fillId="0" borderId="0" xfId="0" applyNumberFormat="1" applyFont="1" applyFill="1" applyAlignment="1">
      <alignment horizontal="right" vertical="center"/>
    </xf>
    <xf numFmtId="0" fontId="4" fillId="0" borderId="0" xfId="0" applyFont="1" applyFill="1" applyAlignment="1">
      <alignment horizontal="center"/>
    </xf>
    <xf numFmtId="0" fontId="3" fillId="0" borderId="0" xfId="0" applyNumberFormat="1" applyFont="1" applyFill="1" applyAlignment="1">
      <alignment horizontal="left" vertical="center"/>
    </xf>
    <xf numFmtId="0" fontId="4" fillId="2" borderId="1" xfId="20" applyNumberFormat="1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Fill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22" fontId="3" fillId="0" borderId="0" xfId="0" applyNumberFormat="1" applyFont="1" applyFill="1" applyAlignment="1">
      <alignment horizontal="center" vertical="center"/>
    </xf>
    <xf numFmtId="22" fontId="4" fillId="2" borderId="1" xfId="20" applyNumberFormat="1" applyFont="1" applyBorder="1" applyAlignment="1">
      <alignment horizontal="center" vertical="center"/>
    </xf>
    <xf numFmtId="22" fontId="3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right" vertical="center" wrapText="1"/>
    </xf>
    <xf numFmtId="0" fontId="4" fillId="0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workbookViewId="0" topLeftCell="A1">
      <selection pane="topLeft" activeCell="D12" sqref="D12"/>
    </sheetView>
  </sheetViews>
  <sheetFormatPr defaultColWidth="9.14285714285714" defaultRowHeight="15"/>
  <cols>
    <col min="1" max="1" width="12" style="1" bestFit="1" customWidth="1"/>
    <col min="2" max="2" width="12.5714285714286" style="1" hidden="1" customWidth="1"/>
    <col min="3" max="3" width="20.5714285714286" style="14" hidden="1" customWidth="1"/>
    <col min="4" max="4" width="21.1428571428571" style="9" customWidth="1"/>
    <col min="5" max="5" width="21.1428571428571" style="9" hidden="1" customWidth="1"/>
    <col min="6" max="6" width="31.4285714285714" style="9" hidden="1" customWidth="1"/>
    <col min="7" max="7" width="42.2857142857143" style="9" hidden="1" customWidth="1"/>
    <col min="8" max="8" width="18" style="7" customWidth="1"/>
    <col min="9" max="9" width="13.7142857142857" style="7" hidden="1" customWidth="1"/>
    <col min="10" max="10" width="19.1428571428571" style="7" bestFit="1" customWidth="1"/>
    <col min="11" max="11" width="18.1428571428571" style="7" bestFit="1" customWidth="1"/>
    <col min="12" max="12" width="13.7142857142857" style="7" customWidth="1"/>
    <col min="13" max="13" width="19.1428571428571" style="7" bestFit="1" customWidth="1"/>
    <col min="14" max="14" width="21.7142857142857" style="12" hidden="1" customWidth="1"/>
    <col min="15" max="16384" width="9.14285714285714" style="1"/>
  </cols>
  <sheetData>
    <row r="1" spans="1:15" ht="27.75" customHeight="1">
      <c r="A1" s="21" t="s">
        <v>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5"/>
    </row>
    <row r="2" spans="1:15" ht="15.75" customHeight="1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5"/>
    </row>
    <row r="3" spans="1:15" ht="16.5" customHeight="1">
      <c r="A3" s="25" t="s">
        <v>16</v>
      </c>
      <c r="B3" s="25" t="s">
        <v>18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5"/>
    </row>
    <row r="4" spans="1:15" ht="17.25" customHeight="1">
      <c r="A4" s="25" t="s">
        <v>17</v>
      </c>
      <c r="B4" s="25" t="s">
        <v>19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5"/>
    </row>
    <row r="6" spans="1:14" s="8" customFormat="1" ht="25.5" customHeight="1">
      <c r="A6" s="3" t="s">
        <v>8</v>
      </c>
      <c r="B6" s="3" t="s">
        <v>1</v>
      </c>
      <c r="C6" s="15" t="s">
        <v>9</v>
      </c>
      <c r="D6" s="10" t="s">
        <v>0</v>
      </c>
      <c r="E6" s="10" t="s">
        <v>2</v>
      </c>
      <c r="F6" s="10" t="s">
        <v>10</v>
      </c>
      <c r="G6" s="10" t="s">
        <v>3</v>
      </c>
      <c r="H6" s="4" t="s">
        <v>4</v>
      </c>
      <c r="I6" s="4" t="s">
        <v>5</v>
      </c>
      <c r="J6" s="4" t="s">
        <v>11</v>
      </c>
      <c r="K6" s="4" t="s">
        <v>12</v>
      </c>
      <c r="L6" s="4" t="s">
        <v>13</v>
      </c>
      <c r="M6" s="4" t="s">
        <v>14</v>
      </c>
      <c r="N6" s="10" t="s">
        <v>6</v>
      </c>
    </row>
    <row r="7" spans="1:14" ht="15">
      <c r="A7" s="17" t="s">
        <v>20</v>
      </c>
      <c r="B7" s="17" t="s">
        <v>21</v>
      </c>
      <c r="C7" s="16">
        <v>43475.4386574074</v>
      </c>
      <c r="D7" s="11" t="s">
        <v>22</v>
      </c>
      <c r="E7" s="11" t="s">
        <v>19</v>
      </c>
      <c r="F7" s="11" t="s">
        <v>23</v>
      </c>
      <c r="G7" s="11" t="s">
        <v>24</v>
      </c>
      <c r="H7" s="6">
        <v>940000</v>
      </c>
      <c r="I7" s="6">
        <v>18800</v>
      </c>
      <c r="J7" s="6">
        <v>921200</v>
      </c>
      <c r="K7" s="6">
        <v>0</v>
      </c>
      <c r="L7" s="6">
        <v>852800</v>
      </c>
      <c r="M7" s="6">
        <v>0</v>
      </c>
      <c r="N7" s="13" t="s">
        <v>25</v>
      </c>
    </row>
    <row r="8" spans="1:14" ht="15">
      <c r="A8" s="2" t="s">
        <v>26</v>
      </c>
      <c r="B8" s="2" t="s">
        <v>21</v>
      </c>
      <c r="C8" s="16">
        <v>43475.4360763889</v>
      </c>
      <c r="D8" s="11" t="s">
        <v>22</v>
      </c>
      <c r="E8" s="11" t="s">
        <v>19</v>
      </c>
      <c r="F8" s="11" t="s">
        <v>23</v>
      </c>
      <c r="G8" s="11" t="s">
        <v>27</v>
      </c>
      <c r="H8" s="6">
        <v>940000</v>
      </c>
      <c r="I8" s="6">
        <v>18800</v>
      </c>
      <c r="J8" s="6">
        <v>921200</v>
      </c>
      <c r="K8" s="6">
        <v>0</v>
      </c>
      <c r="L8" s="6">
        <v>647600</v>
      </c>
      <c r="M8" s="6">
        <v>0</v>
      </c>
      <c r="N8" s="13" t="s">
        <v>25</v>
      </c>
    </row>
    <row r="9" spans="1:14" ht="15">
      <c r="A9" s="2" t="s">
        <v>28</v>
      </c>
      <c r="B9" s="2" t="s">
        <v>29</v>
      </c>
      <c r="C9" s="16">
        <v>43454.4205787037</v>
      </c>
      <c r="D9" s="11" t="s">
        <v>30</v>
      </c>
      <c r="E9" s="11" t="s">
        <v>19</v>
      </c>
      <c r="F9" s="11" t="s">
        <v>23</v>
      </c>
      <c r="G9" s="11" t="s">
        <v>31</v>
      </c>
      <c r="H9" s="6">
        <v>120000</v>
      </c>
      <c r="I9" s="6">
        <v>0</v>
      </c>
      <c r="J9" s="6">
        <v>120000</v>
      </c>
      <c r="K9" s="6">
        <v>0</v>
      </c>
      <c r="L9" s="6">
        <v>120000</v>
      </c>
      <c r="M9" s="6">
        <v>0</v>
      </c>
      <c r="N9" s="13" t="s">
        <v>25</v>
      </c>
    </row>
    <row r="10" spans="1:14" ht="15">
      <c r="A10" s="2" t="s">
        <v>32</v>
      </c>
      <c r="B10" s="2" t="s">
        <v>31</v>
      </c>
      <c r="C10" s="16">
        <v>43453.3847106481</v>
      </c>
      <c r="D10" s="11" t="s">
        <v>30</v>
      </c>
      <c r="E10" s="11" t="s">
        <v>19</v>
      </c>
      <c r="F10" s="11" t="s">
        <v>23</v>
      </c>
      <c r="G10" s="11" t="s">
        <v>33</v>
      </c>
      <c r="H10" s="6">
        <v>600000</v>
      </c>
      <c r="I10" s="6">
        <v>0</v>
      </c>
      <c r="J10" s="6">
        <v>600000</v>
      </c>
      <c r="K10" s="6">
        <v>0</v>
      </c>
      <c r="L10" s="6">
        <v>0</v>
      </c>
      <c r="M10" s="6">
        <v>0</v>
      </c>
      <c r="N10" s="13" t="s">
        <v>25</v>
      </c>
    </row>
    <row r="11" spans="1:14" ht="15">
      <c r="A11" s="2" t="s">
        <v>34</v>
      </c>
      <c r="B11" s="2" t="s">
        <v>35</v>
      </c>
      <c r="C11" s="16">
        <v>43451.4508564815</v>
      </c>
      <c r="D11" s="11" t="s">
        <v>30</v>
      </c>
      <c r="E11" s="11" t="s">
        <v>19</v>
      </c>
      <c r="F11" s="11" t="s">
        <v>23</v>
      </c>
      <c r="G11" s="11" t="s">
        <v>31</v>
      </c>
      <c r="H11" s="6">
        <v>80000</v>
      </c>
      <c r="I11" s="6">
        <v>0</v>
      </c>
      <c r="J11" s="6">
        <v>80000</v>
      </c>
      <c r="K11" s="6">
        <v>0</v>
      </c>
      <c r="L11" s="6">
        <v>80000</v>
      </c>
      <c r="M11" s="6">
        <v>0</v>
      </c>
      <c r="N11" s="13" t="s">
        <v>25</v>
      </c>
    </row>
    <row r="12" spans="1:14" ht="15">
      <c r="A12" s="22" t="s">
        <v>15</v>
      </c>
      <c r="B12" s="23"/>
      <c r="C12" s="23"/>
      <c r="D12" s="23"/>
      <c r="E12" s="23"/>
      <c r="F12" s="23"/>
      <c r="G12" s="24"/>
      <c r="H12" s="20">
        <f>SUM(H$7:H11)</f>
        <v>0</v>
      </c>
      <c r="I12" s="20">
        <f>SUM(I$7:I11)</f>
        <v>0</v>
      </c>
      <c r="J12" s="20">
        <f>H12-I12</f>
        <v>0</v>
      </c>
      <c r="K12" s="20">
        <f>SUM(K$7:K11)</f>
        <v>0</v>
      </c>
      <c r="L12" s="20">
        <f>SUM(L$7:L11)</f>
        <v>0</v>
      </c>
      <c r="M12" s="20">
        <f>SUM(M$7:M11)</f>
        <v>0</v>
      </c>
      <c r="N12" s="19"/>
    </row>
  </sheetData>
  <mergeCells count="2">
    <mergeCell ref="A1:N1"/>
    <mergeCell ref="A12:G12"/>
  </mergeCells>
  <pageMargins left="0.76" right="0.23" top="0.78" bottom="0.87" header="0.3" footer="0.7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2018-04-24T03:28:22Z</dcterms:modified>
  <cp:category/>
  <cp:contentType/>
  <cp:contentStatus/>
</cp:coreProperties>
</file>