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DichVuDinhLuong" sheetId="2" r:id="rId1"/>
  </sheets>
  <definedNames/>
  <calcPr fullCalcOnLoad="1"/>
</workbook>
</file>

<file path=xl/sharedStrings.xml><?xml version="1.0" encoding="utf-8"?>
<sst xmlns="http://schemas.openxmlformats.org/spreadsheetml/2006/main" count="157" uniqueCount="51">
  <si>
    <t>Tổng cộng:</t>
  </si>
  <si>
    <t>Loại chứng từ</t>
  </si>
  <si>
    <t>Mã chứng từ</t>
  </si>
  <si>
    <t>Số lượng</t>
  </si>
  <si>
    <t>Ngày chứng từ</t>
  </si>
  <si>
    <t>BÁO CÁO HÀNG XUẤT KHO THEO DỊCH VỤ ĐỊNH LƯỢNG</t>
  </si>
  <si>
    <t>Chứng từ</t>
  </si>
  <si>
    <t>Tên dịch vụ</t>
  </si>
  <si>
    <t>Mã dịch vụ</t>
  </si>
  <si>
    <t>Giá trị</t>
  </si>
  <si>
    <t>Trạng thái</t>
  </si>
  <si>
    <t>Chênh lệch</t>
  </si>
  <si>
    <t>Đã xuất thực tế</t>
  </si>
  <si>
    <t>Thời gian: 01/07/2022 - 31/07/2022</t>
  </si>
  <si>
    <t>Chi nhánh: KangjinDemo</t>
  </si>
  <si>
    <t>Tên khách hàng</t>
  </si>
  <si>
    <t>Giá bán</t>
  </si>
  <si>
    <t>Thành tiền</t>
  </si>
  <si>
    <t>% Sử dụng</t>
  </si>
  <si>
    <t>NV thực hiện</t>
  </si>
  <si>
    <t>Xuất sử dụng gói dịch vụ</t>
  </si>
  <si>
    <t>HDBL0000000036</t>
  </si>
  <si>
    <t/>
  </si>
  <si>
    <t>CN01_GDV</t>
  </si>
  <si>
    <t>DV00100</t>
  </si>
  <si>
    <t>Nâng ngực túi Nano Chip</t>
  </si>
  <si>
    <t xml:space="preserve">CN1_A, CN01_D, </t>
  </si>
  <si>
    <t>Xuất thêm</t>
  </si>
  <si>
    <t>DV00101</t>
  </si>
  <si>
    <t>Nâng ngực túi Nano Ergonomix</t>
  </si>
  <si>
    <t xml:space="preserve">CN1_F, CN01_B, </t>
  </si>
  <si>
    <t>Xuất bán dịch vụ định lượng</t>
  </si>
  <si>
    <t>HDBL0000000035</t>
  </si>
  <si>
    <t>Khách lẻ</t>
  </si>
  <si>
    <t>DV00097</t>
  </si>
  <si>
    <t>Căng da toàn bộ mặt và cổ</t>
  </si>
  <si>
    <t>HDBL0000000034</t>
  </si>
  <si>
    <t>chi mèo</t>
  </si>
  <si>
    <t>DV00098</t>
  </si>
  <si>
    <t>Căng da cổ/trán/hạ đường chân tóc</t>
  </si>
  <si>
    <t>HDBL0000000033</t>
  </si>
  <si>
    <t>DV00096</t>
  </si>
  <si>
    <t>Căng da mặt mini</t>
  </si>
  <si>
    <t>DV00103</t>
  </si>
  <si>
    <t>Thu nhỏ quầng vú</t>
  </si>
  <si>
    <t>Xuất bảo hành</t>
  </si>
  <si>
    <t>BH0000000011</t>
  </si>
  <si>
    <t>220623_HoanTra SoDu</t>
  </si>
  <si>
    <t>DV00095</t>
  </si>
  <si>
    <t>Thẩm mỹ tạo hình vùng kín (Thu môi bé + thẩm nhỏ âm đạo + tạo hình âm đạo + vá màng trinh + cấy mỡ môi lớn)</t>
  </si>
  <si>
    <t>BH0000000003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</si>
</sst>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9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2" tint="-0.0999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4" borderId="1" xfId="20" applyFont="1" applyFill="1" applyBorder="1" applyAlignment="1">
      <alignment horizontal="center" vertical="center"/>
    </xf>
    <xf numFmtId="14" fontId="4" fillId="4" borderId="1" xfId="20" applyNumberFormat="1" applyFont="1" applyFill="1" applyBorder="1" applyAlignment="1">
      <alignment horizontal="center" vertical="center"/>
    </xf>
    <xf numFmtId="3" fontId="4" fillId="5" borderId="1" xfId="20" applyNumberFormat="1" applyFont="1" applyFill="1" applyBorder="1" applyAlignment="1">
      <alignment horizontal="center" vertical="center"/>
    </xf>
    <xf numFmtId="0" fontId="4" fillId="6" borderId="1" xfId="20" applyFont="1" applyFill="1" applyBorder="1" applyAlignment="1">
      <alignment horizontal="center" vertical="center"/>
    </xf>
    <xf numFmtId="3" fontId="4" fillId="6" borderId="1" xfId="20" applyNumberFormat="1" applyFont="1" applyFill="1" applyBorder="1" applyAlignment="1">
      <alignment horizontal="center" vertical="center"/>
    </xf>
    <xf numFmtId="0" fontId="4" fillId="7" borderId="1" xfId="20" applyFont="1" applyFill="1" applyBorder="1" applyAlignment="1">
      <alignment horizontal="center" vertical="center"/>
    </xf>
    <xf numFmtId="3" fontId="4" fillId="7" borderId="1" xfId="20" applyNumberFormat="1" applyFont="1" applyFill="1" applyBorder="1" applyAlignment="1">
      <alignment horizontal="center" vertical="center"/>
    </xf>
    <xf numFmtId="3" fontId="4" fillId="8" borderId="1" xfId="20" applyNumberFormat="1" applyFont="1" applyFill="1" applyBorder="1" applyAlignment="1">
      <alignment horizontal="center" vertical="center"/>
    </xf>
    <xf numFmtId="0" fontId="4" fillId="8" borderId="1" xfId="2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4" fillId="4" borderId="1" xfId="2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 topLeftCell="O1">
      <pane ySplit="5" topLeftCell="A18" activePane="bottomLeft" state="frozen"/>
      <selection pane="topLeft" activeCell="O1" sqref="O1"/>
      <selection pane="bottomLeft" activeCell="V36" sqref="V36"/>
    </sheetView>
  </sheetViews>
  <sheetFormatPr defaultColWidth="9.14285714285714" defaultRowHeight="15"/>
  <cols>
    <col min="1" max="1" width="28.7142857142857" style="4" customWidth="1"/>
    <col min="2" max="2" width="22.2857142857143" style="4" customWidth="1"/>
    <col min="3" max="3" width="22.2857142857143" style="25" customWidth="1"/>
    <col min="4" max="4" width="22.2857142857143" style="29" customWidth="1"/>
    <col min="5" max="5" width="16.1428571428571" style="4" customWidth="1"/>
    <col min="6" max="6" width="23.5714285714286" style="4" customWidth="1"/>
    <col min="7" max="7" width="18" style="6" bestFit="1" customWidth="1"/>
    <col min="8" max="11" width="18" style="6" customWidth="1"/>
    <col min="12" max="12" width="20.5714285714286" style="6" customWidth="1"/>
    <col min="13" max="13" width="18" style="6" bestFit="1" customWidth="1"/>
    <col min="14" max="14" width="20.5714285714286" style="6" customWidth="1"/>
    <col min="15" max="15" width="18" style="6" bestFit="1" customWidth="1"/>
    <col min="16" max="16" width="20.5714285714286" style="6" customWidth="1"/>
    <col min="17" max="17" width="27" style="26" customWidth="1"/>
  </cols>
  <sheetData>
    <row r="1" spans="1:18" s="1" customFormat="1" ht="26.25" customHeight="1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0"/>
      <c r="N1" s="10"/>
      <c r="O1" s="10"/>
      <c r="P1" s="10"/>
      <c r="Q1" s="12"/>
      <c r="R1" s="2"/>
    </row>
    <row r="2" spans="1:17" s="1" customFormat="1" ht="15">
      <c r="A2" s="42" t="s">
        <v>13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11"/>
      <c r="N2" s="11"/>
      <c r="O2" s="11"/>
      <c r="P2" s="11"/>
      <c r="Q2" s="13"/>
    </row>
    <row r="3" spans="1:17" s="1" customFormat="1" ht="15">
      <c r="A3" s="8" t="s">
        <v>14</v>
      </c>
      <c r="B3" s="4"/>
      <c r="C3" s="25"/>
      <c r="D3" s="29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26"/>
    </row>
    <row r="4" spans="1:17" s="14" customFormat="1" ht="21" customHeight="1">
      <c r="A4" s="44" t="s">
        <v>6</v>
      </c>
      <c r="B4" s="45"/>
      <c r="C4" s="45"/>
      <c r="D4" s="45"/>
      <c r="E4" s="43"/>
      <c r="F4" s="43"/>
      <c r="G4" s="43"/>
      <c r="H4" s="43"/>
      <c r="I4" s="43"/>
      <c r="J4" s="43"/>
      <c r="K4" s="43"/>
      <c r="L4" s="43"/>
      <c r="M4" s="36" t="s">
        <v>12</v>
      </c>
      <c r="N4" s="37"/>
      <c r="O4" s="32" t="s">
        <v>11</v>
      </c>
      <c r="P4" s="32"/>
      <c r="Q4" s="32"/>
    </row>
    <row r="5" spans="1:17" ht="23.25" customHeight="1">
      <c r="A5" s="15" t="s">
        <v>1</v>
      </c>
      <c r="B5" s="15" t="s">
        <v>2</v>
      </c>
      <c r="C5" s="16" t="s">
        <v>4</v>
      </c>
      <c r="D5" s="30" t="s">
        <v>15</v>
      </c>
      <c r="E5" s="18" t="s">
        <v>8</v>
      </c>
      <c r="F5" s="18" t="s">
        <v>7</v>
      </c>
      <c r="G5" s="19" t="s">
        <v>3</v>
      </c>
      <c r="H5" s="19" t="s">
        <v>16</v>
      </c>
      <c r="I5" s="19" t="s">
        <v>17</v>
      </c>
      <c r="J5" s="19" t="s">
        <v>9</v>
      </c>
      <c r="K5" s="19" t="s">
        <v>18</v>
      </c>
      <c r="L5" s="19" t="s">
        <v>19</v>
      </c>
      <c r="M5" s="17" t="s">
        <v>3</v>
      </c>
      <c r="N5" s="17" t="s">
        <v>9</v>
      </c>
      <c r="O5" s="22" t="s">
        <v>3</v>
      </c>
      <c r="P5" s="22" t="s">
        <v>9</v>
      </c>
      <c r="Q5" s="23" t="s">
        <v>10</v>
      </c>
    </row>
    <row r="6" spans="1:17" ht="15">
      <c r="A6" s="3" t="s">
        <v>20</v>
      </c>
      <c r="B6" s="3" t="s">
        <v>21</v>
      </c>
      <c r="C6" s="24">
        <v>44751.6538583333</v>
      </c>
      <c r="D6" s="31" t="s">
        <v>23</v>
      </c>
      <c r="E6" s="3" t="s">
        <v>24</v>
      </c>
      <c r="F6" s="3" t="s">
        <v>25</v>
      </c>
      <c r="G6" s="5">
        <v>2</v>
      </c>
      <c r="H6" s="5">
        <v>58800000</v>
      </c>
      <c r="I6" s="5">
        <v>117600000</v>
      </c>
      <c r="J6" s="5">
        <v>3975489.93147593</v>
      </c>
      <c r="K6" s="5">
        <v>3.38051864921423</v>
      </c>
      <c r="L6" s="5" t="s">
        <v>26</v>
      </c>
      <c r="M6" s="5">
        <v>4</v>
      </c>
      <c r="N6" s="5">
        <v>2175489.93147593</v>
      </c>
      <c r="O6" s="5">
        <v>4</v>
      </c>
      <c r="P6" s="5">
        <v>2175489.93147593</v>
      </c>
      <c r="Q6" s="27" t="s">
        <v>27</v>
      </c>
    </row>
    <row r="7" spans="1:17" ht="15">
      <c r="A7" s="3" t="s">
        <v>20</v>
      </c>
      <c r="B7" s="3" t="s">
        <v>21</v>
      </c>
      <c r="C7" s="24">
        <v>44751.6538583333</v>
      </c>
      <c r="D7" s="31" t="s">
        <v>23</v>
      </c>
      <c r="E7" s="3" t="s">
        <v>24</v>
      </c>
      <c r="F7" s="3" t="s">
        <v>25</v>
      </c>
      <c r="G7" s="5">
        <v>2</v>
      </c>
      <c r="H7" s="5">
        <v>58800000</v>
      </c>
      <c r="I7" s="5">
        <v>117600000</v>
      </c>
      <c r="J7" s="5">
        <v>3975489.93147593</v>
      </c>
      <c r="K7" s="5">
        <v>3.38051864921423</v>
      </c>
      <c r="L7" s="5" t="s">
        <v>26</v>
      </c>
      <c r="M7" s="5">
        <v>6</v>
      </c>
      <c r="N7" s="5">
        <v>1800000</v>
      </c>
      <c r="O7" s="5">
        <v>6</v>
      </c>
      <c r="P7" s="5">
        <v>1800000</v>
      </c>
      <c r="Q7" s="27" t="s">
        <v>27</v>
      </c>
    </row>
    <row r="8" spans="1:17" ht="15">
      <c r="A8" s="3" t="s">
        <v>20</v>
      </c>
      <c r="B8" s="3" t="s">
        <v>21</v>
      </c>
      <c r="C8" s="24">
        <v>44751.6538583333</v>
      </c>
      <c r="D8" s="31" t="s">
        <v>23</v>
      </c>
      <c r="E8" s="3" t="s">
        <v>28</v>
      </c>
      <c r="F8" s="3" t="s">
        <v>29</v>
      </c>
      <c r="G8" s="5">
        <v>1</v>
      </c>
      <c r="H8" s="5">
        <v>70000000</v>
      </c>
      <c r="I8" s="5">
        <v>70000000</v>
      </c>
      <c r="J8" s="5">
        <v>1738772.79936558</v>
      </c>
      <c r="K8" s="5">
        <v>2.48396114195083</v>
      </c>
      <c r="L8" s="9" t="s">
        <v>30</v>
      </c>
      <c r="M8" s="5">
        <v>0.5</v>
      </c>
      <c r="N8" s="9">
        <v>173195.87628866</v>
      </c>
      <c r="O8" s="5">
        <v>0.5</v>
      </c>
      <c r="P8" s="9">
        <v>173195.87628866</v>
      </c>
      <c r="Q8" s="27" t="s">
        <v>27</v>
      </c>
    </row>
    <row r="9" spans="1:17" ht="15">
      <c r="A9" s="3" t="s">
        <v>20</v>
      </c>
      <c r="B9" s="3" t="s">
        <v>21</v>
      </c>
      <c r="C9" s="24">
        <v>44751.6538583333</v>
      </c>
      <c r="D9" s="31" t="s">
        <v>23</v>
      </c>
      <c r="E9" s="3" t="s">
        <v>28</v>
      </c>
      <c r="F9" s="3" t="s">
        <v>29</v>
      </c>
      <c r="G9" s="5">
        <v>1</v>
      </c>
      <c r="H9" s="5">
        <v>70000000</v>
      </c>
      <c r="I9" s="5">
        <v>70000000</v>
      </c>
      <c r="J9" s="5">
        <v>1738772.79936558</v>
      </c>
      <c r="K9" s="5">
        <v>2.48396114195083</v>
      </c>
      <c r="L9" s="5" t="s">
        <v>30</v>
      </c>
      <c r="M9" s="5">
        <v>2.8</v>
      </c>
      <c r="N9" s="5">
        <v>1565576.92307692</v>
      </c>
      <c r="O9" s="5">
        <v>2.8</v>
      </c>
      <c r="P9" s="5">
        <v>1565576.92307692</v>
      </c>
      <c r="Q9" s="27" t="s">
        <v>27</v>
      </c>
    </row>
    <row r="10" spans="1:17" ht="15">
      <c r="A10" s="3" t="s">
        <v>31</v>
      </c>
      <c r="B10" s="3" t="s">
        <v>32</v>
      </c>
      <c r="C10" s="24">
        <v>44751.5977083333</v>
      </c>
      <c r="D10" s="31" t="s">
        <v>33</v>
      </c>
      <c r="E10" s="3" t="s">
        <v>34</v>
      </c>
      <c r="F10" s="3" t="s">
        <v>35</v>
      </c>
      <c r="G10" s="5">
        <v>4</v>
      </c>
      <c r="H10" s="5">
        <v>42000000</v>
      </c>
      <c r="I10" s="5">
        <v>168000000</v>
      </c>
      <c r="J10" s="5">
        <v>679175.257731959</v>
      </c>
      <c r="K10" s="5">
        <v>0.404270986745214</v>
      </c>
      <c r="L10" s="5" t="s">
        <v>26</v>
      </c>
      <c r="M10" s="5">
        <v>0.8</v>
      </c>
      <c r="N10" s="5">
        <v>79175.2577319588</v>
      </c>
      <c r="O10" s="5">
        <v>0.8</v>
      </c>
      <c r="P10" s="5">
        <v>79175.2577319588</v>
      </c>
      <c r="Q10" s="27" t="s">
        <v>27</v>
      </c>
    </row>
    <row r="11" spans="1:17" ht="15">
      <c r="A11" s="3" t="s">
        <v>31</v>
      </c>
      <c r="B11" s="3" t="s">
        <v>32</v>
      </c>
      <c r="C11" s="24">
        <v>44751.5977083333</v>
      </c>
      <c r="D11" s="31" t="s">
        <v>33</v>
      </c>
      <c r="E11" s="3" t="s">
        <v>34</v>
      </c>
      <c r="F11" s="3" t="s">
        <v>35</v>
      </c>
      <c r="G11" s="5">
        <v>4</v>
      </c>
      <c r="H11" s="5">
        <v>42000000</v>
      </c>
      <c r="I11" s="5">
        <v>168000000</v>
      </c>
      <c r="J11" s="5">
        <v>679175.257731959</v>
      </c>
      <c r="K11" s="5">
        <v>0.404270986745214</v>
      </c>
      <c r="L11" s="5" t="s">
        <v>26</v>
      </c>
      <c r="M11" s="5">
        <v>2</v>
      </c>
      <c r="N11" s="5">
        <v>600000</v>
      </c>
      <c r="O11" s="5">
        <v>2</v>
      </c>
      <c r="P11" s="5">
        <v>600000</v>
      </c>
      <c r="Q11" s="27" t="s">
        <v>27</v>
      </c>
    </row>
    <row r="12" spans="1:17" ht="15">
      <c r="A12" s="3" t="s">
        <v>20</v>
      </c>
      <c r="B12" s="3" t="s">
        <v>36</v>
      </c>
      <c r="C12" s="24">
        <v>44751.487002662</v>
      </c>
      <c r="D12" s="31" t="s">
        <v>37</v>
      </c>
      <c r="E12" s="3" t="s">
        <v>34</v>
      </c>
      <c r="F12" s="3" t="s">
        <v>35</v>
      </c>
      <c r="G12" s="5">
        <v>1</v>
      </c>
      <c r="H12" s="5">
        <v>42000000</v>
      </c>
      <c r="I12" s="5">
        <v>42000000</v>
      </c>
      <c r="J12" s="5">
        <v>1040000</v>
      </c>
      <c r="K12" s="5">
        <v>2.47619047619048</v>
      </c>
      <c r="L12" s="5" t="s">
        <v>22</v>
      </c>
      <c r="M12" s="5">
        <v>2</v>
      </c>
      <c r="N12" s="5">
        <v>1040000</v>
      </c>
      <c r="O12" s="5">
        <v>2</v>
      </c>
      <c r="P12" s="5">
        <v>1040000</v>
      </c>
      <c r="Q12" s="27" t="s">
        <v>27</v>
      </c>
    </row>
    <row r="13" spans="1:17" ht="15">
      <c r="A13" s="3" t="s">
        <v>20</v>
      </c>
      <c r="B13" s="3" t="s">
        <v>36</v>
      </c>
      <c r="C13" s="24">
        <v>44751.487002662</v>
      </c>
      <c r="D13" s="31" t="s">
        <v>37</v>
      </c>
      <c r="E13" s="3" t="s">
        <v>38</v>
      </c>
      <c r="F13" s="3" t="s">
        <v>39</v>
      </c>
      <c r="G13" s="5">
        <v>2</v>
      </c>
      <c r="H13" s="5">
        <v>30000000</v>
      </c>
      <c r="I13" s="5">
        <v>60000000</v>
      </c>
      <c r="J13" s="5">
        <v>543872.482868984</v>
      </c>
      <c r="K13" s="5">
        <v>0.906454138114973</v>
      </c>
      <c r="L13" s="5" t="s">
        <v>22</v>
      </c>
      <c r="M13" s="5">
        <v>1</v>
      </c>
      <c r="N13" s="5">
        <v>543872.482868984</v>
      </c>
      <c r="O13" s="5">
        <v>1</v>
      </c>
      <c r="P13" s="5">
        <v>543872.482868984</v>
      </c>
      <c r="Q13" s="27" t="s">
        <v>27</v>
      </c>
    </row>
    <row r="14" spans="1:17" ht="15">
      <c r="A14" s="3" t="s">
        <v>31</v>
      </c>
      <c r="B14" s="3" t="s">
        <v>40</v>
      </c>
      <c r="C14" s="24">
        <v>44751.4850104977</v>
      </c>
      <c r="D14" s="31" t="s">
        <v>33</v>
      </c>
      <c r="E14" s="3" t="s">
        <v>41</v>
      </c>
      <c r="F14" s="3" t="s">
        <v>42</v>
      </c>
      <c r="G14" s="5">
        <v>1</v>
      </c>
      <c r="H14" s="5">
        <v>40000000</v>
      </c>
      <c r="I14" s="5">
        <v>40000000</v>
      </c>
      <c r="J14" s="5">
        <v>731291.817700278</v>
      </c>
      <c r="K14" s="5">
        <v>1.8282295442507</v>
      </c>
      <c r="L14" s="5" t="s">
        <v>22</v>
      </c>
      <c r="M14" s="5">
        <v>1</v>
      </c>
      <c r="N14" s="5">
        <v>525000</v>
      </c>
      <c r="O14" s="5">
        <v>1</v>
      </c>
      <c r="P14" s="5">
        <v>525000</v>
      </c>
      <c r="Q14" s="27" t="s">
        <v>27</v>
      </c>
    </row>
    <row r="15" spans="1:17" ht="15">
      <c r="A15" s="3" t="s">
        <v>31</v>
      </c>
      <c r="B15" s="3" t="s">
        <v>40</v>
      </c>
      <c r="C15" s="24">
        <v>44751.4850104977</v>
      </c>
      <c r="D15" s="31" t="s">
        <v>33</v>
      </c>
      <c r="E15" s="3" t="s">
        <v>41</v>
      </c>
      <c r="F15" s="3" t="s">
        <v>42</v>
      </c>
      <c r="G15" s="5">
        <v>1</v>
      </c>
      <c r="H15" s="5">
        <v>40000000</v>
      </c>
      <c r="I15" s="5">
        <v>40000000</v>
      </c>
      <c r="J15" s="5">
        <v>731291.817700278</v>
      </c>
      <c r="K15" s="5">
        <v>1.8282295442507</v>
      </c>
      <c r="L15" s="5" t="s">
        <v>22</v>
      </c>
      <c r="M15" s="5">
        <v>1</v>
      </c>
      <c r="N15" s="5">
        <v>206291.817700278</v>
      </c>
      <c r="O15" s="5">
        <v>1</v>
      </c>
      <c r="P15" s="5">
        <v>206291.817700278</v>
      </c>
      <c r="Q15" s="27" t="s">
        <v>27</v>
      </c>
    </row>
    <row r="16" spans="1:17" ht="15">
      <c r="A16" s="3" t="s">
        <v>31</v>
      </c>
      <c r="B16" s="3" t="s">
        <v>40</v>
      </c>
      <c r="C16" s="24">
        <v>44751.4850104977</v>
      </c>
      <c r="D16" s="31" t="s">
        <v>33</v>
      </c>
      <c r="E16" s="3" t="s">
        <v>43</v>
      </c>
      <c r="F16" s="3" t="s">
        <v>44</v>
      </c>
      <c r="G16" s="5">
        <v>2</v>
      </c>
      <c r="H16" s="5">
        <v>7000000</v>
      </c>
      <c r="I16" s="5">
        <v>14000000</v>
      </c>
      <c r="J16" s="5">
        <v>1500328.60113852</v>
      </c>
      <c r="K16" s="5">
        <v>10.7166328652752</v>
      </c>
      <c r="L16" s="5" t="s">
        <v>22</v>
      </c>
      <c r="M16" s="5">
        <v>2</v>
      </c>
      <c r="N16" s="5">
        <v>1087744.96573797</v>
      </c>
      <c r="O16" s="5">
        <v>2</v>
      </c>
      <c r="P16" s="5">
        <v>1087744.96573797</v>
      </c>
      <c r="Q16" s="27" t="s">
        <v>27</v>
      </c>
    </row>
    <row r="17" spans="1:17" ht="15">
      <c r="A17" s="3" t="s">
        <v>31</v>
      </c>
      <c r="B17" s="3" t="s">
        <v>40</v>
      </c>
      <c r="C17" s="24">
        <v>44751.4850104977</v>
      </c>
      <c r="D17" s="31" t="s">
        <v>33</v>
      </c>
      <c r="E17" s="3" t="s">
        <v>43</v>
      </c>
      <c r="F17" s="3" t="s">
        <v>44</v>
      </c>
      <c r="G17" s="5">
        <v>2</v>
      </c>
      <c r="H17" s="5">
        <v>7000000</v>
      </c>
      <c r="I17" s="5">
        <v>14000000</v>
      </c>
      <c r="J17" s="5">
        <v>1500328.60113852</v>
      </c>
      <c r="K17" s="5">
        <v>10.7166328652752</v>
      </c>
      <c r="L17" s="5" t="s">
        <v>22</v>
      </c>
      <c r="M17" s="5">
        <v>2</v>
      </c>
      <c r="N17" s="5">
        <v>412583.635400557</v>
      </c>
      <c r="O17" s="5">
        <v>2</v>
      </c>
      <c r="P17" s="5">
        <v>412583.635400557</v>
      </c>
      <c r="Q17" s="27" t="s">
        <v>27</v>
      </c>
    </row>
    <row r="18" spans="1:17" ht="15">
      <c r="A18" s="3" t="s">
        <v>45</v>
      </c>
      <c r="B18" s="3" t="s">
        <v>46</v>
      </c>
      <c r="C18" s="24">
        <v>44749.6230899306</v>
      </c>
      <c r="D18" s="31" t="s">
        <v>47</v>
      </c>
      <c r="E18" s="3" t="s">
        <v>48</v>
      </c>
      <c r="F18" s="3" t="s">
        <v>49</v>
      </c>
      <c r="G18" s="5">
        <v>1</v>
      </c>
      <c r="H18" s="5">
        <v>0</v>
      </c>
      <c r="I18" s="5">
        <v>0</v>
      </c>
      <c r="J18" s="5">
        <v>585968.120717246</v>
      </c>
      <c r="K18" s="5">
        <v>100</v>
      </c>
      <c r="L18" s="5" t="s">
        <v>22</v>
      </c>
      <c r="M18" s="5">
        <v>0.25</v>
      </c>
      <c r="N18" s="5">
        <v>135968.120717246</v>
      </c>
      <c r="O18" s="5">
        <v>0.25</v>
      </c>
      <c r="P18" s="5">
        <v>135968.120717246</v>
      </c>
      <c r="Q18" s="27" t="s">
        <v>27</v>
      </c>
    </row>
    <row r="19" spans="1:17" ht="15">
      <c r="A19" s="3" t="s">
        <v>45</v>
      </c>
      <c r="B19" s="3" t="s">
        <v>46</v>
      </c>
      <c r="C19" s="24">
        <v>44749.6230899306</v>
      </c>
      <c r="D19" s="31" t="s">
        <v>47</v>
      </c>
      <c r="E19" s="3" t="s">
        <v>48</v>
      </c>
      <c r="F19" s="3" t="s">
        <v>49</v>
      </c>
      <c r="G19" s="5">
        <v>1</v>
      </c>
      <c r="H19" s="5">
        <v>0</v>
      </c>
      <c r="I19" s="5">
        <v>0</v>
      </c>
      <c r="J19" s="5">
        <v>585968.120717246</v>
      </c>
      <c r="K19" s="5">
        <v>100</v>
      </c>
      <c r="L19" s="5" t="s">
        <v>22</v>
      </c>
      <c r="M19" s="5">
        <v>1</v>
      </c>
      <c r="N19" s="5">
        <v>450000</v>
      </c>
      <c r="O19" s="5">
        <v>1</v>
      </c>
      <c r="P19" s="5">
        <v>450000</v>
      </c>
      <c r="Q19" s="27" t="s">
        <v>27</v>
      </c>
    </row>
    <row r="20" spans="1:17" ht="15">
      <c r="A20" s="3" t="s">
        <v>45</v>
      </c>
      <c r="B20" s="3" t="s">
        <v>46</v>
      </c>
      <c r="C20" s="24">
        <v>44749.6230899306</v>
      </c>
      <c r="D20" s="31" t="s">
        <v>47</v>
      </c>
      <c r="E20" s="3" t="s">
        <v>28</v>
      </c>
      <c r="F20" s="3" t="s">
        <v>29</v>
      </c>
      <c r="G20" s="5">
        <v>1</v>
      </c>
      <c r="H20" s="5">
        <v>0</v>
      </c>
      <c r="I20" s="5">
        <v>0</v>
      </c>
      <c r="J20" s="5">
        <v>37500</v>
      </c>
      <c r="K20" s="5">
        <v>100</v>
      </c>
      <c r="L20" s="5" t="s">
        <v>22</v>
      </c>
      <c r="M20" s="5">
        <v>0.125</v>
      </c>
      <c r="N20" s="5">
        <v>37500</v>
      </c>
      <c r="O20" s="5">
        <v>0.125</v>
      </c>
      <c r="P20" s="5">
        <v>37500</v>
      </c>
      <c r="Q20" s="27" t="s">
        <v>27</v>
      </c>
    </row>
    <row r="21" spans="1:17" ht="15">
      <c r="A21" s="3" t="s">
        <v>45</v>
      </c>
      <c r="B21" s="3" t="s">
        <v>50</v>
      </c>
      <c r="C21" s="24">
        <v>44747.6382786227</v>
      </c>
      <c r="D21" s="31" t="s">
        <v>47</v>
      </c>
      <c r="E21" s="3" t="s">
        <v>41</v>
      </c>
      <c r="F21" s="3" t="s">
        <v>42</v>
      </c>
      <c r="G21" s="5">
        <v>1</v>
      </c>
      <c r="H21" s="5">
        <v>0</v>
      </c>
      <c r="I21" s="5">
        <v>0</v>
      </c>
      <c r="J21" s="5">
        <v>1467794.13793103</v>
      </c>
      <c r="K21" s="5">
        <v>100</v>
      </c>
      <c r="L21" s="5" t="s">
        <v>22</v>
      </c>
      <c r="M21" s="5">
        <v>0.256</v>
      </c>
      <c r="N21" s="5">
        <v>133120</v>
      </c>
      <c r="O21" s="5">
        <v>0.256</v>
      </c>
      <c r="P21" s="5">
        <v>133120</v>
      </c>
      <c r="Q21" s="27" t="s">
        <v>27</v>
      </c>
    </row>
    <row r="22" spans="1:17" ht="15">
      <c r="A22" s="3" t="s">
        <v>45</v>
      </c>
      <c r="B22" s="3" t="s">
        <v>50</v>
      </c>
      <c r="C22" s="24">
        <v>44747.6382786227</v>
      </c>
      <c r="D22" s="31" t="s">
        <v>47</v>
      </c>
      <c r="E22" s="3" t="s">
        <v>41</v>
      </c>
      <c r="F22" s="3" t="s">
        <v>42</v>
      </c>
      <c r="G22" s="5">
        <v>1</v>
      </c>
      <c r="H22" s="5">
        <v>0</v>
      </c>
      <c r="I22" s="5">
        <v>0</v>
      </c>
      <c r="J22" s="5">
        <v>1467794.13793103</v>
      </c>
      <c r="K22" s="5">
        <v>100</v>
      </c>
      <c r="L22" s="5" t="s">
        <v>22</v>
      </c>
      <c r="M22" s="5">
        <v>2.589</v>
      </c>
      <c r="N22" s="5">
        <v>1334674.13793103</v>
      </c>
      <c r="O22" s="5">
        <v>2.589</v>
      </c>
      <c r="P22" s="5">
        <v>1334674.13793103</v>
      </c>
      <c r="Q22" s="27" t="s">
        <v>27</v>
      </c>
    </row>
    <row r="23" spans="1:17" ht="15">
      <c r="A23" s="3" t="s">
        <v>45</v>
      </c>
      <c r="B23" s="3" t="s">
        <v>50</v>
      </c>
      <c r="C23" s="24">
        <v>44747.6382786227</v>
      </c>
      <c r="D23" s="31" t="s">
        <v>47</v>
      </c>
      <c r="E23" s="3" t="s">
        <v>34</v>
      </c>
      <c r="F23" s="3" t="s">
        <v>35</v>
      </c>
      <c r="G23" s="5">
        <v>1</v>
      </c>
      <c r="H23" s="5">
        <v>0</v>
      </c>
      <c r="I23" s="5">
        <v>0</v>
      </c>
      <c r="J23" s="5">
        <v>376508.71349909</v>
      </c>
      <c r="K23" s="5">
        <v>100</v>
      </c>
      <c r="L23" s="5" t="s">
        <v>22</v>
      </c>
      <c r="M23" s="5">
        <v>0.258</v>
      </c>
      <c r="N23" s="5">
        <v>133242.734117647</v>
      </c>
      <c r="O23" s="5">
        <v>0.258</v>
      </c>
      <c r="P23" s="5">
        <v>133242.734117647</v>
      </c>
      <c r="Q23" s="27" t="s">
        <v>27</v>
      </c>
    </row>
    <row r="24" spans="1:17" ht="15">
      <c r="A24" s="3" t="s">
        <v>45</v>
      </c>
      <c r="B24" s="3" t="s">
        <v>50</v>
      </c>
      <c r="C24" s="24">
        <v>44747.6382786227</v>
      </c>
      <c r="D24" s="31" t="s">
        <v>47</v>
      </c>
      <c r="E24" s="3" t="s">
        <v>34</v>
      </c>
      <c r="F24" s="3" t="s">
        <v>35</v>
      </c>
      <c r="G24" s="5">
        <v>1</v>
      </c>
      <c r="H24" s="5">
        <v>0</v>
      </c>
      <c r="I24" s="5">
        <v>0</v>
      </c>
      <c r="J24" s="5">
        <v>376508.71349909</v>
      </c>
      <c r="K24" s="5">
        <v>100</v>
      </c>
      <c r="L24" s="5" t="s">
        <v>22</v>
      </c>
      <c r="M24" s="5">
        <v>2.458</v>
      </c>
      <c r="N24" s="5">
        <v>243265.979381443</v>
      </c>
      <c r="O24" s="5">
        <v>2.458</v>
      </c>
      <c r="P24" s="5">
        <v>243265.979381443</v>
      </c>
      <c r="Q24" s="27" t="s">
        <v>27</v>
      </c>
    </row>
    <row r="25" spans="1:17" ht="25.5" customHeight="1">
      <c r="A25" s="38" t="s">
        <v>0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7">
        <f>SUM(M$6:M24)</f>
        <v>0</v>
      </c>
      <c r="N25" s="7">
        <f>SUM(N$6:N24)</f>
        <v>0</v>
      </c>
      <c r="O25" s="7">
        <f>SUM(O$6:O24)</f>
        <v>0</v>
      </c>
      <c r="P25" s="7">
        <f>SUM(P$6:P24)</f>
        <v>0</v>
      </c>
      <c r="Q25" s="28"/>
    </row>
  </sheetData>
  <mergeCells count="7">
    <mergeCell ref="O4:Q4"/>
    <mergeCell ref="M4:N4"/>
    <mergeCell ref="A25:L25"/>
    <mergeCell ref="A1:L1"/>
    <mergeCell ref="A2:L2"/>
    <mergeCell ref="E4:L4"/>
    <mergeCell ref="A4:D4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2022-07-09T07:30:22Z</dcterms:modified>
  <cp:category/>
  <cp:contentType/>
  <cp:contentStatus/>
</cp:coreProperties>
</file>