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<sst xmlns="http://schemas.openxmlformats.org/spreadsheetml/2006/main" count="266" uniqueCount="90">
  <si>
    <t>Tên hàng hóa</t>
  </si>
  <si>
    <t>Tổng cộng:</t>
  </si>
  <si>
    <t>Mã hàng</t>
  </si>
  <si>
    <t>Nhóm hàng</t>
  </si>
  <si>
    <t>Số lượng nhập</t>
  </si>
  <si>
    <t>Giá trị nhập</t>
  </si>
  <si>
    <t>Loại chứng từ</t>
  </si>
  <si>
    <t>Mã chứng từ</t>
  </si>
  <si>
    <t>Ngày chứng từ</t>
  </si>
  <si>
    <t>Số lượng</t>
  </si>
  <si>
    <t>BÁO CÁO TỔNG HỢP HÀNG HÓA NHẬP KHO</t>
  </si>
  <si>
    <t>BÁO CÁO CHI TIẾT HÀNG HÓA NHẬP KHO</t>
  </si>
  <si>
    <t>Đơn vị tính</t>
  </si>
  <si>
    <t>Lô hàng</t>
  </si>
  <si>
    <t>Mã chi nhánh</t>
  </si>
  <si>
    <t>Tên chi nhánh</t>
  </si>
  <si>
    <t>User lập phiếu</t>
  </si>
  <si>
    <t>Mã người cung cấp</t>
  </si>
  <si>
    <t>Tên người cung cấp</t>
  </si>
  <si>
    <t>THIET BI KANG JIN</t>
  </si>
  <si>
    <t>CHÂN ĐẾ MÁY CẤY KOREA</t>
  </si>
  <si>
    <t>Chân đế máy cấy Korea</t>
  </si>
  <si>
    <t>cái</t>
  </si>
  <si>
    <t>CTY</t>
  </si>
  <si>
    <t>KangjinDemo</t>
  </si>
  <si>
    <t>Nhóm hàng hóa mặc định</t>
  </si>
  <si>
    <t>HH00005</t>
  </si>
  <si>
    <t xml:space="preserve"> Kem dưỡng ẩm ngăn ngừa lão hoá Olay</t>
  </si>
  <si>
    <t>500ml</t>
  </si>
  <si>
    <t>HH00007</t>
  </si>
  <si>
    <t>Kẻ mắt</t>
  </si>
  <si>
    <t/>
  </si>
  <si>
    <t>Chi nhánh: KangjinDemo</t>
  </si>
  <si>
    <t>Thời gian: 01/07/2022 - 31/07/2022</t>
  </si>
  <si>
    <t>HH00012</t>
  </si>
  <si>
    <t>Máy ủ tóc</t>
  </si>
  <si>
    <t>lần</t>
  </si>
  <si>
    <t>HH00013</t>
  </si>
  <si>
    <t>Bút chiết tia trị nám</t>
  </si>
  <si>
    <t>HH00017</t>
  </si>
  <si>
    <t>Dung dịch dưỡng ẩm cho da_Đỏ - 40</t>
  </si>
  <si>
    <t>lọ</t>
  </si>
  <si>
    <t>HH00023</t>
  </si>
  <si>
    <t>laser</t>
  </si>
  <si>
    <t>HH00026</t>
  </si>
  <si>
    <t>Chiết khấu 5%_xanhh - kong</t>
  </si>
  <si>
    <t>HH00033</t>
  </si>
  <si>
    <t>duo</t>
  </si>
  <si>
    <t>cặp</t>
  </si>
  <si>
    <t>KDD_002</t>
  </si>
  <si>
    <t>Kem dưỡng ẩm ban ngày Olay</t>
  </si>
  <si>
    <t>MÁY CHẤM CÔNG</t>
  </si>
  <si>
    <t>Máy chấm công</t>
  </si>
  <si>
    <t>MÁY IN MÀU HP LAZER</t>
  </si>
  <si>
    <t>Máy in màu HP Lazer</t>
  </si>
  <si>
    <t>MÁY POST CÀ THẺ</t>
  </si>
  <si>
    <t>Máy post cà thẻ_Tím - 65ml</t>
  </si>
  <si>
    <t>TỦ LOCKER 30 NGĂN</t>
  </si>
  <si>
    <t>Tủ Locker 30 ngăn_Đỏ - 40</t>
  </si>
  <si>
    <t>Trả hàng</t>
  </si>
  <si>
    <t>TH0000000006</t>
  </si>
  <si>
    <t>admin</t>
  </si>
  <si>
    <t>KH0000009</t>
  </si>
  <si>
    <t>chi mèo</t>
  </si>
  <si>
    <t>Nhập kho nội bộ</t>
  </si>
  <si>
    <t>PNK0000000014</t>
  </si>
  <si>
    <t>NV00005</t>
  </si>
  <si>
    <t>CN01_E</t>
  </si>
  <si>
    <t>PNK0000000012</t>
  </si>
  <si>
    <t>NCC000001</t>
  </si>
  <si>
    <t>Cung cấp sản phẩm da đầu</t>
  </si>
  <si>
    <t>PNK0000000011</t>
  </si>
  <si>
    <t>thungan</t>
  </si>
  <si>
    <t>NV00001</t>
  </si>
  <si>
    <t>CN1_A</t>
  </si>
  <si>
    <t>02</t>
  </si>
  <si>
    <t>01</t>
  </si>
  <si>
    <t>Phiếu nhập kho</t>
  </si>
  <si>
    <t>PNK0000000009</t>
  </si>
  <si>
    <t>NCC000003</t>
  </si>
  <si>
    <t>Hasaki</t>
  </si>
  <si>
    <t>PNK0000000008</t>
  </si>
  <si>
    <t>NCC000004</t>
  </si>
  <si>
    <t>220617_NCC01</t>
  </si>
  <si>
    <t>PNK0000000007</t>
  </si>
  <si>
    <t>NCC000002</t>
  </si>
  <si>
    <t>Olay</t>
  </si>
  <si>
    <t>PNK0000000013</t>
  </si>
  <si>
    <t>NV00004</t>
  </si>
  <si>
    <t>CN01_D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</si>
</sst>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3" fontId="4" fillId="0" borderId="1" xfId="0" applyNumberFormat="1" applyFont="1" applyFill="1" applyBorder="1" applyAlignment="1">
      <alignment horizontal="right" vertical="center" wrapText="1"/>
    </xf>
    <xf numFmtId="14" fontId="4" fillId="2" borderId="1" xfId="2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 topLeftCell="B1">
      <pane ySplit="4" topLeftCell="A5" activePane="bottomLeft" state="frozen"/>
      <selection pane="topLeft" activeCell="B1" sqref="B1"/>
      <selection pane="bottomLeft" activeCell="C10" sqref="C10"/>
    </sheetView>
  </sheetViews>
  <sheetFormatPr defaultColWidth="9.14285714285714" defaultRowHeight="15"/>
  <cols>
    <col min="1" max="1" width="28.7142857142857" style="6" customWidth="1"/>
    <col min="2" max="2" width="22.2857142857143" style="6" customWidth="1"/>
    <col min="3" max="3" width="37.7142857142857" style="6" customWidth="1"/>
    <col min="4" max="4" width="22.5714285714286" style="6" customWidth="1"/>
    <col min="5" max="6" width="23" style="6" customWidth="1"/>
    <col min="7" max="7" width="18" style="10" bestFit="1" customWidth="1"/>
    <col min="8" max="8" width="16.4285714285714" style="10" customWidth="1"/>
    <col min="9" max="16384" width="9.14285714285714" style="1"/>
  </cols>
  <sheetData>
    <row r="1" spans="1:9" ht="27.75" customHeight="1">
      <c r="A1" s="28" t="s">
        <v>10</v>
      </c>
      <c r="B1" s="28"/>
      <c r="C1" s="28"/>
      <c r="D1" s="28"/>
      <c r="E1" s="28"/>
      <c r="F1" s="28"/>
      <c r="G1" s="28"/>
      <c r="H1" s="28"/>
      <c r="I1" s="4"/>
    </row>
    <row r="2" spans="1:8" ht="15">
      <c r="A2" s="29" t="s">
        <v>33</v>
      </c>
      <c r="B2" s="29"/>
      <c r="C2" s="29"/>
      <c r="D2" s="29"/>
      <c r="E2" s="29"/>
      <c r="F2" s="29"/>
      <c r="G2" s="29"/>
      <c r="H2" s="29"/>
    </row>
    <row r="3" ht="15">
      <c r="A3" s="12" t="s">
        <v>32</v>
      </c>
    </row>
    <row r="4" spans="1:8" s="7" customFormat="1" ht="25.5" customHeight="1">
      <c r="A4" s="3" t="s">
        <v>3</v>
      </c>
      <c r="B4" s="3" t="s">
        <v>2</v>
      </c>
      <c r="C4" s="3" t="s">
        <v>0</v>
      </c>
      <c r="D4" s="18" t="s">
        <v>12</v>
      </c>
      <c r="E4" s="18" t="s">
        <v>14</v>
      </c>
      <c r="F4" s="18" t="s">
        <v>15</v>
      </c>
      <c r="G4" s="8" t="s">
        <v>4</v>
      </c>
      <c r="H4" s="8" t="s">
        <v>5</v>
      </c>
    </row>
    <row r="5" spans="1:8" ht="15">
      <c r="A5" s="5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9">
        <v>14</v>
      </c>
      <c r="H5" s="9">
        <v>2455846</v>
      </c>
    </row>
    <row r="6" spans="1:8" ht="15">
      <c r="A6" s="5" t="s">
        <v>25</v>
      </c>
      <c r="B6" s="5" t="s">
        <v>26</v>
      </c>
      <c r="C6" s="5" t="s">
        <v>27</v>
      </c>
      <c r="D6" s="5" t="s">
        <v>28</v>
      </c>
      <c r="E6" s="5" t="s">
        <v>23</v>
      </c>
      <c r="F6" s="5" t="s">
        <v>24</v>
      </c>
      <c r="G6" s="9">
        <v>20</v>
      </c>
      <c r="H6" s="9">
        <v>6000000</v>
      </c>
    </row>
    <row r="7" spans="1:8" ht="15">
      <c r="A7" s="5" t="s">
        <v>25</v>
      </c>
      <c r="B7" s="5" t="s">
        <v>29</v>
      </c>
      <c r="C7" s="5" t="s">
        <v>30</v>
      </c>
      <c r="D7" s="5" t="s">
        <v>31</v>
      </c>
      <c r="E7" s="5" t="s">
        <v>23</v>
      </c>
      <c r="F7" s="5" t="s">
        <v>24</v>
      </c>
      <c r="G7" s="9">
        <v>10</v>
      </c>
      <c r="H7" s="9">
        <v>4000000</v>
      </c>
    </row>
    <row r="8" spans="1:8" ht="15">
      <c r="A8" s="5" t="s">
        <v>25</v>
      </c>
      <c r="B8" s="5" t="s">
        <v>29</v>
      </c>
      <c r="C8" s="5" t="s">
        <v>30</v>
      </c>
      <c r="D8" s="5" t="s">
        <v>31</v>
      </c>
      <c r="E8" s="5" t="s">
        <v>23</v>
      </c>
      <c r="F8" s="5" t="s">
        <v>24</v>
      </c>
      <c r="G8" s="9">
        <v>20</v>
      </c>
      <c r="H8" s="9">
        <v>1000000</v>
      </c>
    </row>
    <row r="9" spans="1:8" ht="15">
      <c r="A9" s="5" t="s">
        <v>25</v>
      </c>
      <c r="B9" s="5" t="s">
        <v>34</v>
      </c>
      <c r="C9" s="5" t="s">
        <v>35</v>
      </c>
      <c r="D9" s="5" t="s">
        <v>36</v>
      </c>
      <c r="E9" s="5" t="s">
        <v>23</v>
      </c>
      <c r="F9" s="5" t="s">
        <v>24</v>
      </c>
      <c r="G9" s="9">
        <v>6</v>
      </c>
      <c r="H9" s="9">
        <v>7200000</v>
      </c>
    </row>
    <row r="10" spans="1:8" ht="15">
      <c r="A10" s="5" t="s">
        <v>25</v>
      </c>
      <c r="B10" s="5" t="s">
        <v>37</v>
      </c>
      <c r="C10" s="5" t="s">
        <v>38</v>
      </c>
      <c r="D10" s="5" t="s">
        <v>22</v>
      </c>
      <c r="E10" s="5" t="s">
        <v>23</v>
      </c>
      <c r="F10" s="5" t="s">
        <v>24</v>
      </c>
      <c r="G10" s="9">
        <v>6</v>
      </c>
      <c r="H10" s="9">
        <v>1500000</v>
      </c>
    </row>
    <row r="11" spans="1:8" ht="15">
      <c r="A11" s="5" t="s">
        <v>25</v>
      </c>
      <c r="B11" s="5" t="s">
        <v>39</v>
      </c>
      <c r="C11" s="5" t="s">
        <v>40</v>
      </c>
      <c r="D11" s="5" t="s">
        <v>41</v>
      </c>
      <c r="E11" s="5" t="s">
        <v>23</v>
      </c>
      <c r="F11" s="5" t="s">
        <v>24</v>
      </c>
      <c r="G11" s="9">
        <v>30</v>
      </c>
      <c r="H11" s="9">
        <v>16500000</v>
      </c>
    </row>
    <row r="12" spans="1:8" ht="15">
      <c r="A12" s="5" t="s">
        <v>19</v>
      </c>
      <c r="B12" s="5" t="s">
        <v>42</v>
      </c>
      <c r="C12" s="5" t="s">
        <v>43</v>
      </c>
      <c r="D12" s="5" t="s">
        <v>36</v>
      </c>
      <c r="E12" s="5" t="s">
        <v>23</v>
      </c>
      <c r="F12" s="5" t="s">
        <v>24</v>
      </c>
      <c r="G12" s="9">
        <v>4</v>
      </c>
      <c r="H12" s="9">
        <v>3600000</v>
      </c>
    </row>
    <row r="13" spans="1:8" ht="15">
      <c r="A13" s="5" t="s">
        <v>25</v>
      </c>
      <c r="B13" s="5" t="s">
        <v>44</v>
      </c>
      <c r="C13" s="5" t="s">
        <v>45</v>
      </c>
      <c r="D13" s="5" t="s">
        <v>31</v>
      </c>
      <c r="E13" s="5" t="s">
        <v>23</v>
      </c>
      <c r="F13" s="5" t="s">
        <v>24</v>
      </c>
      <c r="G13" s="9">
        <v>16</v>
      </c>
      <c r="H13" s="9">
        <v>9600000</v>
      </c>
    </row>
    <row r="14" spans="1:8" ht="15">
      <c r="A14" s="5" t="s">
        <v>25</v>
      </c>
      <c r="B14" s="5" t="s">
        <v>46</v>
      </c>
      <c r="C14" s="5" t="s">
        <v>47</v>
      </c>
      <c r="D14" s="5" t="s">
        <v>48</v>
      </c>
      <c r="E14" s="5" t="s">
        <v>23</v>
      </c>
      <c r="F14" s="5" t="s">
        <v>24</v>
      </c>
      <c r="G14" s="9">
        <v>15</v>
      </c>
      <c r="H14" s="9">
        <v>7500000</v>
      </c>
    </row>
    <row r="15" spans="1:8" ht="15">
      <c r="A15" s="5" t="s">
        <v>25</v>
      </c>
      <c r="B15" s="5" t="s">
        <v>49</v>
      </c>
      <c r="C15" s="5" t="s">
        <v>50</v>
      </c>
      <c r="D15" s="5" t="s">
        <v>31</v>
      </c>
      <c r="E15" s="5" t="s">
        <v>23</v>
      </c>
      <c r="F15" s="5" t="s">
        <v>24</v>
      </c>
      <c r="G15" s="9">
        <v>14</v>
      </c>
      <c r="H15" s="9">
        <v>3500000</v>
      </c>
    </row>
    <row r="16" spans="1:8" ht="15">
      <c r="A16" s="5" t="s">
        <v>19</v>
      </c>
      <c r="B16" s="5" t="s">
        <v>51</v>
      </c>
      <c r="C16" s="5" t="s">
        <v>52</v>
      </c>
      <c r="D16" s="5" t="s">
        <v>22</v>
      </c>
      <c r="E16" s="5" t="s">
        <v>23</v>
      </c>
      <c r="F16" s="5" t="s">
        <v>24</v>
      </c>
      <c r="G16" s="9">
        <v>20</v>
      </c>
      <c r="H16" s="9">
        <v>10406154</v>
      </c>
    </row>
    <row r="17" spans="1:8" ht="15">
      <c r="A17" s="5" t="s">
        <v>19</v>
      </c>
      <c r="B17" s="5" t="s">
        <v>53</v>
      </c>
      <c r="C17" s="5" t="s">
        <v>54</v>
      </c>
      <c r="D17" s="5" t="s">
        <v>22</v>
      </c>
      <c r="E17" s="5" t="s">
        <v>23</v>
      </c>
      <c r="F17" s="5" t="s">
        <v>24</v>
      </c>
      <c r="G17" s="9">
        <v>5</v>
      </c>
      <c r="H17" s="9">
        <v>6000000</v>
      </c>
    </row>
    <row r="18" spans="1:8" ht="15">
      <c r="A18" s="5" t="s">
        <v>19</v>
      </c>
      <c r="B18" s="5" t="s">
        <v>55</v>
      </c>
      <c r="C18" s="5" t="s">
        <v>56</v>
      </c>
      <c r="D18" s="5" t="s">
        <v>22</v>
      </c>
      <c r="E18" s="5" t="s">
        <v>23</v>
      </c>
      <c r="F18" s="5" t="s">
        <v>24</v>
      </c>
      <c r="G18" s="9">
        <v>5</v>
      </c>
      <c r="H18" s="9">
        <v>1000000</v>
      </c>
    </row>
    <row r="19" spans="1:8" ht="15">
      <c r="A19" s="5" t="s">
        <v>19</v>
      </c>
      <c r="B19" s="5" t="s">
        <v>57</v>
      </c>
      <c r="C19" s="5" t="s">
        <v>58</v>
      </c>
      <c r="D19" s="5" t="s">
        <v>22</v>
      </c>
      <c r="E19" s="5" t="s">
        <v>23</v>
      </c>
      <c r="F19" s="5" t="s">
        <v>24</v>
      </c>
      <c r="G19" s="9">
        <v>106</v>
      </c>
      <c r="H19" s="9">
        <v>3460000</v>
      </c>
    </row>
    <row r="20" spans="1:8" ht="21.75" customHeight="1">
      <c r="A20" s="30" t="s">
        <v>1</v>
      </c>
      <c r="B20" s="31"/>
      <c r="C20" s="31"/>
      <c r="D20" s="31"/>
      <c r="E20" s="19"/>
      <c r="F20" s="19"/>
      <c r="G20" s="11">
        <f>SUM(G$5:G19)</f>
        <v>0</v>
      </c>
      <c r="H20" s="11">
        <f>SUM(H$5:H19)</f>
        <v>0</v>
      </c>
    </row>
  </sheetData>
  <mergeCells count="3">
    <mergeCell ref="A1:H1"/>
    <mergeCell ref="A2:H2"/>
    <mergeCell ref="A20:D20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 topLeftCell="A1">
      <pane ySplit="4" topLeftCell="A5" activePane="bottomLeft" state="frozen"/>
      <selection pane="topLeft" activeCell="A1" sqref="A1"/>
      <selection pane="bottomLeft" activeCell="C10" sqref="C10"/>
    </sheetView>
  </sheetViews>
  <sheetFormatPr defaultColWidth="9.14285714285714" defaultRowHeight="15"/>
  <cols>
    <col min="1" max="1" width="28.7142857142857" style="6" customWidth="1"/>
    <col min="2" max="2" width="22.2857142857143" style="15" customWidth="1"/>
    <col min="3" max="4" width="22.2857142857143" style="17" customWidth="1"/>
    <col min="5" max="5" width="23" style="33" customWidth="1"/>
    <col min="6" max="6" width="29" style="33" customWidth="1"/>
    <col min="7" max="7" width="39.8571428571429" style="6" customWidth="1"/>
    <col min="8" max="8" width="37.7142857142857" style="6" customWidth="1"/>
    <col min="9" max="9" width="23" style="6" customWidth="1"/>
    <col min="10" max="10" width="18" style="10" bestFit="1" customWidth="1"/>
    <col min="11" max="11" width="20.5714285714286" style="10" customWidth="1"/>
  </cols>
  <sheetData>
    <row r="1" spans="1:11" s="1" customFormat="1" ht="26.25" customHeight="1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1" customFormat="1" ht="15">
      <c r="A2" s="29" t="s">
        <v>33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s="1" customFormat="1" ht="15">
      <c r="A3" s="12" t="s">
        <v>32</v>
      </c>
      <c r="B3" s="15"/>
      <c r="C3" s="17"/>
      <c r="D3" s="17"/>
      <c r="E3" s="33"/>
      <c r="F3" s="33"/>
      <c r="G3" s="6"/>
      <c r="H3" s="6"/>
      <c r="I3" s="6"/>
      <c r="J3" s="10"/>
      <c r="K3" s="10"/>
    </row>
    <row r="4" spans="1:11" ht="23.25" customHeight="1">
      <c r="A4" s="3" t="s">
        <v>6</v>
      </c>
      <c r="B4" s="3" t="s">
        <v>7</v>
      </c>
      <c r="C4" s="14" t="s">
        <v>8</v>
      </c>
      <c r="D4" s="14" t="s">
        <v>16</v>
      </c>
      <c r="E4" s="14" t="s">
        <v>17</v>
      </c>
      <c r="F4" s="14" t="s">
        <v>18</v>
      </c>
      <c r="G4" s="3" t="s">
        <v>3</v>
      </c>
      <c r="H4" s="3" t="s">
        <v>0</v>
      </c>
      <c r="I4" s="18" t="s">
        <v>13</v>
      </c>
      <c r="J4" s="8" t="s">
        <v>9</v>
      </c>
      <c r="K4" s="8" t="s">
        <v>5</v>
      </c>
    </row>
    <row r="5" spans="1:12" ht="15">
      <c r="A5" s="5" t="s">
        <v>59</v>
      </c>
      <c r="B5" s="2" t="s">
        <v>60</v>
      </c>
      <c r="C5" s="16">
        <v>44751.4592017708</v>
      </c>
      <c r="D5" s="16" t="s">
        <v>61</v>
      </c>
      <c r="E5" s="34" t="s">
        <v>62</v>
      </c>
      <c r="F5" s="34" t="s">
        <v>63</v>
      </c>
      <c r="G5" s="5" t="s">
        <v>25</v>
      </c>
      <c r="H5" s="5" t="s">
        <v>38</v>
      </c>
      <c r="I5" s="5"/>
      <c r="J5" s="9">
        <v>1</v>
      </c>
      <c r="K5" s="9">
        <v>250000</v>
      </c>
    </row>
    <row r="6" spans="1:12" ht="15">
      <c r="A6" s="5" t="s">
        <v>64</v>
      </c>
      <c r="B6" s="2" t="s">
        <v>65</v>
      </c>
      <c r="C6" s="16">
        <v>44750.7278009259</v>
      </c>
      <c r="D6" s="16" t="s">
        <v>61</v>
      </c>
      <c r="E6" s="34" t="s">
        <v>66</v>
      </c>
      <c r="F6" s="34" t="s">
        <v>67</v>
      </c>
      <c r="G6" s="5" t="s">
        <v>19</v>
      </c>
      <c r="H6" s="5" t="s">
        <v>21</v>
      </c>
      <c r="I6" s="5"/>
      <c r="J6" s="9">
        <v>5</v>
      </c>
      <c r="K6" s="9">
        <v>702000</v>
      </c>
    </row>
    <row r="7" spans="1:12" ht="15">
      <c r="A7" s="5" t="s">
        <v>64</v>
      </c>
      <c r="B7" s="2" t="s">
        <v>65</v>
      </c>
      <c r="C7" s="16">
        <v>44750.7278009259</v>
      </c>
      <c r="D7" s="16" t="s">
        <v>61</v>
      </c>
      <c r="E7" s="34" t="s">
        <v>66</v>
      </c>
      <c r="F7" s="34" t="s">
        <v>67</v>
      </c>
      <c r="G7" s="5" t="s">
        <v>19</v>
      </c>
      <c r="H7" s="5" t="s">
        <v>52</v>
      </c>
      <c r="I7" s="5"/>
      <c r="J7" s="9">
        <v>4</v>
      </c>
      <c r="K7" s="9">
        <v>1560000</v>
      </c>
    </row>
    <row r="8" spans="1:12" ht="15">
      <c r="A8" s="5" t="s">
        <v>64</v>
      </c>
      <c r="B8" s="2" t="s">
        <v>68</v>
      </c>
      <c r="C8" s="16">
        <v>44750.622650463</v>
      </c>
      <c r="D8" s="16" t="s">
        <v>61</v>
      </c>
      <c r="E8" s="34" t="s">
        <v>69</v>
      </c>
      <c r="F8" s="34" t="s">
        <v>70</v>
      </c>
      <c r="G8" s="5" t="s">
        <v>19</v>
      </c>
      <c r="H8" s="5" t="s">
        <v>52</v>
      </c>
      <c r="I8" s="5"/>
      <c r="J8" s="9">
        <v>6</v>
      </c>
      <c r="K8" s="9">
        <v>3600000</v>
      </c>
    </row>
    <row r="9" spans="1:12" ht="15">
      <c r="A9" s="5" t="s">
        <v>64</v>
      </c>
      <c r="B9" s="2" t="s">
        <v>68</v>
      </c>
      <c r="C9" s="16">
        <v>44750.622650463</v>
      </c>
      <c r="D9" s="16" t="s">
        <v>61</v>
      </c>
      <c r="E9" s="34" t="s">
        <v>69</v>
      </c>
      <c r="F9" s="34" t="s">
        <v>70</v>
      </c>
      <c r="G9" s="5" t="s">
        <v>19</v>
      </c>
      <c r="H9" s="5" t="s">
        <v>56</v>
      </c>
      <c r="I9" s="5"/>
      <c r="J9" s="9">
        <v>5</v>
      </c>
      <c r="K9" s="13">
        <v>1000000</v>
      </c>
    </row>
    <row r="10" spans="1:12" ht="15">
      <c r="A10" s="5" t="s">
        <v>64</v>
      </c>
      <c r="B10" s="2" t="s">
        <v>68</v>
      </c>
      <c r="C10" s="16">
        <v>44750.622650463</v>
      </c>
      <c r="D10" s="16" t="s">
        <v>61</v>
      </c>
      <c r="E10" s="34" t="s">
        <v>69</v>
      </c>
      <c r="F10" s="34" t="s">
        <v>70</v>
      </c>
      <c r="G10" s="5" t="s">
        <v>19</v>
      </c>
      <c r="H10" s="5" t="s">
        <v>21</v>
      </c>
      <c r="I10" s="5"/>
      <c r="J10" s="9">
        <v>4</v>
      </c>
      <c r="K10" s="9">
        <v>800000</v>
      </c>
    </row>
    <row r="11" spans="1:12" ht="15">
      <c r="A11" s="5" t="s">
        <v>64</v>
      </c>
      <c r="B11" s="2" t="s">
        <v>71</v>
      </c>
      <c r="C11" s="16">
        <v>44750.4266203704</v>
      </c>
      <c r="D11" s="16" t="s">
        <v>72</v>
      </c>
      <c r="E11" s="34" t="s">
        <v>73</v>
      </c>
      <c r="F11" s="34" t="s">
        <v>74</v>
      </c>
      <c r="G11" s="5" t="s">
        <v>25</v>
      </c>
      <c r="H11" s="5" t="s">
        <v>40</v>
      </c>
      <c r="I11" s="5"/>
      <c r="J11" s="9">
        <v>30</v>
      </c>
      <c r="K11" s="9">
        <v>16500000</v>
      </c>
    </row>
    <row r="12" spans="1:12" ht="15">
      <c r="A12" s="5" t="s">
        <v>64</v>
      </c>
      <c r="B12" s="2" t="s">
        <v>71</v>
      </c>
      <c r="C12" s="16">
        <v>44750.4266203704</v>
      </c>
      <c r="D12" s="16" t="s">
        <v>72</v>
      </c>
      <c r="E12" s="34" t="s">
        <v>73</v>
      </c>
      <c r="F12" s="34" t="s">
        <v>74</v>
      </c>
      <c r="G12" s="5" t="s">
        <v>25</v>
      </c>
      <c r="H12" s="5" t="s">
        <v>30</v>
      </c>
      <c r="I12" s="5" t="s">
        <v>75</v>
      </c>
      <c r="J12" s="9">
        <v>20</v>
      </c>
      <c r="K12" s="9">
        <v>1000000</v>
      </c>
    </row>
    <row r="13" spans="1:12" ht="15">
      <c r="A13" s="5" t="s">
        <v>64</v>
      </c>
      <c r="B13" s="2" t="s">
        <v>71</v>
      </c>
      <c r="C13" s="16">
        <v>44750.4266203704</v>
      </c>
      <c r="D13" s="16" t="s">
        <v>72</v>
      </c>
      <c r="E13" s="34" t="s">
        <v>73</v>
      </c>
      <c r="F13" s="34" t="s">
        <v>74</v>
      </c>
      <c r="G13" s="5" t="s">
        <v>25</v>
      </c>
      <c r="H13" s="5" t="s">
        <v>30</v>
      </c>
      <c r="I13" s="5" t="s">
        <v>76</v>
      </c>
      <c r="J13" s="9">
        <v>10</v>
      </c>
      <c r="K13" s="9">
        <v>4000000</v>
      </c>
    </row>
    <row r="14" spans="1:12" ht="15">
      <c r="A14" s="5" t="s">
        <v>64</v>
      </c>
      <c r="B14" s="2" t="s">
        <v>71</v>
      </c>
      <c r="C14" s="16">
        <v>44750.4266203704</v>
      </c>
      <c r="D14" s="16" t="s">
        <v>72</v>
      </c>
      <c r="E14" s="34" t="s">
        <v>73</v>
      </c>
      <c r="F14" s="34" t="s">
        <v>74</v>
      </c>
      <c r="G14" s="5" t="s">
        <v>19</v>
      </c>
      <c r="H14" s="5" t="s">
        <v>54</v>
      </c>
      <c r="I14" s="5"/>
      <c r="J14" s="9">
        <v>5</v>
      </c>
      <c r="K14" s="9">
        <v>6000000</v>
      </c>
    </row>
    <row r="15" spans="1:12" ht="15">
      <c r="A15" s="5" t="s">
        <v>77</v>
      </c>
      <c r="B15" s="2" t="s">
        <v>78</v>
      </c>
      <c r="C15" s="16">
        <v>44748.425787037</v>
      </c>
      <c r="D15" s="16" t="s">
        <v>61</v>
      </c>
      <c r="E15" s="34" t="s">
        <v>79</v>
      </c>
      <c r="F15" s="34" t="s">
        <v>80</v>
      </c>
      <c r="G15" s="5" t="s">
        <v>25</v>
      </c>
      <c r="H15" s="5" t="s">
        <v>35</v>
      </c>
      <c r="I15" s="5"/>
      <c r="J15" s="9">
        <v>6</v>
      </c>
      <c r="K15" s="9">
        <v>7200000</v>
      </c>
    </row>
    <row r="16" spans="1:12" ht="15">
      <c r="A16" s="5" t="s">
        <v>77</v>
      </c>
      <c r="B16" s="2" t="s">
        <v>78</v>
      </c>
      <c r="C16" s="16">
        <v>44748.425787037</v>
      </c>
      <c r="D16" s="16" t="s">
        <v>61</v>
      </c>
      <c r="E16" s="34" t="s">
        <v>79</v>
      </c>
      <c r="F16" s="34" t="s">
        <v>80</v>
      </c>
      <c r="G16" s="5" t="s">
        <v>25</v>
      </c>
      <c r="H16" s="5" t="s">
        <v>38</v>
      </c>
      <c r="I16" s="5"/>
      <c r="J16" s="9">
        <v>5</v>
      </c>
      <c r="K16" s="9">
        <v>1250000</v>
      </c>
    </row>
    <row r="17" spans="1:12" ht="15">
      <c r="A17" s="5" t="s">
        <v>77</v>
      </c>
      <c r="B17" s="2" t="s">
        <v>78</v>
      </c>
      <c r="C17" s="16">
        <v>44748.425787037</v>
      </c>
      <c r="D17" s="16" t="s">
        <v>61</v>
      </c>
      <c r="E17" s="34" t="s">
        <v>79</v>
      </c>
      <c r="F17" s="34" t="s">
        <v>80</v>
      </c>
      <c r="G17" s="5" t="s">
        <v>19</v>
      </c>
      <c r="H17" s="5" t="s">
        <v>43</v>
      </c>
      <c r="I17" s="5"/>
      <c r="J17" s="9">
        <v>4</v>
      </c>
      <c r="K17" s="9">
        <v>3600000</v>
      </c>
    </row>
    <row r="18" spans="1:12" ht="15">
      <c r="A18" s="5" t="s">
        <v>77</v>
      </c>
      <c r="B18" s="2" t="s">
        <v>81</v>
      </c>
      <c r="C18" s="16">
        <v>44748.4221643518</v>
      </c>
      <c r="D18" s="16" t="s">
        <v>61</v>
      </c>
      <c r="E18" s="34" t="s">
        <v>82</v>
      </c>
      <c r="F18" s="34" t="s">
        <v>83</v>
      </c>
      <c r="G18" s="5" t="s">
        <v>19</v>
      </c>
      <c r="H18" s="5" t="s">
        <v>58</v>
      </c>
      <c r="I18" s="5"/>
      <c r="J18" s="9">
        <v>6</v>
      </c>
      <c r="K18" s="9">
        <v>210000</v>
      </c>
    </row>
    <row r="19" spans="1:12" ht="15">
      <c r="A19" s="5" t="s">
        <v>77</v>
      </c>
      <c r="B19" s="2" t="s">
        <v>81</v>
      </c>
      <c r="C19" s="16">
        <v>44748.4221643518</v>
      </c>
      <c r="D19" s="16" t="s">
        <v>61</v>
      </c>
      <c r="E19" s="34" t="s">
        <v>82</v>
      </c>
      <c r="F19" s="34" t="s">
        <v>83</v>
      </c>
      <c r="G19" s="5" t="s">
        <v>19</v>
      </c>
      <c r="H19" s="5" t="s">
        <v>58</v>
      </c>
      <c r="I19" s="5"/>
      <c r="J19" s="9">
        <v>100</v>
      </c>
      <c r="K19" s="9">
        <v>3250000</v>
      </c>
    </row>
    <row r="20" spans="1:12" ht="15">
      <c r="A20" s="5" t="s">
        <v>64</v>
      </c>
      <c r="B20" s="2" t="s">
        <v>84</v>
      </c>
      <c r="C20" s="16">
        <v>44748.4084259259</v>
      </c>
      <c r="D20" s="16" t="s">
        <v>61</v>
      </c>
      <c r="E20" s="34" t="s">
        <v>85</v>
      </c>
      <c r="F20" s="34" t="s">
        <v>86</v>
      </c>
      <c r="G20" s="5" t="s">
        <v>25</v>
      </c>
      <c r="H20" s="5" t="s">
        <v>47</v>
      </c>
      <c r="I20" s="5"/>
      <c r="J20" s="9">
        <v>15</v>
      </c>
      <c r="K20" s="9">
        <v>7500000</v>
      </c>
    </row>
    <row r="21" spans="1:12" ht="15">
      <c r="A21" s="5" t="s">
        <v>64</v>
      </c>
      <c r="B21" s="2" t="s">
        <v>84</v>
      </c>
      <c r="C21" s="16">
        <v>44748.4084259259</v>
      </c>
      <c r="D21" s="16" t="s">
        <v>61</v>
      </c>
      <c r="E21" s="34" t="s">
        <v>85</v>
      </c>
      <c r="F21" s="34" t="s">
        <v>86</v>
      </c>
      <c r="G21" s="5" t="s">
        <v>25</v>
      </c>
      <c r="H21" s="5" t="s">
        <v>50</v>
      </c>
      <c r="I21" s="5"/>
      <c r="J21" s="9">
        <v>14</v>
      </c>
      <c r="K21" s="9">
        <v>3500000</v>
      </c>
    </row>
    <row r="22" spans="1:12" ht="15">
      <c r="A22" s="5" t="s">
        <v>64</v>
      </c>
      <c r="B22" s="2" t="s">
        <v>84</v>
      </c>
      <c r="C22" s="16">
        <v>44748.4084259259</v>
      </c>
      <c r="D22" s="16" t="s">
        <v>61</v>
      </c>
      <c r="E22" s="34" t="s">
        <v>85</v>
      </c>
      <c r="F22" s="34" t="s">
        <v>86</v>
      </c>
      <c r="G22" s="5" t="s">
        <v>25</v>
      </c>
      <c r="H22" s="5" t="s">
        <v>27</v>
      </c>
      <c r="I22" s="5"/>
      <c r="J22" s="9">
        <v>20</v>
      </c>
      <c r="K22" s="9">
        <v>6000000</v>
      </c>
    </row>
    <row r="23" spans="1:12" ht="15">
      <c r="A23" s="5" t="s">
        <v>64</v>
      </c>
      <c r="B23" s="2" t="s">
        <v>84</v>
      </c>
      <c r="C23" s="16">
        <v>44748.4084259259</v>
      </c>
      <c r="D23" s="16" t="s">
        <v>61</v>
      </c>
      <c r="E23" s="34" t="s">
        <v>85</v>
      </c>
      <c r="F23" s="34" t="s">
        <v>86</v>
      </c>
      <c r="G23" s="5" t="s">
        <v>25</v>
      </c>
      <c r="H23" s="5" t="s">
        <v>45</v>
      </c>
      <c r="I23" s="5"/>
      <c r="J23" s="9">
        <v>16</v>
      </c>
      <c r="K23" s="9">
        <v>9600000</v>
      </c>
    </row>
    <row r="24" spans="1:12" ht="15">
      <c r="A24" s="5" t="s">
        <v>64</v>
      </c>
      <c r="B24" s="2" t="s">
        <v>87</v>
      </c>
      <c r="C24" s="16">
        <v>44743.3625547454</v>
      </c>
      <c r="D24" s="16" t="s">
        <v>61</v>
      </c>
      <c r="E24" s="34" t="s">
        <v>88</v>
      </c>
      <c r="F24" s="34" t="s">
        <v>89</v>
      </c>
      <c r="G24" s="5" t="s">
        <v>19</v>
      </c>
      <c r="H24" s="5" t="s">
        <v>21</v>
      </c>
      <c r="I24" s="5"/>
      <c r="J24" s="9">
        <v>5</v>
      </c>
      <c r="K24" s="9">
        <v>953846</v>
      </c>
    </row>
    <row r="25" spans="1:12" ht="15">
      <c r="A25" s="5" t="s">
        <v>64</v>
      </c>
      <c r="B25" s="2" t="s">
        <v>87</v>
      </c>
      <c r="C25" s="16">
        <v>44743.3625547454</v>
      </c>
      <c r="D25" s="16" t="s">
        <v>61</v>
      </c>
      <c r="E25" s="34" t="s">
        <v>88</v>
      </c>
      <c r="F25" s="34" t="s">
        <v>89</v>
      </c>
      <c r="G25" s="5" t="s">
        <v>19</v>
      </c>
      <c r="H25" s="5" t="s">
        <v>52</v>
      </c>
      <c r="I25" s="5"/>
      <c r="J25" s="9">
        <v>10</v>
      </c>
      <c r="K25" s="9">
        <v>5246154</v>
      </c>
    </row>
    <row r="26" spans="1:11" ht="15">
      <c r="A26" s="30" t="s">
        <v>1</v>
      </c>
      <c r="B26" s="31"/>
      <c r="C26" s="31"/>
      <c r="D26" s="31"/>
      <c r="E26" s="31"/>
      <c r="F26" s="31"/>
      <c r="G26" s="31"/>
      <c r="H26" s="31"/>
      <c r="I26" s="32"/>
      <c r="J26" s="11">
        <f>SUM(J$5:J25)</f>
        <v>0</v>
      </c>
      <c r="K26" s="11">
        <f>SUM(K$5:K25)</f>
        <v>0</v>
      </c>
    </row>
  </sheetData>
  <mergeCells count="3">
    <mergeCell ref="A1:K1"/>
    <mergeCell ref="A2:K2"/>
    <mergeCell ref="A26:I26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2022-07-09T03:49:44Z</dcterms:modified>
  <cp:category/>
  <cp:contentType/>
  <cp:contentStatus/>
</cp:coreProperties>
</file>