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PhieuNhapHang" sheetId="1" r:id="rId1"/>
  </sheets>
  <definedNames>
    <definedName name="_xlnm.Print_Titles" localSheetId="0">PhieuNhapHang!$4:$4</definedName>
  </definedNames>
  <calcPr fullCalcOnLoad="1"/>
</workbook>
</file>

<file path=xl/sharedStrings.xml><?xml version="1.0" encoding="utf-8"?>
<sst xmlns="http://schemas.openxmlformats.org/spreadsheetml/2006/main" count="265" uniqueCount="120">
  <si>
    <t>Ghi chú</t>
  </si>
  <si>
    <t>Tổng tiền hàng</t>
  </si>
  <si>
    <t>DANH SÁCH TỔNG HỢP PHIẾU NHẬP HÀNG</t>
  </si>
  <si>
    <t>Cần trả NCC</t>
  </si>
  <si>
    <t>Đã trả NCC</t>
  </si>
  <si>
    <t>Mã NCC</t>
  </si>
  <si>
    <t>Tên NCC</t>
  </si>
  <si>
    <t>Tổng giảm giá</t>
  </si>
  <si>
    <t>Mã hóa đơn</t>
  </si>
  <si>
    <t>Ngày lập hóa đơn</t>
  </si>
  <si>
    <t>Tên chi nhánh</t>
  </si>
  <si>
    <t>Còn nợ</t>
  </si>
  <si>
    <t>Tổng tiền trước CK</t>
  </si>
  <si>
    <t>Tổng chiết khấu</t>
  </si>
  <si>
    <t>Mã đặt hàng</t>
  </si>
  <si>
    <t>CG.01__PNK2206.05</t>
  </si>
  <si>
    <t>NCCL001</t>
  </si>
  <si>
    <t>Nhà Cung Cấp Lẻ</t>
  </si>
  <si>
    <t/>
  </si>
  <si>
    <t>Ssoft CN Cầu Giấy</t>
  </si>
  <si>
    <t>nhap hang ncc
noidung + pos</t>
  </si>
  <si>
    <t>CG.01__PNK2206.02</t>
  </si>
  <si>
    <t>NCC000193</t>
  </si>
  <si>
    <t>Công ty cấp hàng loại 1</t>
  </si>
  <si>
    <t>check khoanthuci + noidung thuchi (nganhang)</t>
  </si>
  <si>
    <t>CG.01_PNK2022060805</t>
  </si>
  <si>
    <t>NCC000043</t>
  </si>
  <si>
    <t>Nhà CC 2406_02</t>
  </si>
  <si>
    <t>xuly PO - lan 2 - het</t>
  </si>
  <si>
    <t>CG.01_PNK2022060804</t>
  </si>
  <si>
    <t>nhapmua from po
nợ: 100K</t>
  </si>
  <si>
    <t>CG.01_PNK2022060803</t>
  </si>
  <si>
    <t>NCC000228</t>
  </si>
  <si>
    <t>NCC xe cu</t>
  </si>
  <si>
    <t>nhapmua - lan 2 (het)</t>
  </si>
  <si>
    <t>CG.01_PNK2022060802</t>
  </si>
  <si>
    <t>nhapmua from PO</t>
  </si>
  <si>
    <t>CG.01_PNK2022060702</t>
  </si>
  <si>
    <t>CG.01_PNK2022050901</t>
  </si>
  <si>
    <t>new &amp; update pn from ds</t>
  </si>
  <si>
    <t>CG.01_PNK2022050702</t>
  </si>
  <si>
    <t>NCC000080</t>
  </si>
  <si>
    <t>0813 NCC01</t>
  </si>
  <si>
    <t>check new code</t>
  </si>
  <si>
    <t>CG.01_PNK2022050701</t>
  </si>
  <si>
    <t>NCC000225</t>
  </si>
  <si>
    <t>Nhà hàng sao biển</t>
  </si>
  <si>
    <t>CG.01_PNK2022050401</t>
  </si>
  <si>
    <t>NCC000110</t>
  </si>
  <si>
    <t>Cung cấp đầu máy xe</t>
  </si>
  <si>
    <t>update + add cthd</t>
  </si>
  <si>
    <t>CG.01_PNK2022050302</t>
  </si>
  <si>
    <t>ck + vat = vnd
ggHD = vnd</t>
  </si>
  <si>
    <t>CG.01_PNK2022050301</t>
  </si>
  <si>
    <t>CG.01_PNK2022042702</t>
  </si>
  <si>
    <t>CG.01_PNK2022042701</t>
  </si>
  <si>
    <t>Copy1_CN03PNK2022042507</t>
  </si>
  <si>
    <t>NCC000223</t>
  </si>
  <si>
    <t>cung cap hang co gioi</t>
  </si>
  <si>
    <t>CG.01_PNK2022042504</t>
  </si>
  <si>
    <t>NCC202201051</t>
  </si>
  <si>
    <t>NCC 21.02.2022</t>
  </si>
  <si>
    <t>nhahang &lt; tiencoc (khong hoantra) - tt = coc</t>
  </si>
  <si>
    <t>CG.01_PNK2022042503</t>
  </si>
  <si>
    <t>CG.01_PNK2022042502</t>
  </si>
  <si>
    <t>NCC000185</t>
  </si>
  <si>
    <t>NCC 290321</t>
  </si>
  <si>
    <t>CG.01_PNK2022042501</t>
  </si>
  <si>
    <t>Copy1_CG.01_PNK2022042211</t>
  </si>
  <si>
    <t>NCC000099</t>
  </si>
  <si>
    <t>GĐ nhà H</t>
  </si>
  <si>
    <t>ck pr vnd (tt lan 1)</t>
  </si>
  <si>
    <t>CG.01_PNK2022042211</t>
  </si>
  <si>
    <t>CG.01_PNK2022042207</t>
  </si>
  <si>
    <t>ngaylaphd &gt; ngaylappt (lan 1 tt)</t>
  </si>
  <si>
    <t>CG.01_PNK2022042206</t>
  </si>
  <si>
    <t>NCC000191</t>
  </si>
  <si>
    <t>20210306_Ncc03</t>
  </si>
  <si>
    <t>1. ck at cthd --&gt; % + vnd
ngaylap PT &lt; ngaylapHD</t>
  </si>
  <si>
    <t>CG.01_PNK2022042205</t>
  </si>
  <si>
    <t>NCC000052</t>
  </si>
  <si>
    <t>Nhà CC 0207_001</t>
  </si>
  <si>
    <t>ngaylap PT &lt; ngaylapHD (TT lan dau)</t>
  </si>
  <si>
    <t>CG.01_PNK2022042204</t>
  </si>
  <si>
    <t>ngaylapPT &lt; ngaylapHD
(update)</t>
  </si>
  <si>
    <t>CG.01_PNK2022042202</t>
  </si>
  <si>
    <t>CG.01_PNK2022042201</t>
  </si>
  <si>
    <t>NCC000234</t>
  </si>
  <si>
    <t>02082021</t>
  </si>
  <si>
    <t>CG.01_PNK2022042212</t>
  </si>
  <si>
    <t>change ngaylap (tt lan 1)</t>
  </si>
  <si>
    <t>CG.01_PNK2022042210</t>
  </si>
  <si>
    <t>ngaylap pt &lt; ngaylap hd
tt lan 2</t>
  </si>
  <si>
    <t>CG.01_PNK2022042209</t>
  </si>
  <si>
    <t>tt when nhaphang - change ngaylap</t>
  </si>
  <si>
    <t>CG.01_PNK2022042208</t>
  </si>
  <si>
    <t>NCC000163</t>
  </si>
  <si>
    <t>Nhà cung cấp tên rất rất  rất rất  rất rất  rất rất  rất rất  rất rất  rất rất dài</t>
  </si>
  <si>
    <t>change ngaylap
ngaylapPT &lt; ngaylapHD (tt when nhaphang)</t>
  </si>
  <si>
    <t>CG.01_PNK2022042203</t>
  </si>
  <si>
    <t>1. ck at pr 10%
2. edit ck to vnd
2. edit vat</t>
  </si>
  <si>
    <t>CG.01_PNK2022040701</t>
  </si>
  <si>
    <t>CG.01_PNK2022040616</t>
  </si>
  <si>
    <t>NCC000078</t>
  </si>
  <si>
    <t>Nhà CC 0908_0004</t>
  </si>
  <si>
    <t>CG.01_PNK2022040615</t>
  </si>
  <si>
    <t>CG.01_PNK2022040614</t>
  </si>
  <si>
    <t>CG.01_PNK2022040613</t>
  </si>
  <si>
    <t>CG.01_PNK2022040612</t>
  </si>
  <si>
    <t>CG.01_PNK2022040611</t>
  </si>
  <si>
    <t>CG.01_PNK2022040610</t>
  </si>
  <si>
    <t>CG.01_PNK2022040609</t>
  </si>
  <si>
    <t>CG.01_PNK2022040608</t>
  </si>
  <si>
    <t>CG.01_PNK2022040607</t>
  </si>
  <si>
    <t>CG.01_PNK2022040606</t>
  </si>
  <si>
    <t>CG.01_PNK2022040605</t>
  </si>
  <si>
    <t>CG.01_PNK2022040604</t>
  </si>
  <si>
    <t>CG.01_PNK2022040603</t>
  </si>
  <si>
    <t>CG.01_PNK2022040602</t>
  </si>
  <si>
    <t>CG.01_PNK2022040601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</si>
</sst>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0"/>
    <numFmt numFmtId="165" formatCode="d/m/yyyy\ h:mm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6100"/>
      <name val="Times New Roman"/>
      <family val="1"/>
    </font>
    <font>
      <sz val="11"/>
      <color rgb="FF006100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6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2">
    <xf numFmtId="0" fontId="0" fillId="0" borderId="0" xfId="0"/>
    <xf numFmtId="0" fontId="3" fillId="0" borderId="0" xfId="0" applyFont="1" applyFill="1"/>
    <xf numFmtId="0" fontId="3" fillId="0" borderId="1" xfId="0" applyFont="1" applyFill="1" applyBorder="1" applyAlignment="1">
      <alignment horizontal="center" vertical="center" wrapText="1"/>
    </xf>
    <xf numFmtId="0" fontId="4" fillId="2" borderId="1" xfId="20" applyFont="1" applyBorder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/>
    </xf>
    <xf numFmtId="0" fontId="4" fillId="0" borderId="0" xfId="0" applyFont="1" applyFill="1" applyAlignment="1">
      <alignment vertical="center"/>
    </xf>
    <xf numFmtId="164" fontId="3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center"/>
    </xf>
    <xf numFmtId="0" fontId="3" fillId="0" borderId="0" xfId="0" applyNumberFormat="1" applyFont="1" applyFill="1" applyAlignment="1">
      <alignment horizontal="left" vertical="center"/>
    </xf>
    <xf numFmtId="0" fontId="4" fillId="2" borderId="1" xfId="20" applyNumberFormat="1" applyFont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22" fontId="3" fillId="0" borderId="0" xfId="0" applyNumberFormat="1" applyFont="1" applyFill="1" applyAlignment="1">
      <alignment horizontal="center" vertical="center"/>
    </xf>
    <xf numFmtId="22" fontId="4" fillId="2" borderId="1" xfId="2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5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wrapText="1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3" fontId="4" fillId="2" borderId="1" xfId="20" applyNumberFormat="1" applyFont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 vertical="center"/>
    </xf>
    <xf numFmtId="0" fontId="6" fillId="0" borderId="2" xfId="20" applyFont="1" applyFill="1" applyBorder="1" applyAlignment="1">
      <alignment vertical="center" wrapText="1"/>
    </xf>
    <xf numFmtId="0" fontId="6" fillId="0" borderId="3" xfId="20" applyFont="1" applyFill="1" applyBorder="1" applyAlignment="1">
      <alignment vertical="center" wrapText="1"/>
    </xf>
    <xf numFmtId="0" fontId="6" fillId="3" borderId="3" xfId="20" applyFont="1" applyFill="1" applyBorder="1" applyAlignment="1">
      <alignment vertical="center" wrapText="1"/>
    </xf>
    <xf numFmtId="0" fontId="6" fillId="3" borderId="4" xfId="20" applyFont="1" applyFill="1" applyBorder="1" applyAlignment="1">
      <alignment horizontal="right" vertical="center" wrapText="1"/>
    </xf>
    <xf numFmtId="39" fontId="7" fillId="3" borderId="1" xfId="20" applyNumberFormat="1" applyFont="1" applyFill="1" applyBorder="1"/>
    <xf numFmtId="3" fontId="4" fillId="0" borderId="0" xfId="0" applyNumberFormat="1" applyFont="1" applyFill="1" applyAlignment="1">
      <alignment horizontal="center" vertical="center"/>
    </xf>
    <xf numFmtId="3" fontId="6" fillId="3" borderId="3" xfId="20" applyNumberFormat="1" applyFont="1" applyFill="1" applyBorder="1" applyAlignment="1">
      <alignment vertical="center" wrapText="1"/>
    </xf>
    <xf numFmtId="3" fontId="3" fillId="0" borderId="1" xfId="0" applyNumberFormat="1" applyFont="1" applyFill="1" applyBorder="1" applyAlignment="1">
      <alignment horizontal="center" wrapText="1"/>
    </xf>
    <xf numFmtId="0" fontId="4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tabSelected="1" workbookViewId="0" topLeftCell="A1">
      <pane ySplit="4" topLeftCell="A5" activePane="bottomLeft" state="frozen"/>
      <selection pane="topLeft" activeCell="F1" sqref="F1"/>
      <selection pane="bottomLeft" activeCell="E13" sqref="E13"/>
    </sheetView>
  </sheetViews>
  <sheetFormatPr defaultColWidth="9.140625" defaultRowHeight="15"/>
  <cols>
    <col min="1" max="2" width="23.5714285714286" style="1" customWidth="1"/>
    <col min="3" max="3" width="22.4285714285714" style="13" customWidth="1"/>
    <col min="4" max="4" width="19.4285714285714" style="13" customWidth="1"/>
    <col min="5" max="5" width="31.1428571428571" style="8" customWidth="1"/>
    <col min="6" max="6" width="18.1428571428571" style="6" customWidth="1"/>
    <col min="7" max="7" width="23.4285714285714" style="22" customWidth="1"/>
    <col min="8" max="8" width="21.7142857142857" style="22" customWidth="1"/>
    <col min="9" max="9" width="19.7142857142857" style="22" customWidth="1"/>
    <col min="10" max="10" width="19.1428571428571" style="22" bestFit="1" customWidth="1"/>
    <col min="11" max="11" width="18.1428571428571" style="22" bestFit="1" customWidth="1"/>
    <col min="12" max="12" width="21.7142857142857" style="22" bestFit="1" customWidth="1"/>
    <col min="13" max="13" width="21.7142857142857" style="22" customWidth="1"/>
    <col min="14" max="14" width="21.7142857142857" style="11" customWidth="1"/>
    <col min="15" max="16384" width="9.14285714285714" style="1"/>
  </cols>
  <sheetData>
    <row r="1" spans="1:14" ht="27.75" customHeight="1">
      <c r="A1" s="31" t="s">
        <v>2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28"/>
      <c r="N1" s="19"/>
    </row>
    <row r="2" ht="15">
      <c r="A2" s="1"/>
    </row>
    <row r="4" spans="1:14" s="7" customFormat="1" ht="25.5" customHeight="1">
      <c r="A4" s="3" t="s">
        <v>8</v>
      </c>
      <c r="B4" s="3" t="s">
        <v>14</v>
      </c>
      <c r="C4" s="14" t="s">
        <v>9</v>
      </c>
      <c r="D4" s="14" t="s">
        <v>5</v>
      </c>
      <c r="E4" s="9" t="s">
        <v>6</v>
      </c>
      <c r="F4" s="9" t="s">
        <v>10</v>
      </c>
      <c r="G4" s="20" t="s">
        <v>12</v>
      </c>
      <c r="H4" s="20" t="s">
        <v>13</v>
      </c>
      <c r="I4" s="20" t="s">
        <v>1</v>
      </c>
      <c r="J4" s="20" t="s">
        <v>7</v>
      </c>
      <c r="K4" s="20" t="s">
        <v>3</v>
      </c>
      <c r="L4" s="20" t="s">
        <v>4</v>
      </c>
      <c r="M4" s="20" t="s">
        <v>11</v>
      </c>
      <c r="N4" s="4" t="s">
        <v>0</v>
      </c>
    </row>
    <row r="5" spans="1:14" ht="15">
      <c r="A5" s="15" t="s">
        <v>15</v>
      </c>
      <c r="B5" s="15"/>
      <c r="C5" s="16">
        <v>44725.7486805556</v>
      </c>
      <c r="D5" s="16" t="s">
        <v>16</v>
      </c>
      <c r="E5" s="10" t="s">
        <v>17</v>
      </c>
      <c r="F5" s="17" t="s">
        <v>19</v>
      </c>
      <c r="G5" s="30">
        <v>1100000</v>
      </c>
      <c r="H5" s="30">
        <v>0</v>
      </c>
      <c r="I5" s="21">
        <v>1100000</v>
      </c>
      <c r="J5" s="21">
        <v>0</v>
      </c>
      <c r="K5" s="21">
        <v>1100000</v>
      </c>
      <c r="L5" s="21">
        <v>500000</v>
      </c>
      <c r="M5" s="21">
        <v>600000</v>
      </c>
      <c r="N5" s="12" t="s">
        <v>20</v>
      </c>
    </row>
    <row r="6" spans="1:14" ht="15">
      <c r="A6" s="2" t="s">
        <v>21</v>
      </c>
      <c r="B6" s="2"/>
      <c r="C6" s="16">
        <v>44725.6477430556</v>
      </c>
      <c r="D6" s="16" t="s">
        <v>22</v>
      </c>
      <c r="E6" s="10" t="s">
        <v>23</v>
      </c>
      <c r="F6" s="17" t="s">
        <v>19</v>
      </c>
      <c r="G6" s="30">
        <v>510000</v>
      </c>
      <c r="H6" s="30">
        <v>0</v>
      </c>
      <c r="I6" s="21">
        <v>510000</v>
      </c>
      <c r="J6" s="21">
        <v>0</v>
      </c>
      <c r="K6" s="21">
        <v>510000</v>
      </c>
      <c r="L6" s="21">
        <v>510000</v>
      </c>
      <c r="M6" s="21">
        <v>0</v>
      </c>
      <c r="N6" s="12" t="s">
        <v>24</v>
      </c>
    </row>
    <row r="7" spans="1:14" ht="15">
      <c r="A7" s="2" t="s">
        <v>25</v>
      </c>
      <c r="B7" s="2"/>
      <c r="C7" s="16">
        <v>44720.6552777778</v>
      </c>
      <c r="D7" s="16" t="s">
        <v>26</v>
      </c>
      <c r="E7" s="10" t="s">
        <v>27</v>
      </c>
      <c r="F7" s="17" t="s">
        <v>19</v>
      </c>
      <c r="G7" s="30">
        <v>470000</v>
      </c>
      <c r="H7" s="30">
        <v>47000</v>
      </c>
      <c r="I7" s="21">
        <v>423000</v>
      </c>
      <c r="J7" s="21">
        <v>12160.8391608392</v>
      </c>
      <c r="K7" s="21">
        <v>410839.160839161</v>
      </c>
      <c r="L7" s="21">
        <v>410839.16</v>
      </c>
      <c r="M7" s="21">
        <v>0.000839160871692002</v>
      </c>
      <c r="N7" s="12" t="s">
        <v>28</v>
      </c>
    </row>
    <row r="8" spans="1:14" ht="15">
      <c r="A8" s="2" t="s">
        <v>29</v>
      </c>
      <c r="B8" s="2"/>
      <c r="C8" s="16">
        <v>44720.6108101852</v>
      </c>
      <c r="D8" s="16" t="s">
        <v>26</v>
      </c>
      <c r="E8" s="10" t="s">
        <v>27</v>
      </c>
      <c r="F8" s="17" t="s">
        <v>19</v>
      </c>
      <c r="G8" s="30">
        <v>2390000</v>
      </c>
      <c r="H8" s="30">
        <v>239000</v>
      </c>
      <c r="I8" s="21">
        <v>2151000</v>
      </c>
      <c r="J8" s="21">
        <v>0</v>
      </c>
      <c r="K8" s="21">
        <v>2151000</v>
      </c>
      <c r="L8" s="21">
        <v>-949000</v>
      </c>
      <c r="M8" s="21">
        <v>3100000</v>
      </c>
      <c r="N8" s="12" t="s">
        <v>30</v>
      </c>
    </row>
    <row r="9" spans="1:14" ht="15">
      <c r="A9" s="2" t="s">
        <v>31</v>
      </c>
      <c r="B9" s="2"/>
      <c r="C9" s="16">
        <v>44720.5008912037</v>
      </c>
      <c r="D9" s="16" t="s">
        <v>32</v>
      </c>
      <c r="E9" s="10" t="s">
        <v>33</v>
      </c>
      <c r="F9" s="17" t="s">
        <v>19</v>
      </c>
      <c r="G9" s="30">
        <v>120000</v>
      </c>
      <c r="H9" s="30">
        <v>0</v>
      </c>
      <c r="I9" s="21">
        <v>120000</v>
      </c>
      <c r="J9" s="21">
        <v>0</v>
      </c>
      <c r="K9" s="21">
        <v>120000</v>
      </c>
      <c r="L9" s="21">
        <v>120000</v>
      </c>
      <c r="M9" s="21">
        <v>0</v>
      </c>
      <c r="N9" s="12" t="s">
        <v>34</v>
      </c>
    </row>
    <row r="10" spans="1:14" ht="15">
      <c r="A10" s="2" t="s">
        <v>35</v>
      </c>
      <c r="B10" s="2"/>
      <c r="C10" s="16">
        <v>44720.4995949074</v>
      </c>
      <c r="D10" s="16" t="s">
        <v>32</v>
      </c>
      <c r="E10" s="10" t="s">
        <v>33</v>
      </c>
      <c r="F10" s="17" t="s">
        <v>19</v>
      </c>
      <c r="G10" s="30">
        <v>30000</v>
      </c>
      <c r="H10" s="30">
        <v>0</v>
      </c>
      <c r="I10" s="21">
        <v>30000</v>
      </c>
      <c r="J10" s="21">
        <v>0</v>
      </c>
      <c r="K10" s="21">
        <v>30000</v>
      </c>
      <c r="L10" s="21">
        <v>30000</v>
      </c>
      <c r="M10" s="21">
        <v>0</v>
      </c>
      <c r="N10" s="12" t="s">
        <v>36</v>
      </c>
    </row>
    <row r="11" spans="1:14" ht="15">
      <c r="A11" s="2" t="s">
        <v>37</v>
      </c>
      <c r="B11" s="2"/>
      <c r="C11" s="16">
        <v>44719.7189930556</v>
      </c>
      <c r="D11" s="16" t="s">
        <v>16</v>
      </c>
      <c r="E11" s="10" t="s">
        <v>17</v>
      </c>
      <c r="F11" s="17" t="s">
        <v>19</v>
      </c>
      <c r="G11" s="30">
        <v>500000</v>
      </c>
      <c r="H11" s="30">
        <v>0</v>
      </c>
      <c r="I11" s="21">
        <v>500000</v>
      </c>
      <c r="J11" s="21">
        <v>0</v>
      </c>
      <c r="K11" s="21">
        <v>500000</v>
      </c>
      <c r="L11" s="21">
        <v>0</v>
      </c>
      <c r="M11" s="21">
        <v>500000</v>
      </c>
      <c r="N11" s="12" t="s">
        <v>18</v>
      </c>
    </row>
    <row r="12" spans="1:14" ht="15">
      <c r="A12" s="2" t="s">
        <v>38</v>
      </c>
      <c r="B12" s="2"/>
      <c r="C12" s="16">
        <v>44690.399849537</v>
      </c>
      <c r="D12" s="16" t="s">
        <v>16</v>
      </c>
      <c r="E12" s="10" t="s">
        <v>17</v>
      </c>
      <c r="F12" s="17" t="s">
        <v>19</v>
      </c>
      <c r="G12" s="30">
        <v>7648000</v>
      </c>
      <c r="H12" s="30">
        <v>0</v>
      </c>
      <c r="I12" s="21">
        <v>7648000</v>
      </c>
      <c r="J12" s="21">
        <v>0</v>
      </c>
      <c r="K12" s="21">
        <v>7648000</v>
      </c>
      <c r="L12" s="21">
        <v>0</v>
      </c>
      <c r="M12" s="21">
        <v>7648000</v>
      </c>
      <c r="N12" s="12" t="s">
        <v>39</v>
      </c>
    </row>
    <row r="13" spans="1:14" ht="15">
      <c r="A13" s="2" t="s">
        <v>40</v>
      </c>
      <c r="B13" s="2"/>
      <c r="C13" s="16">
        <v>44688.5731944444</v>
      </c>
      <c r="D13" s="16" t="s">
        <v>41</v>
      </c>
      <c r="E13" s="10" t="s">
        <v>42</v>
      </c>
      <c r="F13" s="17" t="s">
        <v>19</v>
      </c>
      <c r="G13" s="30">
        <v>14030000</v>
      </c>
      <c r="H13" s="30">
        <v>30000</v>
      </c>
      <c r="I13" s="21">
        <v>14000000</v>
      </c>
      <c r="J13" s="21">
        <v>0</v>
      </c>
      <c r="K13" s="21">
        <v>15400000</v>
      </c>
      <c r="L13" s="21">
        <v>400000</v>
      </c>
      <c r="M13" s="21">
        <v>15000000</v>
      </c>
      <c r="N13" s="12" t="s">
        <v>43</v>
      </c>
    </row>
    <row r="14" spans="1:14" ht="15">
      <c r="A14" s="2" t="s">
        <v>44</v>
      </c>
      <c r="B14" s="2"/>
      <c r="C14" s="16">
        <v>44688.5025462963</v>
      </c>
      <c r="D14" s="16" t="s">
        <v>45</v>
      </c>
      <c r="E14" s="10" t="s">
        <v>46</v>
      </c>
      <c r="F14" s="17" t="s">
        <v>19</v>
      </c>
      <c r="G14" s="30">
        <v>14030000</v>
      </c>
      <c r="H14" s="30">
        <v>30000</v>
      </c>
      <c r="I14" s="21">
        <v>14000000</v>
      </c>
      <c r="J14" s="21">
        <v>0</v>
      </c>
      <c r="K14" s="21">
        <v>15400000</v>
      </c>
      <c r="L14" s="21">
        <v>400000</v>
      </c>
      <c r="M14" s="21">
        <v>15000000</v>
      </c>
      <c r="N14" s="12" t="s">
        <v>43</v>
      </c>
    </row>
    <row r="15" spans="1:14" ht="15">
      <c r="A15" s="2" t="s">
        <v>47</v>
      </c>
      <c r="B15" s="2"/>
      <c r="C15" s="16">
        <v>44685.3944444444</v>
      </c>
      <c r="D15" s="16" t="s">
        <v>48</v>
      </c>
      <c r="E15" s="10" t="s">
        <v>49</v>
      </c>
      <c r="F15" s="17" t="s">
        <v>19</v>
      </c>
      <c r="G15" s="30">
        <v>4539225</v>
      </c>
      <c r="H15" s="30">
        <v>9225</v>
      </c>
      <c r="I15" s="21">
        <v>4530000</v>
      </c>
      <c r="J15" s="21">
        <v>30000</v>
      </c>
      <c r="K15" s="21">
        <v>4500000</v>
      </c>
      <c r="L15" s="21">
        <v>1500000</v>
      </c>
      <c r="M15" s="21">
        <v>3000000</v>
      </c>
      <c r="N15" s="12" t="s">
        <v>50</v>
      </c>
    </row>
    <row r="16" spans="1:14" ht="15">
      <c r="A16" s="2" t="s">
        <v>51</v>
      </c>
      <c r="B16" s="2"/>
      <c r="C16" s="16">
        <v>44684.4270949074</v>
      </c>
      <c r="D16" s="16" t="s">
        <v>22</v>
      </c>
      <c r="E16" s="10" t="s">
        <v>23</v>
      </c>
      <c r="F16" s="17" t="s">
        <v>19</v>
      </c>
      <c r="G16" s="30">
        <v>6470000</v>
      </c>
      <c r="H16" s="30">
        <v>368000</v>
      </c>
      <c r="I16" s="21">
        <v>6102000</v>
      </c>
      <c r="J16" s="21">
        <v>10000</v>
      </c>
      <c r="K16" s="21">
        <v>6100000</v>
      </c>
      <c r="L16" s="21">
        <v>100000</v>
      </c>
      <c r="M16" s="21">
        <v>6000000</v>
      </c>
      <c r="N16" s="12" t="s">
        <v>52</v>
      </c>
    </row>
    <row r="17" spans="1:14" ht="15">
      <c r="A17" s="2" t="s">
        <v>53</v>
      </c>
      <c r="B17" s="2"/>
      <c r="C17" s="16">
        <v>44684.3953009259</v>
      </c>
      <c r="D17" s="16" t="s">
        <v>48</v>
      </c>
      <c r="E17" s="10" t="s">
        <v>49</v>
      </c>
      <c r="F17" s="17" t="s">
        <v>19</v>
      </c>
      <c r="G17" s="30">
        <v>72000000</v>
      </c>
      <c r="H17" s="30">
        <v>2800000</v>
      </c>
      <c r="I17" s="21">
        <v>69200000</v>
      </c>
      <c r="J17" s="21">
        <v>4000</v>
      </c>
      <c r="K17" s="21">
        <v>70580000</v>
      </c>
      <c r="L17" s="21">
        <v>580000</v>
      </c>
      <c r="M17" s="21">
        <v>70000000</v>
      </c>
      <c r="N17" s="12" t="s">
        <v>18</v>
      </c>
    </row>
    <row r="18" spans="1:14" ht="15">
      <c r="A18" s="2" t="s">
        <v>54</v>
      </c>
      <c r="B18" s="2"/>
      <c r="C18" s="16">
        <v>44678.6413657407</v>
      </c>
      <c r="D18" s="16" t="s">
        <v>45</v>
      </c>
      <c r="E18" s="10" t="s">
        <v>46</v>
      </c>
      <c r="F18" s="17" t="s">
        <v>19</v>
      </c>
      <c r="G18" s="30">
        <v>23250000</v>
      </c>
      <c r="H18" s="30">
        <v>200000</v>
      </c>
      <c r="I18" s="21">
        <v>23050000</v>
      </c>
      <c r="J18" s="21">
        <v>0</v>
      </c>
      <c r="K18" s="21">
        <v>23500000</v>
      </c>
      <c r="L18" s="21">
        <v>20500000</v>
      </c>
      <c r="M18" s="21">
        <v>3000000</v>
      </c>
      <c r="N18" s="12" t="s">
        <v>18</v>
      </c>
    </row>
    <row r="19" spans="1:14" ht="15">
      <c r="A19" s="2" t="s">
        <v>55</v>
      </c>
      <c r="B19" s="2"/>
      <c r="C19" s="16">
        <v>44678.4998148148</v>
      </c>
      <c r="D19" s="16" t="s">
        <v>16</v>
      </c>
      <c r="E19" s="10" t="s">
        <v>17</v>
      </c>
      <c r="F19" s="17" t="s">
        <v>19</v>
      </c>
      <c r="G19" s="30">
        <v>14250000</v>
      </c>
      <c r="H19" s="30">
        <v>0</v>
      </c>
      <c r="I19" s="21">
        <v>14250000</v>
      </c>
      <c r="J19" s="21">
        <v>0</v>
      </c>
      <c r="K19" s="21">
        <v>15250000</v>
      </c>
      <c r="L19" s="21">
        <v>0</v>
      </c>
      <c r="M19" s="21">
        <v>15250000</v>
      </c>
      <c r="N19" s="12" t="s">
        <v>18</v>
      </c>
    </row>
    <row r="20" spans="1:14" ht="15">
      <c r="A20" s="2" t="s">
        <v>56</v>
      </c>
      <c r="B20" s="2"/>
      <c r="C20" s="16">
        <v>44676.6925810185</v>
      </c>
      <c r="D20" s="16" t="s">
        <v>57</v>
      </c>
      <c r="E20" s="10" t="s">
        <v>58</v>
      </c>
      <c r="F20" s="17" t="s">
        <v>19</v>
      </c>
      <c r="G20" s="30">
        <v>9715000</v>
      </c>
      <c r="H20" s="30">
        <v>215000</v>
      </c>
      <c r="I20" s="21">
        <v>9500000</v>
      </c>
      <c r="J20" s="21">
        <v>0</v>
      </c>
      <c r="K20" s="21">
        <v>10000000</v>
      </c>
      <c r="L20" s="21">
        <v>10000000</v>
      </c>
      <c r="M20" s="21">
        <v>0</v>
      </c>
      <c r="N20" s="12" t="s">
        <v>18</v>
      </c>
    </row>
    <row r="21" spans="1:14" ht="15">
      <c r="A21" s="2" t="s">
        <v>59</v>
      </c>
      <c r="B21" s="2"/>
      <c r="C21" s="16">
        <v>44676.4694351505</v>
      </c>
      <c r="D21" s="16" t="s">
        <v>60</v>
      </c>
      <c r="E21" s="10" t="s">
        <v>61</v>
      </c>
      <c r="F21" s="17" t="s">
        <v>19</v>
      </c>
      <c r="G21" s="30">
        <v>10900000</v>
      </c>
      <c r="H21" s="30">
        <v>0</v>
      </c>
      <c r="I21" s="21">
        <v>10900000</v>
      </c>
      <c r="J21" s="21">
        <v>400000</v>
      </c>
      <c r="K21" s="21">
        <v>10500000</v>
      </c>
      <c r="L21" s="21">
        <v>10500000</v>
      </c>
      <c r="M21" s="21">
        <v>0</v>
      </c>
      <c r="N21" s="12" t="s">
        <v>62</v>
      </c>
    </row>
    <row r="22" spans="1:14" ht="15">
      <c r="A22" s="2" t="s">
        <v>63</v>
      </c>
      <c r="B22" s="2"/>
      <c r="C22" s="16">
        <v>44676.466343287</v>
      </c>
      <c r="D22" s="16" t="s">
        <v>16</v>
      </c>
      <c r="E22" s="10" t="s">
        <v>17</v>
      </c>
      <c r="F22" s="17" t="s">
        <v>19</v>
      </c>
      <c r="G22" s="30">
        <v>24500000</v>
      </c>
      <c r="H22" s="30">
        <v>0</v>
      </c>
      <c r="I22" s="21">
        <v>24500000</v>
      </c>
      <c r="J22" s="21">
        <v>0</v>
      </c>
      <c r="K22" s="21">
        <v>24999800</v>
      </c>
      <c r="L22" s="21">
        <v>0</v>
      </c>
      <c r="M22" s="21">
        <v>24999800</v>
      </c>
      <c r="N22" s="12" t="s">
        <v>18</v>
      </c>
    </row>
    <row r="23" spans="1:14" ht="15">
      <c r="A23" s="2" t="s">
        <v>64</v>
      </c>
      <c r="B23" s="2"/>
      <c r="C23" s="16">
        <v>44676.4514554051</v>
      </c>
      <c r="D23" s="16" t="s">
        <v>65</v>
      </c>
      <c r="E23" s="10" t="s">
        <v>66</v>
      </c>
      <c r="F23" s="17" t="s">
        <v>19</v>
      </c>
      <c r="G23" s="30">
        <v>28500000</v>
      </c>
      <c r="H23" s="30">
        <v>500000</v>
      </c>
      <c r="I23" s="21">
        <v>28000000</v>
      </c>
      <c r="J23" s="21">
        <v>0</v>
      </c>
      <c r="K23" s="21">
        <v>30800000</v>
      </c>
      <c r="L23" s="21">
        <v>0</v>
      </c>
      <c r="M23" s="21">
        <v>30800000</v>
      </c>
      <c r="N23" s="12" t="s">
        <v>18</v>
      </c>
    </row>
    <row r="24" spans="1:14" ht="15">
      <c r="A24" s="2" t="s">
        <v>67</v>
      </c>
      <c r="B24" s="2"/>
      <c r="C24" s="16">
        <v>44676.1419064005</v>
      </c>
      <c r="D24" s="16" t="s">
        <v>16</v>
      </c>
      <c r="E24" s="10" t="s">
        <v>17</v>
      </c>
      <c r="F24" s="17" t="s">
        <v>19</v>
      </c>
      <c r="G24" s="30">
        <v>18053000</v>
      </c>
      <c r="H24" s="30">
        <v>253000</v>
      </c>
      <c r="I24" s="21">
        <v>17800000</v>
      </c>
      <c r="J24" s="21">
        <v>0</v>
      </c>
      <c r="K24" s="21">
        <v>17800000</v>
      </c>
      <c r="L24" s="21">
        <v>0</v>
      </c>
      <c r="M24" s="21">
        <v>17800000</v>
      </c>
      <c r="N24" s="12" t="s">
        <v>18</v>
      </c>
    </row>
    <row r="25" spans="1:14" ht="15">
      <c r="A25" s="2" t="s">
        <v>68</v>
      </c>
      <c r="B25" s="2"/>
      <c r="C25" s="16">
        <v>44673.731875</v>
      </c>
      <c r="D25" s="16" t="s">
        <v>69</v>
      </c>
      <c r="E25" s="10" t="s">
        <v>70</v>
      </c>
      <c r="F25" s="17" t="s">
        <v>19</v>
      </c>
      <c r="G25" s="30">
        <v>6945000</v>
      </c>
      <c r="H25" s="30">
        <v>919670</v>
      </c>
      <c r="I25" s="21">
        <v>6025330</v>
      </c>
      <c r="J25" s="21">
        <v>0</v>
      </c>
      <c r="K25" s="21">
        <v>6145836.6</v>
      </c>
      <c r="L25" s="21">
        <v>6000000</v>
      </c>
      <c r="M25" s="21">
        <v>145836.6</v>
      </c>
      <c r="N25" s="12" t="s">
        <v>71</v>
      </c>
    </row>
    <row r="26" spans="1:14" ht="15">
      <c r="A26" s="2" t="s">
        <v>72</v>
      </c>
      <c r="B26" s="2"/>
      <c r="C26" s="16">
        <v>44673.7292361111</v>
      </c>
      <c r="D26" s="16" t="s">
        <v>69</v>
      </c>
      <c r="E26" s="10" t="s">
        <v>70</v>
      </c>
      <c r="F26" s="17" t="s">
        <v>19</v>
      </c>
      <c r="G26" s="30">
        <v>6920000</v>
      </c>
      <c r="H26" s="30">
        <v>919670</v>
      </c>
      <c r="I26" s="21">
        <v>6000000</v>
      </c>
      <c r="J26" s="21">
        <v>0</v>
      </c>
      <c r="K26" s="21">
        <v>6000000</v>
      </c>
      <c r="L26" s="21">
        <v>1100000</v>
      </c>
      <c r="M26" s="21">
        <v>4900000</v>
      </c>
      <c r="N26" s="12" t="s">
        <v>71</v>
      </c>
    </row>
    <row r="27" spans="1:14" ht="15">
      <c r="A27" s="2" t="s">
        <v>73</v>
      </c>
      <c r="B27" s="2"/>
      <c r="C27" s="16">
        <v>44673.7182523148</v>
      </c>
      <c r="D27" s="16" t="s">
        <v>69</v>
      </c>
      <c r="E27" s="10" t="s">
        <v>70</v>
      </c>
      <c r="F27" s="17" t="s">
        <v>19</v>
      </c>
      <c r="G27" s="30">
        <v>5300000</v>
      </c>
      <c r="H27" s="30">
        <v>299980</v>
      </c>
      <c r="I27" s="21">
        <v>5000000</v>
      </c>
      <c r="J27" s="21">
        <v>0</v>
      </c>
      <c r="K27" s="21">
        <v>5000000</v>
      </c>
      <c r="L27" s="21">
        <v>1000000</v>
      </c>
      <c r="M27" s="21">
        <v>4000000</v>
      </c>
      <c r="N27" s="12" t="s">
        <v>74</v>
      </c>
    </row>
    <row r="28" spans="1:14" ht="15">
      <c r="A28" s="2" t="s">
        <v>75</v>
      </c>
      <c r="B28" s="2"/>
      <c r="C28" s="16">
        <v>44673.7058886574</v>
      </c>
      <c r="D28" s="16" t="s">
        <v>76</v>
      </c>
      <c r="E28" s="10" t="s">
        <v>77</v>
      </c>
      <c r="F28" s="17" t="s">
        <v>19</v>
      </c>
      <c r="G28" s="30">
        <v>19150000</v>
      </c>
      <c r="H28" s="30">
        <v>850000</v>
      </c>
      <c r="I28" s="21">
        <v>18300000</v>
      </c>
      <c r="J28" s="21">
        <v>0</v>
      </c>
      <c r="K28" s="21">
        <v>18300000</v>
      </c>
      <c r="L28" s="21">
        <v>8000000</v>
      </c>
      <c r="M28" s="21">
        <v>10300000</v>
      </c>
      <c r="N28" s="12" t="s">
        <v>78</v>
      </c>
    </row>
    <row r="29" spans="1:14" ht="15">
      <c r="A29" s="15" t="s">
        <v>79</v>
      </c>
      <c r="B29" s="15"/>
      <c r="C29" s="16">
        <v>44673.7024374653</v>
      </c>
      <c r="D29" s="16" t="s">
        <v>80</v>
      </c>
      <c r="E29" s="10" t="s">
        <v>81</v>
      </c>
      <c r="F29" s="17" t="s">
        <v>19</v>
      </c>
      <c r="G29" s="30">
        <v>18000000</v>
      </c>
      <c r="H29" s="30">
        <v>1800000</v>
      </c>
      <c r="I29" s="21">
        <v>16200000</v>
      </c>
      <c r="J29" s="21">
        <v>0</v>
      </c>
      <c r="K29" s="21">
        <v>16200000</v>
      </c>
      <c r="L29" s="21">
        <v>7000000</v>
      </c>
      <c r="M29" s="21">
        <v>9200000</v>
      </c>
      <c r="N29" s="12" t="s">
        <v>82</v>
      </c>
    </row>
    <row r="30" spans="1:14" ht="15">
      <c r="A30" s="2" t="s">
        <v>83</v>
      </c>
      <c r="B30" s="2"/>
      <c r="C30" s="16">
        <v>44673.61875</v>
      </c>
      <c r="D30" s="16" t="s">
        <v>65</v>
      </c>
      <c r="E30" s="10" t="s">
        <v>66</v>
      </c>
      <c r="F30" s="17" t="s">
        <v>19</v>
      </c>
      <c r="G30" s="30">
        <v>2144000</v>
      </c>
      <c r="H30" s="30">
        <v>0</v>
      </c>
      <c r="I30" s="21">
        <v>2144000</v>
      </c>
      <c r="J30" s="21">
        <v>0</v>
      </c>
      <c r="K30" s="21">
        <v>2144000</v>
      </c>
      <c r="L30" s="21">
        <v>2000000</v>
      </c>
      <c r="M30" s="21">
        <v>144000</v>
      </c>
      <c r="N30" s="12" t="s">
        <v>84</v>
      </c>
    </row>
    <row r="31" spans="1:14" ht="15">
      <c r="A31" s="2" t="s">
        <v>85</v>
      </c>
      <c r="B31" s="2"/>
      <c r="C31" s="16">
        <v>44673.61875</v>
      </c>
      <c r="D31" s="16" t="s">
        <v>45</v>
      </c>
      <c r="E31" s="10" t="s">
        <v>46</v>
      </c>
      <c r="F31" s="17" t="s">
        <v>19</v>
      </c>
      <c r="G31" s="30">
        <v>200000</v>
      </c>
      <c r="H31" s="30">
        <v>0</v>
      </c>
      <c r="I31" s="21">
        <v>200000</v>
      </c>
      <c r="J31" s="21">
        <v>0</v>
      </c>
      <c r="K31" s="21">
        <v>200000</v>
      </c>
      <c r="L31" s="21">
        <v>0</v>
      </c>
      <c r="M31" s="21">
        <v>200000</v>
      </c>
      <c r="N31" s="12" t="s">
        <v>18</v>
      </c>
    </row>
    <row r="32" spans="1:14" ht="15">
      <c r="A32" s="2" t="s">
        <v>86</v>
      </c>
      <c r="B32" s="2"/>
      <c r="C32" s="16">
        <v>44673.4912168981</v>
      </c>
      <c r="D32" s="16" t="s">
        <v>87</v>
      </c>
      <c r="E32" s="10" t="s">
        <v>88</v>
      </c>
      <c r="F32" s="17" t="s">
        <v>19</v>
      </c>
      <c r="G32" s="30">
        <v>35880000</v>
      </c>
      <c r="H32" s="30">
        <v>3588000</v>
      </c>
      <c r="I32" s="21">
        <v>32292000</v>
      </c>
      <c r="J32" s="21">
        <v>0</v>
      </c>
      <c r="K32" s="21">
        <v>32937840</v>
      </c>
      <c r="L32" s="21">
        <v>13000000</v>
      </c>
      <c r="M32" s="21">
        <v>19937840</v>
      </c>
      <c r="N32" s="12" t="s">
        <v>18</v>
      </c>
    </row>
    <row r="33" spans="1:14" ht="15">
      <c r="A33" s="2" t="s">
        <v>89</v>
      </c>
      <c r="B33" s="2"/>
      <c r="C33" s="16">
        <v>44673.4427354167</v>
      </c>
      <c r="D33" s="16" t="s">
        <v>48</v>
      </c>
      <c r="E33" s="10" t="s">
        <v>49</v>
      </c>
      <c r="F33" s="17" t="s">
        <v>19</v>
      </c>
      <c r="G33" s="30">
        <v>833000</v>
      </c>
      <c r="H33" s="30">
        <v>0</v>
      </c>
      <c r="I33" s="21">
        <v>833000</v>
      </c>
      <c r="J33" s="21">
        <v>0</v>
      </c>
      <c r="K33" s="21">
        <v>833000</v>
      </c>
      <c r="L33" s="21">
        <v>33000</v>
      </c>
      <c r="M33" s="21">
        <v>800000</v>
      </c>
      <c r="N33" s="12" t="s">
        <v>90</v>
      </c>
    </row>
    <row r="34" spans="1:14" ht="15">
      <c r="A34" s="2" t="s">
        <v>91</v>
      </c>
      <c r="B34" s="2"/>
      <c r="C34" s="16">
        <v>44673.4345622338</v>
      </c>
      <c r="D34" s="16" t="s">
        <v>45</v>
      </c>
      <c r="E34" s="10" t="s">
        <v>46</v>
      </c>
      <c r="F34" s="17" t="s">
        <v>19</v>
      </c>
      <c r="G34" s="30">
        <v>41060000</v>
      </c>
      <c r="H34" s="30">
        <v>0</v>
      </c>
      <c r="I34" s="21">
        <v>41060000</v>
      </c>
      <c r="J34" s="21">
        <v>0</v>
      </c>
      <c r="K34" s="21">
        <v>45166000</v>
      </c>
      <c r="L34" s="21">
        <v>6000000</v>
      </c>
      <c r="M34" s="21">
        <v>39166000</v>
      </c>
      <c r="N34" s="12" t="s">
        <v>92</v>
      </c>
    </row>
    <row r="35" spans="1:14" ht="15">
      <c r="A35" s="2" t="s">
        <v>93</v>
      </c>
      <c r="B35" s="2"/>
      <c r="C35" s="16">
        <v>44673.4291279745</v>
      </c>
      <c r="D35" s="16" t="s">
        <v>69</v>
      </c>
      <c r="E35" s="10" t="s">
        <v>70</v>
      </c>
      <c r="F35" s="17" t="s">
        <v>19</v>
      </c>
      <c r="G35" s="30">
        <v>49550000</v>
      </c>
      <c r="H35" s="30">
        <v>4955000</v>
      </c>
      <c r="I35" s="21">
        <v>44595000</v>
      </c>
      <c r="J35" s="21">
        <v>0</v>
      </c>
      <c r="K35" s="21">
        <v>44595000</v>
      </c>
      <c r="L35" s="21">
        <v>4000000</v>
      </c>
      <c r="M35" s="21">
        <v>40595000</v>
      </c>
      <c r="N35" s="12" t="s">
        <v>94</v>
      </c>
    </row>
    <row r="36" spans="1:14" ht="15">
      <c r="A36" s="2" t="s">
        <v>95</v>
      </c>
      <c r="B36" s="2"/>
      <c r="C36" s="16">
        <v>44673.4256742708</v>
      </c>
      <c r="D36" s="16" t="s">
        <v>96</v>
      </c>
      <c r="E36" s="10" t="s">
        <v>97</v>
      </c>
      <c r="F36" s="17" t="s">
        <v>19</v>
      </c>
      <c r="G36" s="30">
        <v>591000</v>
      </c>
      <c r="H36" s="30">
        <v>0</v>
      </c>
      <c r="I36" s="21">
        <v>591000</v>
      </c>
      <c r="J36" s="21">
        <v>1000</v>
      </c>
      <c r="K36" s="21">
        <v>590000</v>
      </c>
      <c r="L36" s="21">
        <v>90000</v>
      </c>
      <c r="M36" s="21">
        <v>500000</v>
      </c>
      <c r="N36" s="12" t="s">
        <v>98</v>
      </c>
    </row>
    <row r="37" spans="1:14" ht="15">
      <c r="A37" s="2" t="s">
        <v>99</v>
      </c>
      <c r="B37" s="2"/>
      <c r="C37" s="16">
        <v>44673.4008099537</v>
      </c>
      <c r="D37" s="16" t="s">
        <v>45</v>
      </c>
      <c r="E37" s="10" t="s">
        <v>46</v>
      </c>
      <c r="F37" s="17" t="s">
        <v>19</v>
      </c>
      <c r="G37" s="30">
        <v>13420000</v>
      </c>
      <c r="H37" s="30">
        <v>100680</v>
      </c>
      <c r="I37" s="21">
        <v>13320000</v>
      </c>
      <c r="J37" s="21">
        <v>0</v>
      </c>
      <c r="K37" s="21">
        <v>13586400</v>
      </c>
      <c r="L37" s="21">
        <v>0</v>
      </c>
      <c r="M37" s="21">
        <v>13586400</v>
      </c>
      <c r="N37" s="12" t="s">
        <v>100</v>
      </c>
    </row>
    <row r="38" spans="1:14" ht="15">
      <c r="A38" s="2" t="s">
        <v>101</v>
      </c>
      <c r="B38" s="2"/>
      <c r="C38" s="16">
        <v>44658.3884603819</v>
      </c>
      <c r="D38" s="16" t="s">
        <v>65</v>
      </c>
      <c r="E38" s="10" t="s">
        <v>66</v>
      </c>
      <c r="F38" s="17" t="s">
        <v>19</v>
      </c>
      <c r="G38" s="30">
        <v>250000</v>
      </c>
      <c r="H38" s="30">
        <v>0</v>
      </c>
      <c r="I38" s="21">
        <v>250000</v>
      </c>
      <c r="J38" s="21">
        <v>0</v>
      </c>
      <c r="K38" s="21">
        <v>250000</v>
      </c>
      <c r="L38" s="21">
        <v>250000</v>
      </c>
      <c r="M38" s="21">
        <v>0</v>
      </c>
      <c r="N38" s="12" t="s">
        <v>18</v>
      </c>
    </row>
    <row r="39" spans="1:14" ht="15">
      <c r="A39" s="2" t="s">
        <v>102</v>
      </c>
      <c r="B39" s="2"/>
      <c r="C39" s="16">
        <v>44657.4909297801</v>
      </c>
      <c r="D39" s="16" t="s">
        <v>103</v>
      </c>
      <c r="E39" s="10" t="s">
        <v>104</v>
      </c>
      <c r="F39" s="17" t="s">
        <v>19</v>
      </c>
      <c r="G39" s="30">
        <v>45640000</v>
      </c>
      <c r="H39" s="30">
        <v>4564000</v>
      </c>
      <c r="I39" s="21">
        <v>41076000</v>
      </c>
      <c r="J39" s="21">
        <v>76000</v>
      </c>
      <c r="K39" s="21">
        <v>41000000</v>
      </c>
      <c r="L39" s="21">
        <v>6000000</v>
      </c>
      <c r="M39" s="21">
        <v>35000000</v>
      </c>
      <c r="N39" s="12" t="s">
        <v>18</v>
      </c>
    </row>
    <row r="40" spans="1:14" ht="15">
      <c r="A40" s="2" t="s">
        <v>105</v>
      </c>
      <c r="B40" s="2"/>
      <c r="C40" s="16">
        <v>44657.4494017014</v>
      </c>
      <c r="D40" s="16" t="s">
        <v>16</v>
      </c>
      <c r="E40" s="10" t="s">
        <v>17</v>
      </c>
      <c r="F40" s="17" t="s">
        <v>19</v>
      </c>
      <c r="G40" s="30">
        <v>70000</v>
      </c>
      <c r="H40" s="30">
        <v>0</v>
      </c>
      <c r="I40" s="21">
        <v>70000</v>
      </c>
      <c r="J40" s="21">
        <v>0</v>
      </c>
      <c r="K40" s="21">
        <v>70000</v>
      </c>
      <c r="L40" s="21">
        <v>0</v>
      </c>
      <c r="M40" s="21">
        <v>70000</v>
      </c>
      <c r="N40" s="12" t="s">
        <v>18</v>
      </c>
    </row>
    <row r="41" spans="1:14" ht="15">
      <c r="A41" s="2" t="s">
        <v>106</v>
      </c>
      <c r="B41" s="2"/>
      <c r="C41" s="16">
        <v>44657.4487405903</v>
      </c>
      <c r="D41" s="16" t="s">
        <v>16</v>
      </c>
      <c r="E41" s="10" t="s">
        <v>17</v>
      </c>
      <c r="F41" s="17" t="s">
        <v>19</v>
      </c>
      <c r="G41" s="30">
        <v>1000000</v>
      </c>
      <c r="H41" s="30">
        <v>0</v>
      </c>
      <c r="I41" s="21">
        <v>1000000</v>
      </c>
      <c r="J41" s="21">
        <v>0</v>
      </c>
      <c r="K41" s="21">
        <v>1000000</v>
      </c>
      <c r="L41" s="21">
        <v>1000000</v>
      </c>
      <c r="M41" s="21">
        <v>0</v>
      </c>
      <c r="N41" s="12" t="s">
        <v>18</v>
      </c>
    </row>
    <row r="42" spans="1:14" ht="15">
      <c r="A42" s="2" t="s">
        <v>107</v>
      </c>
      <c r="B42" s="2"/>
      <c r="C42" s="16">
        <v>44657.4477278125</v>
      </c>
      <c r="D42" s="16" t="s">
        <v>16</v>
      </c>
      <c r="E42" s="10" t="s">
        <v>17</v>
      </c>
      <c r="F42" s="17" t="s">
        <v>19</v>
      </c>
      <c r="G42" s="30">
        <v>860000</v>
      </c>
      <c r="H42" s="30">
        <v>0</v>
      </c>
      <c r="I42" s="21">
        <v>860000</v>
      </c>
      <c r="J42" s="21">
        <v>0</v>
      </c>
      <c r="K42" s="21">
        <v>860000</v>
      </c>
      <c r="L42" s="21">
        <v>900000</v>
      </c>
      <c r="M42" s="21">
        <v>-40000</v>
      </c>
      <c r="N42" s="12" t="s">
        <v>18</v>
      </c>
    </row>
    <row r="43" spans="1:14" ht="15">
      <c r="A43" s="2" t="s">
        <v>108</v>
      </c>
      <c r="B43" s="2"/>
      <c r="C43" s="16">
        <v>44657.4468482986</v>
      </c>
      <c r="D43" s="16" t="s">
        <v>16</v>
      </c>
      <c r="E43" s="10" t="s">
        <v>17</v>
      </c>
      <c r="F43" s="17" t="s">
        <v>19</v>
      </c>
      <c r="G43" s="30">
        <v>180000</v>
      </c>
      <c r="H43" s="30">
        <v>0</v>
      </c>
      <c r="I43" s="21">
        <v>180000</v>
      </c>
      <c r="J43" s="21">
        <v>0</v>
      </c>
      <c r="K43" s="21">
        <v>180000</v>
      </c>
      <c r="L43" s="21">
        <v>180000</v>
      </c>
      <c r="M43" s="21">
        <v>0</v>
      </c>
      <c r="N43" s="12" t="s">
        <v>18</v>
      </c>
    </row>
    <row r="44" spans="1:14" ht="15">
      <c r="A44" s="2" t="s">
        <v>109</v>
      </c>
      <c r="B44" s="2"/>
      <c r="C44" s="16">
        <v>44657.4458318287</v>
      </c>
      <c r="D44" s="16" t="s">
        <v>16</v>
      </c>
      <c r="E44" s="10" t="s">
        <v>17</v>
      </c>
      <c r="F44" s="17" t="s">
        <v>19</v>
      </c>
      <c r="G44" s="30">
        <v>180000</v>
      </c>
      <c r="H44" s="30">
        <v>0</v>
      </c>
      <c r="I44" s="21">
        <v>180000</v>
      </c>
      <c r="J44" s="21">
        <v>0</v>
      </c>
      <c r="K44" s="21">
        <v>180000</v>
      </c>
      <c r="L44" s="21">
        <v>180000</v>
      </c>
      <c r="M44" s="21">
        <v>0</v>
      </c>
      <c r="N44" s="12" t="s">
        <v>18</v>
      </c>
    </row>
    <row r="45" spans="1:14" ht="15">
      <c r="A45" s="2" t="s">
        <v>110</v>
      </c>
      <c r="B45" s="2"/>
      <c r="C45" s="16">
        <v>44657.4456716782</v>
      </c>
      <c r="D45" s="16" t="s">
        <v>16</v>
      </c>
      <c r="E45" s="10" t="s">
        <v>17</v>
      </c>
      <c r="F45" s="17" t="s">
        <v>19</v>
      </c>
      <c r="G45" s="30">
        <v>490000</v>
      </c>
      <c r="H45" s="30">
        <v>0</v>
      </c>
      <c r="I45" s="21">
        <v>490000</v>
      </c>
      <c r="J45" s="21">
        <v>0</v>
      </c>
      <c r="K45" s="21">
        <v>490000</v>
      </c>
      <c r="L45" s="21">
        <v>0</v>
      </c>
      <c r="M45" s="21">
        <v>490000</v>
      </c>
      <c r="N45" s="12" t="s">
        <v>18</v>
      </c>
    </row>
    <row r="46" spans="1:14" ht="15">
      <c r="A46" s="2" t="s">
        <v>111</v>
      </c>
      <c r="B46" s="2"/>
      <c r="C46" s="16">
        <v>44657.4450501505</v>
      </c>
      <c r="D46" s="16" t="s">
        <v>16</v>
      </c>
      <c r="E46" s="10" t="s">
        <v>17</v>
      </c>
      <c r="F46" s="17" t="s">
        <v>19</v>
      </c>
      <c r="G46" s="30">
        <v>90000</v>
      </c>
      <c r="H46" s="30">
        <v>0</v>
      </c>
      <c r="I46" s="21">
        <v>90000</v>
      </c>
      <c r="J46" s="21">
        <v>0</v>
      </c>
      <c r="K46" s="21">
        <v>90000</v>
      </c>
      <c r="L46" s="21">
        <v>0</v>
      </c>
      <c r="M46" s="21">
        <v>90000</v>
      </c>
      <c r="N46" s="12" t="s">
        <v>18</v>
      </c>
    </row>
    <row r="47" spans="1:14" ht="15">
      <c r="A47" s="2" t="s">
        <v>112</v>
      </c>
      <c r="B47" s="2"/>
      <c r="C47" s="16">
        <v>44657.444646794</v>
      </c>
      <c r="D47" s="16" t="s">
        <v>16</v>
      </c>
      <c r="E47" s="10" t="s">
        <v>17</v>
      </c>
      <c r="F47" s="17" t="s">
        <v>19</v>
      </c>
      <c r="G47" s="30">
        <v>700000</v>
      </c>
      <c r="H47" s="30">
        <v>0</v>
      </c>
      <c r="I47" s="21">
        <v>700000</v>
      </c>
      <c r="J47" s="21">
        <v>0</v>
      </c>
      <c r="K47" s="21">
        <v>700000</v>
      </c>
      <c r="L47" s="21">
        <v>740000</v>
      </c>
      <c r="M47" s="21">
        <v>-40000</v>
      </c>
      <c r="N47" s="12" t="s">
        <v>18</v>
      </c>
    </row>
    <row r="48" spans="1:14" ht="15">
      <c r="A48" s="2" t="s">
        <v>113</v>
      </c>
      <c r="B48" s="2"/>
      <c r="C48" s="16">
        <v>44657.4431213773</v>
      </c>
      <c r="D48" s="16" t="s">
        <v>16</v>
      </c>
      <c r="E48" s="10" t="s">
        <v>17</v>
      </c>
      <c r="F48" s="17" t="s">
        <v>19</v>
      </c>
      <c r="G48" s="30">
        <v>100000</v>
      </c>
      <c r="H48" s="30">
        <v>0</v>
      </c>
      <c r="I48" s="21">
        <v>100000</v>
      </c>
      <c r="J48" s="21">
        <v>0</v>
      </c>
      <c r="K48" s="21">
        <v>100000</v>
      </c>
      <c r="L48" s="21">
        <v>100000</v>
      </c>
      <c r="M48" s="21">
        <v>0</v>
      </c>
      <c r="N48" s="12" t="s">
        <v>18</v>
      </c>
    </row>
    <row r="49" spans="1:14" ht="15">
      <c r="A49" s="2" t="s">
        <v>114</v>
      </c>
      <c r="B49" s="2"/>
      <c r="C49" s="16">
        <v>44657.4425408218</v>
      </c>
      <c r="D49" s="16" t="s">
        <v>16</v>
      </c>
      <c r="E49" s="10" t="s">
        <v>17</v>
      </c>
      <c r="F49" s="17" t="s">
        <v>19</v>
      </c>
      <c r="G49" s="30">
        <v>230000</v>
      </c>
      <c r="H49" s="30">
        <v>0</v>
      </c>
      <c r="I49" s="21">
        <v>230000</v>
      </c>
      <c r="J49" s="21">
        <v>0</v>
      </c>
      <c r="K49" s="21">
        <v>230000</v>
      </c>
      <c r="L49" s="21">
        <v>250000</v>
      </c>
      <c r="M49" s="21">
        <v>-20000</v>
      </c>
      <c r="N49" s="12" t="s">
        <v>18</v>
      </c>
    </row>
    <row r="50" spans="1:14" ht="15">
      <c r="A50" s="2" t="s">
        <v>115</v>
      </c>
      <c r="B50" s="2"/>
      <c r="C50" s="16">
        <v>44657.4412861458</v>
      </c>
      <c r="D50" s="16" t="s">
        <v>16</v>
      </c>
      <c r="E50" s="10" t="s">
        <v>17</v>
      </c>
      <c r="F50" s="17" t="s">
        <v>19</v>
      </c>
      <c r="G50" s="30">
        <v>900000</v>
      </c>
      <c r="H50" s="30">
        <v>0</v>
      </c>
      <c r="I50" s="21">
        <v>900000</v>
      </c>
      <c r="J50" s="21">
        <v>0</v>
      </c>
      <c r="K50" s="21">
        <v>900000</v>
      </c>
      <c r="L50" s="21">
        <v>900000</v>
      </c>
      <c r="M50" s="21">
        <v>0</v>
      </c>
      <c r="N50" s="12" t="s">
        <v>18</v>
      </c>
    </row>
    <row r="51" spans="1:14" ht="15">
      <c r="A51" s="2" t="s">
        <v>116</v>
      </c>
      <c r="B51" s="2"/>
      <c r="C51" s="16">
        <v>44657.4405060185</v>
      </c>
      <c r="D51" s="16" t="s">
        <v>16</v>
      </c>
      <c r="E51" s="10" t="s">
        <v>17</v>
      </c>
      <c r="F51" s="17" t="s">
        <v>19</v>
      </c>
      <c r="G51" s="30">
        <v>224000</v>
      </c>
      <c r="H51" s="30">
        <v>0</v>
      </c>
      <c r="I51" s="21">
        <v>224000</v>
      </c>
      <c r="J51" s="21">
        <v>0</v>
      </c>
      <c r="K51" s="21">
        <v>224000</v>
      </c>
      <c r="L51" s="21">
        <v>300000</v>
      </c>
      <c r="M51" s="21">
        <v>-76000</v>
      </c>
      <c r="N51" s="12" t="s">
        <v>18</v>
      </c>
    </row>
    <row r="52" spans="1:14" ht="15">
      <c r="A52" s="2" t="s">
        <v>117</v>
      </c>
      <c r="B52" s="2"/>
      <c r="C52" s="16">
        <v>44657.4390271644</v>
      </c>
      <c r="D52" s="16" t="s">
        <v>65</v>
      </c>
      <c r="E52" s="10" t="s">
        <v>66</v>
      </c>
      <c r="F52" s="17" t="s">
        <v>19</v>
      </c>
      <c r="G52" s="30">
        <v>16000</v>
      </c>
      <c r="H52" s="30">
        <v>0</v>
      </c>
      <c r="I52" s="21">
        <v>16000</v>
      </c>
      <c r="J52" s="21">
        <v>0</v>
      </c>
      <c r="K52" s="21">
        <v>16000</v>
      </c>
      <c r="L52" s="21">
        <v>16000</v>
      </c>
      <c r="M52" s="21">
        <v>0</v>
      </c>
      <c r="N52" s="12" t="s">
        <v>18</v>
      </c>
    </row>
    <row r="53" spans="1:14" ht="15">
      <c r="A53" s="15" t="s">
        <v>118</v>
      </c>
      <c r="B53" s="15"/>
      <c r="C53" s="16">
        <v>44657.4380730324</v>
      </c>
      <c r="D53" s="16" t="s">
        <v>16</v>
      </c>
      <c r="E53" s="10" t="s">
        <v>17</v>
      </c>
      <c r="F53" s="17" t="s">
        <v>19</v>
      </c>
      <c r="G53" s="30">
        <v>520000</v>
      </c>
      <c r="H53" s="30">
        <v>0</v>
      </c>
      <c r="I53" s="21">
        <v>520000</v>
      </c>
      <c r="J53" s="21">
        <v>0</v>
      </c>
      <c r="K53" s="21">
        <v>520000</v>
      </c>
      <c r="L53" s="21">
        <v>600000</v>
      </c>
      <c r="M53" s="21">
        <v>-80000</v>
      </c>
      <c r="N53" s="12" t="s">
        <v>18</v>
      </c>
    </row>
    <row r="54" spans="1:14" ht="15">
      <c r="A54" s="2" t="s">
        <v>119</v>
      </c>
      <c r="B54" s="2"/>
      <c r="C54" s="16">
        <v>44657.4369645833</v>
      </c>
      <c r="D54" s="16" t="s">
        <v>16</v>
      </c>
      <c r="E54" s="10" t="s">
        <v>17</v>
      </c>
      <c r="F54" s="17" t="s">
        <v>19</v>
      </c>
      <c r="G54" s="30">
        <v>120000</v>
      </c>
      <c r="H54" s="30">
        <v>0</v>
      </c>
      <c r="I54" s="21">
        <v>120000</v>
      </c>
      <c r="J54" s="21">
        <v>0</v>
      </c>
      <c r="K54" s="21">
        <v>120000</v>
      </c>
      <c r="L54" s="21">
        <v>0</v>
      </c>
      <c r="M54" s="21">
        <v>120000</v>
      </c>
      <c r="N54" s="12" t="s">
        <v>18</v>
      </c>
    </row>
    <row r="55" spans="1:14" ht="23.25" customHeight="1">
      <c r="A55" s="23"/>
      <c r="B55" s="24"/>
      <c r="C55" s="24"/>
      <c r="D55" s="24"/>
      <c r="E55" s="24"/>
      <c r="F55" s="25"/>
      <c r="G55" s="29">
        <f>SUM(G$5:G54)</f>
        <v>0</v>
      </c>
      <c r="H55" s="29">
        <f>SUM(H$5:H54)</f>
        <v>0</v>
      </c>
      <c r="I55" s="29">
        <f>SUM(I$5:I54)</f>
        <v>0</v>
      </c>
      <c r="J55" s="29">
        <f>SUM(J$5:J54)</f>
        <v>0</v>
      </c>
      <c r="K55" s="29">
        <f>SUM(K$5:K54)</f>
        <v>0</v>
      </c>
      <c r="L55" s="29">
        <f>SUM(L$5:L54)</f>
        <v>0</v>
      </c>
      <c r="M55" s="29">
        <f>SUM(M$5:M54)</f>
        <v>0</v>
      </c>
      <c r="N55" s="26"/>
    </row>
  </sheetData>
  <mergeCells count="1">
    <mergeCell ref="A1:L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2022-06-14T02:06:52Z</dcterms:modified>
  <cp:category/>
  <cp:contentType/>
  <cp:contentStatus/>
</cp:coreProperties>
</file>