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600" activeTab="0"/>
  </bookViews>
  <sheets>
    <sheet name="LichSuBanHang" sheetId="1" r:id="rId1"/>
    <sheet name="LichSuDatHang" sheetId="2" r:id="rId2"/>
    <sheet name="CongNoKhachHang" sheetId="3" r:id="rId3"/>
    <sheet name="LichSuTichDiem" sheetId="4" r:id="rId4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<sst xmlns="http://schemas.openxmlformats.org/spreadsheetml/2006/main" count="380" uniqueCount="118">
  <si>
    <t>Mã khách hàng:</t>
  </si>
  <si>
    <t xml:space="preserve">Tên khách hàng: </t>
  </si>
  <si>
    <t>Mã hóa đơn</t>
  </si>
  <si>
    <t>Thời gian</t>
  </si>
  <si>
    <t>Người bán</t>
  </si>
  <si>
    <t>Tổng cộng</t>
  </si>
  <si>
    <t>Tổng cộng:</t>
  </si>
  <si>
    <t>Người tạo</t>
  </si>
  <si>
    <t>Trạng thái</t>
  </si>
  <si>
    <t>Mã đặt hàng</t>
  </si>
  <si>
    <t>Mã phiếu</t>
  </si>
  <si>
    <t>Loại</t>
  </si>
  <si>
    <t>Giá trị</t>
  </si>
  <si>
    <t>Dư nợ khách hàng</t>
  </si>
  <si>
    <t>Điểm giao dịch</t>
  </si>
  <si>
    <t>Điểm sau GD</t>
  </si>
  <si>
    <t>LỊCH SỬ TÍCH ĐIỂM</t>
  </si>
  <si>
    <t>LỊCH SỬ ĐẶT HÀNG</t>
  </si>
  <si>
    <t>CÔNG NỢ KHÁCH HÀNG</t>
  </si>
  <si>
    <t>LỊCH SỬ BÁN HÀNG</t>
  </si>
  <si>
    <t>KH0753121</t>
  </si>
  <si>
    <t>CG_Khách nợ nhiều</t>
  </si>
  <si>
    <t>CG.01_HDBL0041</t>
  </si>
  <si>
    <t>admin</t>
  </si>
  <si>
    <t>Bán hàng</t>
  </si>
  <si>
    <t>CG.01_HDBL0008</t>
  </si>
  <si>
    <t>Copy2_1_CG.01_HDSC21111000002</t>
  </si>
  <si>
    <t>Hóa đơn sữa chữa</t>
  </si>
  <si>
    <t>Copy1_CG.01_HDSC21111000002</t>
  </si>
  <si>
    <t>CG.01_HDSC21111000002</t>
  </si>
  <si>
    <t>HDBL20071904248</t>
  </si>
  <si>
    <t>HDBL20071904200</t>
  </si>
  <si>
    <t>HDSC202105000611</t>
  </si>
  <si>
    <t>HDSC202105000610</t>
  </si>
  <si>
    <t>HDSC202105000609</t>
  </si>
  <si>
    <t>HDSC202105000608</t>
  </si>
  <si>
    <t>GDV250321000118</t>
  </si>
  <si>
    <t>Gói dịch vụ</t>
  </si>
  <si>
    <t>HDBL20071903752</t>
  </si>
  <si>
    <t>HDSC202105000094</t>
  </si>
  <si>
    <t>HDSC202105000093</t>
  </si>
  <si>
    <t>HDSC202105000091</t>
  </si>
  <si>
    <t>TH102019226</t>
  </si>
  <si>
    <t>Trả hàng</t>
  </si>
  <si>
    <t>HDBL20071903527</t>
  </si>
  <si>
    <t>HDBL20071903292</t>
  </si>
  <si>
    <t>TGT0000000229</t>
  </si>
  <si>
    <t>Thẻ giá trị</t>
  </si>
  <si>
    <t>TGT0000000228</t>
  </si>
  <si>
    <t>CGHDBL0000000074</t>
  </si>
  <si>
    <t>HDSC0000000408</t>
  </si>
  <si>
    <t>HDBL20071903114</t>
  </si>
  <si>
    <t>HDBL20071903107</t>
  </si>
  <si>
    <t>HDSC0000000269</t>
  </si>
  <si>
    <t>HDSC0000000268</t>
  </si>
  <si>
    <t>HDSC0000000267</t>
  </si>
  <si>
    <t>HDSC0000000266</t>
  </si>
  <si>
    <t>HDSC0000000262</t>
  </si>
  <si>
    <t>TH102019059</t>
  </si>
  <si>
    <t>HDBL20071902910</t>
  </si>
  <si>
    <t>HDBL20071902876</t>
  </si>
  <si>
    <t>HDSC0000000041</t>
  </si>
  <si>
    <t>CG.01_BG21111000001</t>
  </si>
  <si>
    <t>Đặt hàng</t>
  </si>
  <si>
    <t>CG.01_BG21102200004</t>
  </si>
  <si>
    <t>CG.01_BG21102100001</t>
  </si>
  <si>
    <t>Copy1_BG300321000343</t>
  </si>
  <si>
    <t>BG300321000343</t>
  </si>
  <si>
    <t>BG300321000342</t>
  </si>
  <si>
    <t>BG300321000341</t>
  </si>
  <si>
    <t>BG300321000070</t>
  </si>
  <si>
    <t>BG2019100353</t>
  </si>
  <si>
    <t>BG2019100295</t>
  </si>
  <si>
    <t>BG2019100294</t>
  </si>
  <si>
    <t>BG2019100285</t>
  </si>
  <si>
    <t>BG2019100277</t>
  </si>
  <si>
    <t>BG2019100145</t>
  </si>
  <si>
    <t>TTCG.01_HDBL0041</t>
  </si>
  <si>
    <t>Phiếu thu</t>
  </si>
  <si>
    <t>TTCG.01_HDBL0008</t>
  </si>
  <si>
    <t>Hóa đơn sửa chữa</t>
  </si>
  <si>
    <t>CG.01_SQPT21111000002</t>
  </si>
  <si>
    <t>CG.01_SQPT21111000001</t>
  </si>
  <si>
    <t>TTHDBL20071904248</t>
  </si>
  <si>
    <t>SQPT0000283639</t>
  </si>
  <si>
    <t>TTHDBL20071904200</t>
  </si>
  <si>
    <t>TTHDSC202105000611</t>
  </si>
  <si>
    <t>TTHDSC202105000611_3</t>
  </si>
  <si>
    <t>TTHDSC202105000609</t>
  </si>
  <si>
    <t>TTGDV250321000118</t>
  </si>
  <si>
    <t>TTTH102019226</t>
  </si>
  <si>
    <t>Phiếu chi</t>
  </si>
  <si>
    <t>Trả hàng</t>
  </si>
  <si>
    <t>TTHDBL20071903527</t>
  </si>
  <si>
    <t>TTHDBL20071903292</t>
  </si>
  <si>
    <t>TTTGT0000000229</t>
  </si>
  <si>
    <t>Nạp thẻ giá trị</t>
  </si>
  <si>
    <t>TTCGHDBL0000000074</t>
  </si>
  <si>
    <t>TTHDSC0000000408</t>
  </si>
  <si>
    <t>TTHDBL20071903114</t>
  </si>
  <si>
    <t>TTHDBL20071903107</t>
  </si>
  <si>
    <t>SQPT0000283063</t>
  </si>
  <si>
    <t>TTHDSC0000000269</t>
  </si>
  <si>
    <t>TTHDSC0000000268</t>
  </si>
  <si>
    <t>SQPC0000000519</t>
  </si>
  <si>
    <t>TTHDBL20071902876</t>
  </si>
  <si>
    <t>TTHDBL20071902876_2</t>
  </si>
  <si>
    <t>SQPT0000283924</t>
  </si>
  <si>
    <t>Sử dụng điểm</t>
  </si>
  <si>
    <t>CN02HDBL0002</t>
  </si>
  <si>
    <t>HDSC0000000570</t>
  </si>
  <si>
    <t>CN02.HDSC1121-5</t>
  </si>
  <si>
    <t>CN02HDSC21110300001</t>
  </si>
  <si>
    <t>HDBL20071904153</t>
  </si>
  <si>
    <t>HDSC202105000292</t>
  </si>
  <si>
    <t>HDSC202105000291</t>
  </si>
  <si>
    <t>HDSC202105000290</t>
  </si>
  <si>
    <t>HDSC202105000289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</si>
</sst>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/>
    </fill>
    <fill>
      <patternFill patternType="gray125"/>
    </fill>
    <fill>
      <patternFill patternType="solid">
        <fgColor theme="9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right" vertical="center"/>
    </xf>
    <xf numFmtId="3" fontId="4" fillId="2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3" fontId="5" fillId="0" borderId="1" xfId="0" applyNumberFormat="1" applyFont="1" applyBorder="1" applyAlignment="1">
      <alignment horizontal="right" vertical="center"/>
    </xf>
    <xf numFmtId="3" fontId="2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 topLeftCell="A1">
      <selection pane="topLeft" activeCell="D26" sqref="D26"/>
    </sheetView>
  </sheetViews>
  <sheetFormatPr defaultColWidth="9.14285714285714" defaultRowHeight="15"/>
  <cols>
    <col min="1" max="1" width="18.5714285714286" style="5" customWidth="1"/>
    <col min="2" max="2" width="24.5714285714286" style="17" customWidth="1"/>
    <col min="3" max="3" width="22.7142857142857" style="8" customWidth="1"/>
    <col min="4" max="4" width="23.4285714285714" style="19" customWidth="1"/>
    <col min="5" max="5" width="23.1428571428571" style="5" customWidth="1"/>
    <col min="6" max="16384" width="9.14285714285714" style="1"/>
  </cols>
  <sheetData>
    <row r="1" spans="1:8" ht="32.25" customHeight="1">
      <c r="A1" s="30" t="s">
        <v>19</v>
      </c>
      <c r="B1" s="30"/>
      <c r="C1" s="30"/>
      <c r="D1" s="30"/>
      <c r="E1" s="30"/>
      <c r="F1" s="6"/>
      <c r="G1" s="6"/>
      <c r="H1" s="6"/>
    </row>
    <row r="3" spans="1:2" ht="15.75">
      <c r="A3" s="10" t="s">
        <v>0</v>
      </c>
      <c r="B3" s="18" t="s">
        <v>20</v>
      </c>
    </row>
    <row r="4" spans="1:2" ht="15.75">
      <c r="A4" s="10" t="s">
        <v>1</v>
      </c>
      <c r="B4" s="18" t="s">
        <v>21</v>
      </c>
    </row>
    <row r="6" spans="1:5" s="11" customFormat="1" ht="23.25" customHeight="1">
      <c r="A6" s="2" t="s">
        <v>2</v>
      </c>
      <c r="B6" s="15" t="s">
        <v>3</v>
      </c>
      <c r="C6" s="2" t="s">
        <v>7</v>
      </c>
      <c r="D6" s="20" t="s">
        <v>5</v>
      </c>
      <c r="E6" s="13" t="s">
        <v>8</v>
      </c>
    </row>
    <row r="7" spans="1:5" ht="15">
      <c r="A7" s="3" t="s">
        <v>22</v>
      </c>
      <c r="B7" s="16">
        <v>44610.6795889236</v>
      </c>
      <c r="C7" s="3" t="s">
        <v>23</v>
      </c>
      <c r="D7" s="21">
        <v>7170000</v>
      </c>
      <c r="E7" s="9" t="s">
        <v>24</v>
      </c>
    </row>
    <row r="8" spans="1:5" ht="15">
      <c r="A8" s="3" t="s">
        <v>25</v>
      </c>
      <c r="B8" s="16">
        <v>44568.6976101852</v>
      </c>
      <c r="C8" s="3" t="s">
        <v>23</v>
      </c>
      <c r="D8" s="21">
        <v>3639600</v>
      </c>
      <c r="E8" s="9" t="s">
        <v>24</v>
      </c>
    </row>
    <row r="9" spans="1:5" ht="15">
      <c r="A9" s="3" t="s">
        <v>26</v>
      </c>
      <c r="B9" s="16">
        <v>44510.7121861458</v>
      </c>
      <c r="C9" s="3" t="s">
        <v>23</v>
      </c>
      <c r="D9" s="21">
        <v>4417925</v>
      </c>
      <c r="E9" s="9" t="s">
        <v>27</v>
      </c>
    </row>
    <row r="10" spans="1:5" ht="15">
      <c r="A10" s="3" t="s">
        <v>28</v>
      </c>
      <c r="B10" s="16">
        <v>44510.7091258449</v>
      </c>
      <c r="C10" s="3" t="s">
        <v>23</v>
      </c>
      <c r="D10" s="21">
        <v>5859050</v>
      </c>
      <c r="E10" s="9" t="s">
        <v>27</v>
      </c>
    </row>
    <row r="11" spans="1:5" ht="15">
      <c r="A11" s="3" t="s">
        <v>29</v>
      </c>
      <c r="B11" s="16">
        <v>44510.5770833333</v>
      </c>
      <c r="C11" s="3" t="s">
        <v>23</v>
      </c>
      <c r="D11" s="21">
        <v>4923500</v>
      </c>
      <c r="E11" s="9" t="s">
        <v>27</v>
      </c>
    </row>
    <row r="12" spans="1:5" ht="15">
      <c r="A12" s="3" t="s">
        <v>30</v>
      </c>
      <c r="B12" s="16">
        <v>44480.4875223727</v>
      </c>
      <c r="C12" s="3" t="s">
        <v>23</v>
      </c>
      <c r="D12" s="21">
        <v>500000</v>
      </c>
      <c r="E12" s="9" t="s">
        <v>24</v>
      </c>
    </row>
    <row r="13" spans="1:5" ht="15">
      <c r="A13" s="3" t="s">
        <v>31</v>
      </c>
      <c r="B13" s="16">
        <v>44473.6434787384</v>
      </c>
      <c r="C13" s="3" t="s">
        <v>23</v>
      </c>
      <c r="D13" s="21">
        <v>3700000</v>
      </c>
      <c r="E13" s="9" t="s">
        <v>24</v>
      </c>
    </row>
    <row r="14" spans="1:5" ht="15">
      <c r="A14" s="3" t="s">
        <v>32</v>
      </c>
      <c r="B14" s="16">
        <v>44471.4734937847</v>
      </c>
      <c r="C14" s="3" t="s">
        <v>23</v>
      </c>
      <c r="D14" s="21">
        <v>2850000</v>
      </c>
      <c r="E14" s="9" t="s">
        <v>27</v>
      </c>
    </row>
    <row r="15" spans="1:5" ht="15">
      <c r="A15" s="3" t="s">
        <v>33</v>
      </c>
      <c r="B15" s="16">
        <v>44471.4624261921</v>
      </c>
      <c r="C15" s="3" t="s">
        <v>23</v>
      </c>
      <c r="D15" s="21">
        <v>1817200</v>
      </c>
      <c r="E15" s="9" t="s">
        <v>27</v>
      </c>
    </row>
    <row r="16" spans="1:5" ht="15">
      <c r="A16" s="3" t="s">
        <v>34</v>
      </c>
      <c r="B16" s="16">
        <v>44470.6974381944</v>
      </c>
      <c r="C16" s="3" t="s">
        <v>23</v>
      </c>
      <c r="D16" s="21">
        <v>4300000</v>
      </c>
      <c r="E16" s="9" t="s">
        <v>27</v>
      </c>
    </row>
    <row r="17" spans="1:5" ht="15">
      <c r="A17" s="3" t="s">
        <v>35</v>
      </c>
      <c r="B17" s="16">
        <v>44470.4872841782</v>
      </c>
      <c r="C17" s="3" t="s">
        <v>23</v>
      </c>
      <c r="D17" s="21">
        <v>450000</v>
      </c>
      <c r="E17" s="9" t="s">
        <v>27</v>
      </c>
    </row>
    <row r="18" spans="1:5" ht="15">
      <c r="A18" s="3" t="s">
        <v>36</v>
      </c>
      <c r="B18" s="16">
        <v>44463.7309086458</v>
      </c>
      <c r="C18" s="3" t="s">
        <v>23</v>
      </c>
      <c r="D18" s="21">
        <v>1000000</v>
      </c>
      <c r="E18" s="9" t="s">
        <v>37</v>
      </c>
    </row>
    <row r="19" spans="1:5" ht="15">
      <c r="A19" s="3" t="s">
        <v>38</v>
      </c>
      <c r="B19" s="16">
        <v>44370.3982028588</v>
      </c>
      <c r="C19" s="3" t="s">
        <v>23</v>
      </c>
      <c r="D19" s="21">
        <v>2000000</v>
      </c>
      <c r="E19" s="9" t="s">
        <v>24</v>
      </c>
    </row>
    <row r="20" spans="1:5" ht="15">
      <c r="A20" s="3" t="s">
        <v>39</v>
      </c>
      <c r="B20" s="16">
        <v>44352.5903854514</v>
      </c>
      <c r="C20" s="3" t="s">
        <v>23</v>
      </c>
      <c r="D20" s="21">
        <v>4014450</v>
      </c>
      <c r="E20" s="9" t="s">
        <v>27</v>
      </c>
    </row>
    <row r="21" spans="1:5" ht="15">
      <c r="A21" s="3" t="s">
        <v>40</v>
      </c>
      <c r="B21" s="16">
        <v>44352.5850736921</v>
      </c>
      <c r="C21" s="3" t="s">
        <v>23</v>
      </c>
      <c r="D21" s="21">
        <v>7700000</v>
      </c>
      <c r="E21" s="9" t="s">
        <v>27</v>
      </c>
    </row>
    <row r="22" spans="1:5" ht="15">
      <c r="A22" s="3" t="s">
        <v>41</v>
      </c>
      <c r="B22" s="16">
        <v>44351.6908023495</v>
      </c>
      <c r="C22" s="3" t="s">
        <v>23</v>
      </c>
      <c r="D22" s="21">
        <v>4236130</v>
      </c>
      <c r="E22" s="9" t="s">
        <v>27</v>
      </c>
    </row>
    <row r="23" spans="1:5" ht="15">
      <c r="A23" s="3" t="s">
        <v>42</v>
      </c>
      <c r="B23" s="16">
        <v>44333.409581713</v>
      </c>
      <c r="C23" s="3" t="s">
        <v>23</v>
      </c>
      <c r="D23" s="21">
        <v>-1308150</v>
      </c>
      <c r="E23" s="9" t="s">
        <v>43</v>
      </c>
    </row>
    <row r="24" spans="1:5" ht="15">
      <c r="A24" s="3" t="s">
        <v>44</v>
      </c>
      <c r="B24" s="16">
        <v>44333.4046389699</v>
      </c>
      <c r="C24" s="3" t="s">
        <v>23</v>
      </c>
      <c r="D24" s="21">
        <v>1308150</v>
      </c>
      <c r="E24" s="9" t="s">
        <v>24</v>
      </c>
    </row>
    <row r="25" spans="1:5" ht="15">
      <c r="A25" s="3" t="s">
        <v>45</v>
      </c>
      <c r="B25" s="16">
        <v>44302.8652180208</v>
      </c>
      <c r="C25" s="3" t="s">
        <v>23</v>
      </c>
      <c r="D25" s="21">
        <v>1874000</v>
      </c>
      <c r="E25" s="9" t="s">
        <v>24</v>
      </c>
    </row>
    <row r="26" spans="1:5" ht="15">
      <c r="A26" s="3" t="s">
        <v>46</v>
      </c>
      <c r="B26" s="16">
        <v>44288.7445833333</v>
      </c>
      <c r="C26" s="3" t="s">
        <v>23</v>
      </c>
      <c r="D26" s="21">
        <v>1600000</v>
      </c>
      <c r="E26" s="9" t="s">
        <v>47</v>
      </c>
    </row>
    <row r="27" spans="1:5" ht="15">
      <c r="A27" s="3" t="s">
        <v>48</v>
      </c>
      <c r="B27" s="16">
        <v>44288.739537037</v>
      </c>
      <c r="C27" s="3" t="s">
        <v>23</v>
      </c>
      <c r="D27" s="21">
        <v>900000</v>
      </c>
      <c r="E27" s="9" t="s">
        <v>47</v>
      </c>
    </row>
    <row r="28" spans="1:5" ht="15">
      <c r="A28" s="3" t="s">
        <v>49</v>
      </c>
      <c r="B28" s="16">
        <v>44284.6738636921</v>
      </c>
      <c r="C28" s="3" t="s">
        <v>23</v>
      </c>
      <c r="D28" s="21">
        <v>4125660</v>
      </c>
      <c r="E28" s="9" t="s">
        <v>24</v>
      </c>
    </row>
    <row r="29" spans="1:5" ht="15">
      <c r="A29" s="3" t="s">
        <v>50</v>
      </c>
      <c r="B29" s="16">
        <v>44271.4382059375</v>
      </c>
      <c r="C29" s="3" t="s">
        <v>23</v>
      </c>
      <c r="D29" s="21">
        <v>100000</v>
      </c>
      <c r="E29" s="9" t="s">
        <v>24</v>
      </c>
    </row>
    <row r="30" spans="1:5" ht="15">
      <c r="A30" s="3" t="s">
        <v>51</v>
      </c>
      <c r="B30" s="16">
        <v>44267.6980478819</v>
      </c>
      <c r="C30" s="3" t="s">
        <v>23</v>
      </c>
      <c r="D30" s="21">
        <v>500000</v>
      </c>
      <c r="E30" s="9" t="s">
        <v>24</v>
      </c>
    </row>
    <row r="31" spans="1:5" ht="15">
      <c r="A31" s="3" t="s">
        <v>52</v>
      </c>
      <c r="B31" s="16">
        <v>44266.6785578704</v>
      </c>
      <c r="C31" s="3" t="s">
        <v>23</v>
      </c>
      <c r="D31" s="21">
        <v>720000</v>
      </c>
      <c r="E31" s="9" t="s">
        <v>24</v>
      </c>
    </row>
    <row r="32" spans="1:5" ht="15">
      <c r="A32" s="3" t="s">
        <v>53</v>
      </c>
      <c r="B32" s="16">
        <v>44225.439840625</v>
      </c>
      <c r="C32" s="3" t="s">
        <v>23</v>
      </c>
      <c r="D32" s="21">
        <v>1025000</v>
      </c>
      <c r="E32" s="9" t="s">
        <v>27</v>
      </c>
    </row>
    <row r="33" spans="1:5" ht="15">
      <c r="A33" s="3" t="s">
        <v>54</v>
      </c>
      <c r="B33" s="16">
        <v>44225.4256670486</v>
      </c>
      <c r="C33" s="3" t="s">
        <v>23</v>
      </c>
      <c r="D33" s="21">
        <v>890000</v>
      </c>
      <c r="E33" s="9" t="s">
        <v>27</v>
      </c>
    </row>
    <row r="34" spans="1:5" ht="15">
      <c r="A34" s="3" t="s">
        <v>54</v>
      </c>
      <c r="B34" s="16">
        <v>44225.4256668634</v>
      </c>
      <c r="C34" s="3" t="s">
        <v>23</v>
      </c>
      <c r="D34" s="21">
        <v>890000</v>
      </c>
      <c r="E34" s="9" t="s">
        <v>27</v>
      </c>
    </row>
    <row r="35" spans="1:5" ht="15">
      <c r="A35" s="3" t="s">
        <v>55</v>
      </c>
      <c r="B35" s="16">
        <v>44225.4213595255</v>
      </c>
      <c r="C35" s="3" t="s">
        <v>23</v>
      </c>
      <c r="D35" s="21">
        <v>890000</v>
      </c>
      <c r="E35" s="9" t="s">
        <v>27</v>
      </c>
    </row>
    <row r="36" spans="1:5" ht="15">
      <c r="A36" s="3" t="s">
        <v>56</v>
      </c>
      <c r="B36" s="16">
        <v>44225.4055011574</v>
      </c>
      <c r="C36" s="3" t="s">
        <v>23</v>
      </c>
      <c r="D36" s="21">
        <v>5786000</v>
      </c>
      <c r="E36" s="9" t="s">
        <v>27</v>
      </c>
    </row>
    <row r="37" spans="1:5" ht="15">
      <c r="A37" s="3" t="s">
        <v>57</v>
      </c>
      <c r="B37" s="16">
        <v>44223.5973980671</v>
      </c>
      <c r="C37" s="3" t="s">
        <v>23</v>
      </c>
      <c r="D37" s="21">
        <v>50000</v>
      </c>
      <c r="E37" s="9" t="s">
        <v>27</v>
      </c>
    </row>
    <row r="38" spans="1:5" ht="15">
      <c r="A38" s="3" t="s">
        <v>58</v>
      </c>
      <c r="B38" s="16">
        <v>44218.4679675116</v>
      </c>
      <c r="C38" s="3" t="s">
        <v>23</v>
      </c>
      <c r="D38" s="21">
        <v>-11500000</v>
      </c>
      <c r="E38" s="9" t="s">
        <v>43</v>
      </c>
    </row>
    <row r="39" spans="1:5" ht="15">
      <c r="A39" s="3" t="s">
        <v>59</v>
      </c>
      <c r="B39" s="16">
        <v>44218.4672375</v>
      </c>
      <c r="C39" s="3" t="s">
        <v>23</v>
      </c>
      <c r="D39" s="21">
        <v>11500000</v>
      </c>
      <c r="E39" s="9" t="s">
        <v>24</v>
      </c>
    </row>
    <row r="40" spans="1:5" ht="15">
      <c r="A40" s="3" t="s">
        <v>60</v>
      </c>
      <c r="B40" s="16">
        <v>44208.4912431366</v>
      </c>
      <c r="C40" s="3" t="s">
        <v>23</v>
      </c>
      <c r="D40" s="21">
        <v>750000</v>
      </c>
      <c r="E40" s="9" t="s">
        <v>24</v>
      </c>
    </row>
    <row r="41" spans="1:5" ht="15">
      <c r="A41" s="3" t="s">
        <v>61</v>
      </c>
      <c r="B41" s="16">
        <v>44179.505662419</v>
      </c>
      <c r="C41" s="3" t="s">
        <v>23</v>
      </c>
      <c r="D41" s="21">
        <v>7242000</v>
      </c>
      <c r="E41" s="9" t="s">
        <v>27</v>
      </c>
    </row>
    <row r="42" spans="1:5" ht="23.25" customHeight="1">
      <c r="A42" s="27" t="s">
        <v>6</v>
      </c>
      <c r="B42" s="28"/>
      <c r="C42" s="29"/>
      <c r="D42" s="22">
        <f>SUM(D$7:D41)</f>
        <v>0</v>
      </c>
      <c r="E42" s="9"/>
    </row>
  </sheetData>
  <mergeCells count="2">
    <mergeCell ref="A1:E1"/>
    <mergeCell ref="A42:C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 topLeftCell="A13">
      <selection pane="topLeft" activeCell="D26" sqref="D26"/>
    </sheetView>
  </sheetViews>
  <sheetFormatPr defaultColWidth="9.14285714285714" defaultRowHeight="15"/>
  <cols>
    <col min="1" max="1" width="19.1428571428571" style="8" customWidth="1"/>
    <col min="2" max="2" width="18" style="17" customWidth="1"/>
    <col min="3" max="3" width="19.1428571428571" style="8" customWidth="1"/>
    <col min="4" max="4" width="23.2857142857143" style="19" customWidth="1"/>
    <col min="5" max="5" width="16" style="8" customWidth="1"/>
    <col min="6" max="16384" width="9.14285714285714" style="1"/>
  </cols>
  <sheetData>
    <row r="1" spans="1:4" ht="32.25" customHeight="1">
      <c r="A1" s="31" t="s">
        <v>17</v>
      </c>
      <c r="B1" s="32"/>
      <c r="C1" s="32"/>
      <c r="D1" s="32"/>
    </row>
    <row r="3" spans="1:2" ht="15">
      <c r="A3" s="12" t="s">
        <v>0</v>
      </c>
      <c r="B3" s="18" t="s">
        <v>20</v>
      </c>
    </row>
    <row r="4" spans="1:2" ht="15">
      <c r="A4" s="12" t="s">
        <v>1</v>
      </c>
      <c r="B4" s="18" t="s">
        <v>21</v>
      </c>
    </row>
    <row r="6" spans="1:5" s="14" customFormat="1" ht="28.5" customHeight="1">
      <c r="A6" s="2" t="s">
        <v>9</v>
      </c>
      <c r="B6" s="15" t="s">
        <v>3</v>
      </c>
      <c r="C6" s="2" t="s">
        <v>4</v>
      </c>
      <c r="D6" s="20" t="s">
        <v>5</v>
      </c>
      <c r="E6" s="2" t="s">
        <v>8</v>
      </c>
    </row>
    <row r="7" spans="1:5" ht="15">
      <c r="A7" s="3" t="s">
        <v>62</v>
      </c>
      <c r="B7" s="16">
        <v>44510.406211956</v>
      </c>
      <c r="C7" s="3" t="s">
        <v>23</v>
      </c>
      <c r="D7" s="21">
        <v>12200000</v>
      </c>
      <c r="E7" s="3" t="s">
        <v>63</v>
      </c>
    </row>
    <row r="8" spans="1:5" ht="15">
      <c r="A8" s="3" t="s">
        <v>64</v>
      </c>
      <c r="B8" s="16">
        <v>44491.4030611111</v>
      </c>
      <c r="C8" s="3" t="s">
        <v>23</v>
      </c>
      <c r="D8" s="21">
        <v>675000</v>
      </c>
      <c r="E8" s="3" t="s">
        <v>63</v>
      </c>
    </row>
    <row r="9" spans="1:5" ht="15">
      <c r="A9" s="3" t="s">
        <v>65</v>
      </c>
      <c r="B9" s="16">
        <v>44490.7187603356</v>
      </c>
      <c r="C9" s="3" t="s">
        <v>23</v>
      </c>
      <c r="D9" s="21">
        <v>5900000</v>
      </c>
      <c r="E9" s="3" t="s">
        <v>63</v>
      </c>
    </row>
    <row r="10" spans="1:5" ht="15">
      <c r="A10" s="3" t="s">
        <v>66</v>
      </c>
      <c r="B10" s="16">
        <v>44471.4676315625</v>
      </c>
      <c r="C10" s="3" t="s">
        <v>23</v>
      </c>
      <c r="D10" s="21">
        <v>6750000</v>
      </c>
      <c r="E10" s="3" t="s">
        <v>63</v>
      </c>
    </row>
    <row r="11" spans="1:5" ht="15">
      <c r="A11" s="3" t="s">
        <v>67</v>
      </c>
      <c r="B11" s="16">
        <v>44471.4522530093</v>
      </c>
      <c r="C11" s="3" t="s">
        <v>23</v>
      </c>
      <c r="D11" s="21">
        <v>5000000</v>
      </c>
      <c r="E11" s="3" t="s">
        <v>63</v>
      </c>
    </row>
    <row r="12" spans="1:5" ht="15">
      <c r="A12" s="3" t="s">
        <v>68</v>
      </c>
      <c r="B12" s="16">
        <v>44471.3873767361</v>
      </c>
      <c r="C12" s="3" t="s">
        <v>23</v>
      </c>
      <c r="D12" s="21">
        <v>6900000</v>
      </c>
      <c r="E12" s="3" t="s">
        <v>63</v>
      </c>
    </row>
    <row r="13" spans="1:5" ht="15">
      <c r="A13" s="3" t="s">
        <v>69</v>
      </c>
      <c r="B13" s="16">
        <v>44470.6714208681</v>
      </c>
      <c r="C13" s="3" t="s">
        <v>23</v>
      </c>
      <c r="D13" s="21">
        <v>4300000</v>
      </c>
      <c r="E13" s="3" t="s">
        <v>63</v>
      </c>
    </row>
    <row r="14" spans="1:5" ht="15">
      <c r="A14" s="3" t="s">
        <v>70</v>
      </c>
      <c r="B14" s="16">
        <v>44352.5874040162</v>
      </c>
      <c r="C14" s="3" t="s">
        <v>23</v>
      </c>
      <c r="D14" s="21">
        <v>4014450</v>
      </c>
      <c r="E14" s="3" t="s">
        <v>63</v>
      </c>
    </row>
    <row r="15" spans="1:5" ht="15">
      <c r="A15" s="3" t="s">
        <v>71</v>
      </c>
      <c r="B15" s="16">
        <v>44267.6968852662</v>
      </c>
      <c r="C15" s="3" t="s">
        <v>23</v>
      </c>
      <c r="D15" s="21">
        <v>500000</v>
      </c>
      <c r="E15" s="3" t="s">
        <v>63</v>
      </c>
    </row>
    <row r="16" spans="1:5" ht="15">
      <c r="A16" s="3" t="s">
        <v>72</v>
      </c>
      <c r="B16" s="16">
        <v>44225.3980156597</v>
      </c>
      <c r="C16" s="3" t="s">
        <v>23</v>
      </c>
      <c r="D16" s="21">
        <v>3025000</v>
      </c>
      <c r="E16" s="3" t="s">
        <v>63</v>
      </c>
    </row>
    <row r="17" spans="1:5" ht="15">
      <c r="A17" s="3" t="s">
        <v>73</v>
      </c>
      <c r="B17" s="16">
        <v>44225.3961923264</v>
      </c>
      <c r="C17" s="3" t="s">
        <v>23</v>
      </c>
      <c r="D17" s="21">
        <v>1890000</v>
      </c>
      <c r="E17" s="3" t="s">
        <v>63</v>
      </c>
    </row>
    <row r="18" spans="1:5" ht="15">
      <c r="A18" s="3" t="s">
        <v>74</v>
      </c>
      <c r="B18" s="16">
        <v>44223.4744815162</v>
      </c>
      <c r="C18" s="3" t="s">
        <v>23</v>
      </c>
      <c r="D18" s="21">
        <v>2044000</v>
      </c>
      <c r="E18" s="3" t="s">
        <v>63</v>
      </c>
    </row>
    <row r="19" spans="1:5" ht="15">
      <c r="A19" s="3" t="s">
        <v>75</v>
      </c>
      <c r="B19" s="16">
        <v>44222.3597719097</v>
      </c>
      <c r="C19" s="3" t="s">
        <v>23</v>
      </c>
      <c r="D19" s="21">
        <v>2997500</v>
      </c>
      <c r="E19" s="3" t="s">
        <v>63</v>
      </c>
    </row>
    <row r="20" spans="1:5" ht="15">
      <c r="A20" s="3" t="s">
        <v>76</v>
      </c>
      <c r="B20" s="16">
        <v>44179.6902514699</v>
      </c>
      <c r="C20" s="3" t="s">
        <v>23</v>
      </c>
      <c r="D20" s="21">
        <v>4270000</v>
      </c>
      <c r="E20" s="3" t="s">
        <v>63</v>
      </c>
    </row>
    <row r="21" spans="1:5" ht="15">
      <c r="A21" s="27" t="s">
        <v>6</v>
      </c>
      <c r="B21" s="28"/>
      <c r="C21" s="29"/>
      <c r="D21" s="22">
        <f>SUM(D$7:D20)</f>
        <v>0</v>
      </c>
      <c r="E21" s="3"/>
    </row>
  </sheetData>
  <mergeCells count="2">
    <mergeCell ref="A21:C21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 topLeftCell="A16">
      <selection pane="topLeft" activeCell="D26" sqref="D26"/>
    </sheetView>
  </sheetViews>
  <sheetFormatPr defaultColWidth="9.14285714285714" defaultRowHeight="15"/>
  <cols>
    <col min="1" max="1" width="17.1428571428571" style="8" customWidth="1"/>
    <col min="2" max="2" width="21.2857142857143" style="17" customWidth="1"/>
    <col min="3" max="3" width="18.4285714285714" style="7" customWidth="1"/>
    <col min="4" max="4" width="19.4285714285714" style="23" customWidth="1"/>
    <col min="5" max="5" width="20.4285714285714" style="19" customWidth="1"/>
    <col min="6" max="16384" width="9.14285714285714" style="1"/>
  </cols>
  <sheetData>
    <row r="1" spans="1:5" ht="32.25" customHeight="1">
      <c r="A1" s="30" t="s">
        <v>18</v>
      </c>
      <c r="B1" s="35"/>
      <c r="C1" s="35"/>
      <c r="D1" s="35"/>
      <c r="E1" s="35"/>
    </row>
    <row r="3" spans="1:2" ht="15">
      <c r="A3" s="12" t="s">
        <v>0</v>
      </c>
      <c r="B3" s="18" t="s">
        <v>20</v>
      </c>
    </row>
    <row r="4" spans="1:2" ht="15">
      <c r="A4" s="12" t="s">
        <v>1</v>
      </c>
      <c r="B4" s="18" t="s">
        <v>21</v>
      </c>
    </row>
    <row r="6" spans="1:5" s="26" customFormat="1" ht="31.5" customHeight="1">
      <c r="A6" s="25" t="s">
        <v>10</v>
      </c>
      <c r="B6" s="25" t="s">
        <v>3</v>
      </c>
      <c r="C6" s="25" t="s">
        <v>11</v>
      </c>
      <c r="D6" s="25" t="s">
        <v>12</v>
      </c>
      <c r="E6" s="20" t="s">
        <v>13</v>
      </c>
    </row>
    <row r="7" spans="1:5" ht="15">
      <c r="A7" s="3" t="s">
        <v>77</v>
      </c>
      <c r="B7" s="16">
        <v>44610.6800462963</v>
      </c>
      <c r="C7" s="4" t="s">
        <v>78</v>
      </c>
      <c r="D7" s="24">
        <v>-5000000</v>
      </c>
      <c r="E7" s="21">
        <v>32763955</v>
      </c>
    </row>
    <row r="8" spans="1:5" ht="15">
      <c r="A8" s="3" t="s">
        <v>22</v>
      </c>
      <c r="B8" s="16">
        <v>44610.6795889236</v>
      </c>
      <c r="C8" s="4" t="s">
        <v>24</v>
      </c>
      <c r="D8" s="24">
        <v>7170000</v>
      </c>
      <c r="E8" s="21">
        <v>37763955</v>
      </c>
    </row>
    <row r="9" spans="1:5" ht="15">
      <c r="A9" s="3" t="s">
        <v>79</v>
      </c>
      <c r="B9" s="16">
        <v>44568.6980555556</v>
      </c>
      <c r="C9" s="4" t="s">
        <v>78</v>
      </c>
      <c r="D9" s="24">
        <v>-3639600</v>
      </c>
      <c r="E9" s="21">
        <v>30593955</v>
      </c>
    </row>
    <row r="10" spans="1:5" ht="15">
      <c r="A10" s="3" t="s">
        <v>25</v>
      </c>
      <c r="B10" s="16">
        <v>44568.6976101852</v>
      </c>
      <c r="C10" s="4" t="s">
        <v>24</v>
      </c>
      <c r="D10" s="24">
        <v>3639600</v>
      </c>
      <c r="E10" s="21">
        <v>34233555</v>
      </c>
    </row>
    <row r="11" spans="1:5" ht="15">
      <c r="A11" s="3" t="s">
        <v>26</v>
      </c>
      <c r="B11" s="16">
        <v>44510.7121861458</v>
      </c>
      <c r="C11" s="4" t="s">
        <v>80</v>
      </c>
      <c r="D11" s="24">
        <v>4417925</v>
      </c>
      <c r="E11" s="21">
        <v>30593955</v>
      </c>
    </row>
    <row r="12" spans="1:5" ht="15">
      <c r="A12" s="3" t="s">
        <v>28</v>
      </c>
      <c r="B12" s="16">
        <v>44510.7091258449</v>
      </c>
      <c r="C12" s="4" t="s">
        <v>80</v>
      </c>
      <c r="D12" s="24">
        <v>5859050</v>
      </c>
      <c r="E12" s="21">
        <v>26176030</v>
      </c>
    </row>
    <row r="13" spans="1:5" ht="15">
      <c r="A13" s="3" t="s">
        <v>29</v>
      </c>
      <c r="B13" s="16">
        <v>44510.5770833333</v>
      </c>
      <c r="C13" s="4" t="s">
        <v>80</v>
      </c>
      <c r="D13" s="24">
        <v>4923500</v>
      </c>
      <c r="E13" s="21">
        <v>20316980</v>
      </c>
    </row>
    <row r="14" spans="1:5" ht="15">
      <c r="A14" s="3" t="s">
        <v>81</v>
      </c>
      <c r="B14" s="16">
        <v>44510.4812731481</v>
      </c>
      <c r="C14" s="4" t="s">
        <v>78</v>
      </c>
      <c r="D14" s="24">
        <v>-5000000</v>
      </c>
      <c r="E14" s="21">
        <v>15393480</v>
      </c>
    </row>
    <row r="15" spans="1:5" ht="15">
      <c r="A15" s="3" t="s">
        <v>82</v>
      </c>
      <c r="B15" s="16">
        <v>44510.4687731481</v>
      </c>
      <c r="C15" s="4" t="s">
        <v>78</v>
      </c>
      <c r="D15" s="24">
        <v>-2200000</v>
      </c>
      <c r="E15" s="21">
        <v>20393480</v>
      </c>
    </row>
    <row r="16" spans="1:5" ht="15">
      <c r="A16" s="3" t="s">
        <v>83</v>
      </c>
      <c r="B16" s="16">
        <v>44480.4875810185</v>
      </c>
      <c r="C16" s="4" t="s">
        <v>78</v>
      </c>
      <c r="D16" s="24">
        <v>-500000</v>
      </c>
      <c r="E16" s="21">
        <v>22593480</v>
      </c>
    </row>
    <row r="17" spans="1:5" ht="15">
      <c r="A17" s="3" t="s">
        <v>30</v>
      </c>
      <c r="B17" s="16">
        <v>44480.4875223727</v>
      </c>
      <c r="C17" s="4" t="s">
        <v>24</v>
      </c>
      <c r="D17" s="24">
        <v>500000</v>
      </c>
      <c r="E17" s="21">
        <v>23093480</v>
      </c>
    </row>
    <row r="18" spans="1:5" ht="15">
      <c r="A18" s="3" t="s">
        <v>84</v>
      </c>
      <c r="B18" s="16">
        <v>44480.4396064815</v>
      </c>
      <c r="C18" s="4" t="s">
        <v>78</v>
      </c>
      <c r="D18" s="24">
        <v>-1800000</v>
      </c>
      <c r="E18" s="21">
        <v>22593480</v>
      </c>
    </row>
    <row r="19" spans="1:5" ht="15">
      <c r="A19" s="3" t="s">
        <v>85</v>
      </c>
      <c r="B19" s="16">
        <v>44473.6439583333</v>
      </c>
      <c r="C19" s="4" t="s">
        <v>78</v>
      </c>
      <c r="D19" s="24">
        <v>-3700000</v>
      </c>
      <c r="E19" s="21">
        <v>24393480</v>
      </c>
    </row>
    <row r="20" spans="1:5" ht="15">
      <c r="A20" s="3" t="s">
        <v>31</v>
      </c>
      <c r="B20" s="16">
        <v>44473.6434787384</v>
      </c>
      <c r="C20" s="4" t="s">
        <v>24</v>
      </c>
      <c r="D20" s="24">
        <v>3700000</v>
      </c>
      <c r="E20" s="21">
        <v>28093480</v>
      </c>
    </row>
    <row r="21" spans="1:5" ht="15">
      <c r="A21" s="3" t="s">
        <v>86</v>
      </c>
      <c r="B21" s="16">
        <v>44471.4741319444</v>
      </c>
      <c r="C21" s="4" t="s">
        <v>78</v>
      </c>
      <c r="D21" s="24">
        <v>-2250000</v>
      </c>
      <c r="E21" s="21">
        <v>24393480</v>
      </c>
    </row>
    <row r="22" spans="1:5" ht="15">
      <c r="A22" s="3" t="s">
        <v>87</v>
      </c>
      <c r="B22" s="16">
        <v>44471.4736574074</v>
      </c>
      <c r="C22" s="4" t="s">
        <v>78</v>
      </c>
      <c r="D22" s="24">
        <v>-600000</v>
      </c>
      <c r="E22" s="21">
        <v>26643480</v>
      </c>
    </row>
    <row r="23" spans="1:5" ht="15">
      <c r="A23" s="3" t="s">
        <v>32</v>
      </c>
      <c r="B23" s="16">
        <v>44471.4734937847</v>
      </c>
      <c r="C23" s="4" t="s">
        <v>80</v>
      </c>
      <c r="D23" s="24">
        <v>2850000</v>
      </c>
      <c r="E23" s="21">
        <v>27243480</v>
      </c>
    </row>
    <row r="24" spans="1:5" ht="15">
      <c r="A24" s="3" t="s">
        <v>33</v>
      </c>
      <c r="B24" s="16">
        <v>44471.4624261921</v>
      </c>
      <c r="C24" s="4" t="s">
        <v>80</v>
      </c>
      <c r="D24" s="24">
        <v>1817200</v>
      </c>
      <c r="E24" s="21">
        <v>24393480</v>
      </c>
    </row>
    <row r="25" spans="1:5" ht="15">
      <c r="A25" s="3" t="s">
        <v>88</v>
      </c>
      <c r="B25" s="16">
        <v>44470.6977083333</v>
      </c>
      <c r="C25" s="4" t="s">
        <v>78</v>
      </c>
      <c r="D25" s="24">
        <v>-4300000</v>
      </c>
      <c r="E25" s="21">
        <v>22576280</v>
      </c>
    </row>
    <row r="26" spans="1:5" ht="15">
      <c r="A26" s="3" t="s">
        <v>34</v>
      </c>
      <c r="B26" s="16">
        <v>44470.6974381944</v>
      </c>
      <c r="C26" s="4" t="s">
        <v>80</v>
      </c>
      <c r="D26" s="24">
        <v>4300000</v>
      </c>
      <c r="E26" s="21">
        <v>26876280</v>
      </c>
    </row>
    <row r="27" spans="1:5" ht="15">
      <c r="A27" s="3" t="s">
        <v>35</v>
      </c>
      <c r="B27" s="16">
        <v>44470.4872841782</v>
      </c>
      <c r="C27" s="4" t="s">
        <v>80</v>
      </c>
      <c r="D27" s="24">
        <v>450000</v>
      </c>
      <c r="E27" s="21">
        <v>22576280</v>
      </c>
    </row>
    <row r="28" spans="1:5" ht="15">
      <c r="A28" s="3" t="s">
        <v>89</v>
      </c>
      <c r="B28" s="16">
        <v>44463.7309490741</v>
      </c>
      <c r="C28" s="4" t="s">
        <v>78</v>
      </c>
      <c r="D28" s="24">
        <v>-1000000</v>
      </c>
      <c r="E28" s="21">
        <v>22126280</v>
      </c>
    </row>
    <row r="29" spans="1:5" ht="15">
      <c r="A29" s="3" t="s">
        <v>36</v>
      </c>
      <c r="B29" s="16">
        <v>44463.7309086458</v>
      </c>
      <c r="C29" s="4" t="s">
        <v>37</v>
      </c>
      <c r="D29" s="24">
        <v>1000000</v>
      </c>
      <c r="E29" s="21">
        <v>23126280</v>
      </c>
    </row>
    <row r="30" spans="1:5" ht="15">
      <c r="A30" s="3" t="s">
        <v>38</v>
      </c>
      <c r="B30" s="16">
        <v>44370.3982028588</v>
      </c>
      <c r="C30" s="4" t="s">
        <v>24</v>
      </c>
      <c r="D30" s="24">
        <v>2000000</v>
      </c>
      <c r="E30" s="21">
        <v>22126280</v>
      </c>
    </row>
    <row r="31" spans="1:5" ht="15">
      <c r="A31" s="3" t="s">
        <v>39</v>
      </c>
      <c r="B31" s="16">
        <v>44352.5903854514</v>
      </c>
      <c r="C31" s="4" t="s">
        <v>80</v>
      </c>
      <c r="D31" s="24">
        <v>4014450</v>
      </c>
      <c r="E31" s="21">
        <v>20126280</v>
      </c>
    </row>
    <row r="32" spans="1:5" ht="15">
      <c r="A32" s="3" t="s">
        <v>40</v>
      </c>
      <c r="B32" s="16">
        <v>44352.5850736921</v>
      </c>
      <c r="C32" s="4" t="s">
        <v>80</v>
      </c>
      <c r="D32" s="24">
        <v>7700000</v>
      </c>
      <c r="E32" s="21">
        <v>16111830</v>
      </c>
    </row>
    <row r="33" spans="1:5" ht="15">
      <c r="A33" s="3" t="s">
        <v>41</v>
      </c>
      <c r="B33" s="16">
        <v>44351.6908023495</v>
      </c>
      <c r="C33" s="4" t="s">
        <v>80</v>
      </c>
      <c r="D33" s="24">
        <v>4236130</v>
      </c>
      <c r="E33" s="21">
        <v>8411830</v>
      </c>
    </row>
    <row r="34" spans="1:5" ht="15">
      <c r="A34" s="3" t="s">
        <v>90</v>
      </c>
      <c r="B34" s="16">
        <v>44333.4096412037</v>
      </c>
      <c r="C34" s="4" t="s">
        <v>91</v>
      </c>
      <c r="D34" s="24">
        <v>1258150</v>
      </c>
      <c r="E34" s="21">
        <v>4175700</v>
      </c>
    </row>
    <row r="35" spans="1:5" ht="15">
      <c r="A35" s="3" t="s">
        <v>42</v>
      </c>
      <c r="B35" s="16">
        <v>44333.409593287</v>
      </c>
      <c r="C35" s="4" t="s">
        <v>92</v>
      </c>
      <c r="D35" s="24">
        <v>-1308150</v>
      </c>
      <c r="E35" s="21">
        <v>2917550</v>
      </c>
    </row>
    <row r="36" spans="1:5" ht="15">
      <c r="A36" s="3" t="s">
        <v>93</v>
      </c>
      <c r="B36" s="16">
        <v>44333.4046759259</v>
      </c>
      <c r="C36" s="4" t="s">
        <v>78</v>
      </c>
      <c r="D36" s="24">
        <v>-1308150</v>
      </c>
      <c r="E36" s="21">
        <v>4225700</v>
      </c>
    </row>
    <row r="37" spans="1:5" ht="15">
      <c r="A37" s="3" t="s">
        <v>44</v>
      </c>
      <c r="B37" s="16">
        <v>44333.4046389699</v>
      </c>
      <c r="C37" s="4" t="s">
        <v>24</v>
      </c>
      <c r="D37" s="24">
        <v>1308150</v>
      </c>
      <c r="E37" s="21">
        <v>5533850</v>
      </c>
    </row>
    <row r="38" spans="1:5" ht="15">
      <c r="A38" s="3" t="s">
        <v>94</v>
      </c>
      <c r="B38" s="16">
        <v>44302.8652662037</v>
      </c>
      <c r="C38" s="4" t="s">
        <v>78</v>
      </c>
      <c r="D38" s="24">
        <v>-1874000</v>
      </c>
      <c r="E38" s="21">
        <v>4225700</v>
      </c>
    </row>
    <row r="39" spans="1:5" ht="15">
      <c r="A39" s="3" t="s">
        <v>45</v>
      </c>
      <c r="B39" s="16">
        <v>44302.8652180208</v>
      </c>
      <c r="C39" s="4" t="s">
        <v>24</v>
      </c>
      <c r="D39" s="24">
        <v>1874000</v>
      </c>
      <c r="E39" s="21">
        <v>6099700</v>
      </c>
    </row>
    <row r="40" spans="1:5" ht="15">
      <c r="A40" s="3" t="s">
        <v>95</v>
      </c>
      <c r="B40" s="16">
        <v>44288.7446064815</v>
      </c>
      <c r="C40" s="4" t="s">
        <v>78</v>
      </c>
      <c r="D40" s="24">
        <v>-1000000</v>
      </c>
      <c r="E40" s="21">
        <v>4225700</v>
      </c>
    </row>
    <row r="41" spans="1:5" ht="15">
      <c r="A41" s="3" t="s">
        <v>46</v>
      </c>
      <c r="B41" s="16">
        <v>44288.7445833333</v>
      </c>
      <c r="C41" s="4" t="s">
        <v>96</v>
      </c>
      <c r="D41" s="24">
        <v>1600000</v>
      </c>
      <c r="E41" s="21">
        <v>5225700</v>
      </c>
    </row>
    <row r="42" spans="1:5" ht="15">
      <c r="A42" s="3" t="s">
        <v>48</v>
      </c>
      <c r="B42" s="16">
        <v>44288.739537037</v>
      </c>
      <c r="C42" s="4" t="s">
        <v>96</v>
      </c>
      <c r="D42" s="24">
        <v>900000</v>
      </c>
      <c r="E42" s="21">
        <v>3625700</v>
      </c>
    </row>
    <row r="43" spans="1:5" ht="15">
      <c r="A43" s="3" t="s">
        <v>97</v>
      </c>
      <c r="B43" s="16">
        <v>44284.6738868403</v>
      </c>
      <c r="C43" s="4" t="s">
        <v>78</v>
      </c>
      <c r="D43" s="24">
        <v>-700000</v>
      </c>
      <c r="E43" s="21">
        <v>2725700</v>
      </c>
    </row>
    <row r="44" spans="1:5" ht="15">
      <c r="A44" s="3" t="s">
        <v>49</v>
      </c>
      <c r="B44" s="16">
        <v>44284.6738636921</v>
      </c>
      <c r="C44" s="4" t="s">
        <v>24</v>
      </c>
      <c r="D44" s="24">
        <v>4125660</v>
      </c>
      <c r="E44" s="21">
        <v>3425700</v>
      </c>
    </row>
    <row r="45" spans="1:5" ht="15">
      <c r="A45" s="3" t="s">
        <v>50</v>
      </c>
      <c r="B45" s="16">
        <v>44271.4382059375</v>
      </c>
      <c r="C45" s="4" t="s">
        <v>24</v>
      </c>
      <c r="D45" s="24">
        <v>100000</v>
      </c>
      <c r="E45" s="21">
        <v>-699960</v>
      </c>
    </row>
    <row r="46" spans="1:5" ht="15">
      <c r="A46" s="3" t="s">
        <v>98</v>
      </c>
      <c r="B46" s="16">
        <v>44271.431181713</v>
      </c>
      <c r="C46" s="4" t="s">
        <v>78</v>
      </c>
      <c r="D46" s="24">
        <v>-100000</v>
      </c>
      <c r="E46" s="21">
        <v>-799960</v>
      </c>
    </row>
    <row r="47" spans="1:5" ht="15">
      <c r="A47" s="3" t="s">
        <v>99</v>
      </c>
      <c r="B47" s="16">
        <v>44267.6980710648</v>
      </c>
      <c r="C47" s="4" t="s">
        <v>78</v>
      </c>
      <c r="D47" s="24">
        <v>-500000</v>
      </c>
      <c r="E47" s="21">
        <v>-699960</v>
      </c>
    </row>
    <row r="48" spans="1:5" ht="15">
      <c r="A48" s="3" t="s">
        <v>51</v>
      </c>
      <c r="B48" s="16">
        <v>44267.6980478819</v>
      </c>
      <c r="C48" s="4" t="s">
        <v>24</v>
      </c>
      <c r="D48" s="24">
        <v>500000</v>
      </c>
      <c r="E48" s="21">
        <v>-199960</v>
      </c>
    </row>
    <row r="49" spans="1:5" ht="15">
      <c r="A49" s="3" t="s">
        <v>100</v>
      </c>
      <c r="B49" s="16">
        <v>44266.6785810185</v>
      </c>
      <c r="C49" s="4" t="s">
        <v>78</v>
      </c>
      <c r="D49" s="24">
        <v>-720000</v>
      </c>
      <c r="E49" s="21">
        <v>-699960</v>
      </c>
    </row>
    <row r="50" spans="1:5" ht="15">
      <c r="A50" s="3" t="s">
        <v>52</v>
      </c>
      <c r="B50" s="16">
        <v>44266.6785578704</v>
      </c>
      <c r="C50" s="4" t="s">
        <v>24</v>
      </c>
      <c r="D50" s="24">
        <v>720000</v>
      </c>
      <c r="E50" s="21">
        <v>20040</v>
      </c>
    </row>
    <row r="51" spans="1:5" ht="15">
      <c r="A51" s="3" t="s">
        <v>101</v>
      </c>
      <c r="B51" s="16">
        <v>44225.5673842593</v>
      </c>
      <c r="C51" s="4" t="s">
        <v>78</v>
      </c>
      <c r="D51" s="24">
        <v>-5786000</v>
      </c>
      <c r="E51" s="21">
        <v>-699960</v>
      </c>
    </row>
    <row r="52" spans="1:5" ht="15">
      <c r="A52" s="3" t="s">
        <v>102</v>
      </c>
      <c r="B52" s="16">
        <v>44225.4398638079</v>
      </c>
      <c r="C52" s="4" t="s">
        <v>78</v>
      </c>
      <c r="D52" s="24">
        <v>-1025000</v>
      </c>
      <c r="E52" s="21">
        <v>5086040</v>
      </c>
    </row>
    <row r="53" spans="1:5" ht="15">
      <c r="A53" s="3" t="s">
        <v>53</v>
      </c>
      <c r="B53" s="16">
        <v>44225.439840625</v>
      </c>
      <c r="C53" s="4" t="s">
        <v>80</v>
      </c>
      <c r="D53" s="24">
        <v>1025000</v>
      </c>
      <c r="E53" s="21">
        <v>6111040</v>
      </c>
    </row>
    <row r="54" spans="1:5" ht="15">
      <c r="A54" s="3" t="s">
        <v>103</v>
      </c>
      <c r="B54" s="16">
        <v>44225.4256902431</v>
      </c>
      <c r="C54" s="4" t="s">
        <v>78</v>
      </c>
      <c r="D54" s="24">
        <v>-890000</v>
      </c>
      <c r="E54" s="21">
        <v>5086040</v>
      </c>
    </row>
    <row r="55" spans="1:5" ht="15">
      <c r="A55" s="3" t="s">
        <v>54</v>
      </c>
      <c r="B55" s="16">
        <v>44225.4256670486</v>
      </c>
      <c r="C55" s="4" t="s">
        <v>80</v>
      </c>
      <c r="D55" s="24">
        <v>890000</v>
      </c>
      <c r="E55" s="21">
        <v>5976040</v>
      </c>
    </row>
    <row r="56" spans="1:5" ht="15">
      <c r="A56" s="3" t="s">
        <v>56</v>
      </c>
      <c r="B56" s="16">
        <v>44225.4055011574</v>
      </c>
      <c r="C56" s="4" t="s">
        <v>80</v>
      </c>
      <c r="D56" s="24">
        <v>5786000</v>
      </c>
      <c r="E56" s="21">
        <v>5086040</v>
      </c>
    </row>
    <row r="57" spans="1:5" ht="15">
      <c r="A57" s="3" t="s">
        <v>57</v>
      </c>
      <c r="B57" s="16">
        <v>44223.5973980671</v>
      </c>
      <c r="C57" s="4" t="s">
        <v>80</v>
      </c>
      <c r="D57" s="24">
        <v>50000</v>
      </c>
      <c r="E57" s="21">
        <v>-699960</v>
      </c>
    </row>
    <row r="58" spans="1:5" ht="15">
      <c r="A58" s="3" t="s">
        <v>104</v>
      </c>
      <c r="B58" s="16">
        <v>44218.638912037</v>
      </c>
      <c r="C58" s="4" t="s">
        <v>91</v>
      </c>
      <c r="D58" s="24">
        <v>40</v>
      </c>
      <c r="E58" s="21">
        <v>-749960</v>
      </c>
    </row>
    <row r="59" spans="1:5" ht="15">
      <c r="A59" s="3" t="s">
        <v>58</v>
      </c>
      <c r="B59" s="16">
        <v>44218.4679790856</v>
      </c>
      <c r="C59" s="4" t="s">
        <v>92</v>
      </c>
      <c r="D59" s="24">
        <v>-11500000</v>
      </c>
      <c r="E59" s="21">
        <v>-750000</v>
      </c>
    </row>
    <row r="60" spans="1:5" ht="15">
      <c r="A60" s="3" t="s">
        <v>59</v>
      </c>
      <c r="B60" s="16">
        <v>44218.4672375</v>
      </c>
      <c r="C60" s="4" t="s">
        <v>24</v>
      </c>
      <c r="D60" s="24">
        <v>11500000</v>
      </c>
      <c r="E60" s="21">
        <v>10750000</v>
      </c>
    </row>
    <row r="61" spans="1:5" ht="15">
      <c r="A61" s="3" t="s">
        <v>105</v>
      </c>
      <c r="B61" s="16">
        <v>44208.4912662847</v>
      </c>
      <c r="C61" s="4" t="s">
        <v>78</v>
      </c>
      <c r="D61" s="24">
        <v>-750000</v>
      </c>
      <c r="E61" s="21">
        <v>0</v>
      </c>
    </row>
    <row r="62" spans="1:5" ht="15">
      <c r="A62" s="3" t="s">
        <v>106</v>
      </c>
      <c r="B62" s="16">
        <v>44208.4912662847</v>
      </c>
      <c r="C62" s="4" t="s">
        <v>78</v>
      </c>
      <c r="D62" s="24">
        <v>-750000</v>
      </c>
      <c r="E62" s="21">
        <v>-750000</v>
      </c>
    </row>
    <row r="63" spans="1:5" ht="15">
      <c r="A63" s="3" t="s">
        <v>60</v>
      </c>
      <c r="B63" s="16">
        <v>44208.4912431366</v>
      </c>
      <c r="C63" s="4" t="s">
        <v>24</v>
      </c>
      <c r="D63" s="24">
        <v>750000</v>
      </c>
      <c r="E63" s="21">
        <v>750000</v>
      </c>
    </row>
    <row r="64" spans="1:5" ht="15">
      <c r="A64" s="27" t="s">
        <v>6</v>
      </c>
      <c r="B64" s="33"/>
      <c r="C64" s="34"/>
      <c r="D64" s="22">
        <f>SUM(D$7:D63)</f>
        <v>0</v>
      </c>
      <c r="E64" s="22"/>
    </row>
  </sheetData>
  <mergeCells count="2">
    <mergeCell ref="A1:E1"/>
    <mergeCell ref="A64:C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 topLeftCell="A1">
      <selection pane="topLeft" activeCell="E13" sqref="E13"/>
    </sheetView>
  </sheetViews>
  <sheetFormatPr defaultColWidth="9.14285714285714" defaultRowHeight="15"/>
  <cols>
    <col min="1" max="1" width="16" style="8" customWidth="1"/>
    <col min="2" max="2" width="18.4285714285714" style="17" customWidth="1"/>
    <col min="3" max="3" width="18.8571428571429" style="8" customWidth="1"/>
    <col min="4" max="4" width="18.2857142857143" style="19" customWidth="1"/>
    <col min="5" max="5" width="18.4285714285714" style="19" customWidth="1"/>
    <col min="6" max="6" width="18.2857142857143" style="19" customWidth="1"/>
    <col min="7" max="16384" width="9.14285714285714" style="1"/>
  </cols>
  <sheetData>
    <row r="1" spans="1:6" ht="31.5" customHeight="1">
      <c r="A1" s="30" t="s">
        <v>16</v>
      </c>
      <c r="B1" s="35"/>
      <c r="C1" s="35"/>
      <c r="D1" s="35"/>
      <c r="E1" s="35"/>
      <c r="F1" s="35"/>
    </row>
    <row r="3" spans="1:2" ht="15">
      <c r="A3" s="12" t="s">
        <v>0</v>
      </c>
      <c r="B3" s="18" t="s">
        <v>20</v>
      </c>
    </row>
    <row r="4" spans="1:2" ht="15">
      <c r="A4" s="12" t="s">
        <v>1</v>
      </c>
      <c r="B4" s="18" t="s">
        <v>21</v>
      </c>
    </row>
    <row r="6" spans="1:6" s="14" customFormat="1" ht="24" customHeight="1">
      <c r="A6" s="2" t="s">
        <v>10</v>
      </c>
      <c r="B6" s="15" t="s">
        <v>3</v>
      </c>
      <c r="C6" s="2" t="s">
        <v>11</v>
      </c>
      <c r="D6" s="20" t="s">
        <v>12</v>
      </c>
      <c r="E6" s="20" t="s">
        <v>14</v>
      </c>
      <c r="F6" s="20" t="s">
        <v>15</v>
      </c>
    </row>
    <row r="7" spans="1:6" ht="15">
      <c r="A7" s="3" t="s">
        <v>107</v>
      </c>
      <c r="B7" s="16">
        <v>44636.4243287037</v>
      </c>
      <c r="C7" s="3" t="s">
        <v>108</v>
      </c>
      <c r="D7" s="21">
        <v>29000</v>
      </c>
      <c r="E7" s="21">
        <v>-58</v>
      </c>
      <c r="F7" s="21">
        <v>8884</v>
      </c>
    </row>
    <row r="8" spans="1:6" ht="15">
      <c r="A8" s="3" t="s">
        <v>22</v>
      </c>
      <c r="B8" s="16">
        <v>44610.6795889236</v>
      </c>
      <c r="C8" s="3" t="s">
        <v>24</v>
      </c>
      <c r="D8" s="21">
        <v>7170000</v>
      </c>
      <c r="E8" s="21">
        <v>717</v>
      </c>
      <c r="F8" s="21">
        <v>8942</v>
      </c>
    </row>
    <row r="9" spans="1:6" ht="15">
      <c r="A9" s="3" t="s">
        <v>109</v>
      </c>
      <c r="B9" s="16">
        <v>44576.433040162</v>
      </c>
      <c r="C9" s="3" t="s">
        <v>24</v>
      </c>
      <c r="D9" s="21">
        <v>825000</v>
      </c>
      <c r="E9" s="21">
        <v>82</v>
      </c>
      <c r="F9" s="21">
        <v>8225</v>
      </c>
    </row>
    <row r="10" spans="1:6" ht="15">
      <c r="A10" s="3" t="s">
        <v>25</v>
      </c>
      <c r="B10" s="16">
        <v>44568.6976101852</v>
      </c>
      <c r="C10" s="3" t="s">
        <v>24</v>
      </c>
      <c r="D10" s="21">
        <v>3639600</v>
      </c>
      <c r="E10" s="21">
        <v>158</v>
      </c>
      <c r="F10" s="21">
        <v>8143</v>
      </c>
    </row>
    <row r="11" spans="1:6" ht="15">
      <c r="A11" s="3" t="s">
        <v>110</v>
      </c>
      <c r="B11" s="16">
        <v>44542.7188872338</v>
      </c>
      <c r="C11" s="3" t="s">
        <v>80</v>
      </c>
      <c r="D11" s="21">
        <v>3592000</v>
      </c>
      <c r="E11" s="21">
        <v>354</v>
      </c>
      <c r="F11" s="21">
        <v>7985</v>
      </c>
    </row>
    <row r="12" spans="1:6" ht="15">
      <c r="A12" s="3" t="s">
        <v>111</v>
      </c>
      <c r="B12" s="16">
        <v>44518.6074390393</v>
      </c>
      <c r="C12" s="3" t="s">
        <v>80</v>
      </c>
      <c r="D12" s="21">
        <v>4131000</v>
      </c>
      <c r="E12" s="21">
        <v>405</v>
      </c>
      <c r="F12" s="21">
        <v>7631</v>
      </c>
    </row>
    <row r="13" spans="1:6" ht="15">
      <c r="A13" s="3" t="s">
        <v>26</v>
      </c>
      <c r="B13" s="16">
        <v>44510.7121861458</v>
      </c>
      <c r="C13" s="3" t="s">
        <v>80</v>
      </c>
      <c r="D13" s="21">
        <v>4417925</v>
      </c>
      <c r="E13" s="21">
        <v>420</v>
      </c>
      <c r="F13" s="21">
        <v>7226</v>
      </c>
    </row>
    <row r="14" spans="1:6" ht="15">
      <c r="A14" s="3" t="s">
        <v>28</v>
      </c>
      <c r="B14" s="16">
        <v>44510.7091258449</v>
      </c>
      <c r="C14" s="3" t="s">
        <v>80</v>
      </c>
      <c r="D14" s="21">
        <v>5859050</v>
      </c>
      <c r="E14" s="21">
        <v>557</v>
      </c>
      <c r="F14" s="21">
        <v>6806</v>
      </c>
    </row>
    <row r="15" spans="1:6" ht="15">
      <c r="A15" s="3" t="s">
        <v>29</v>
      </c>
      <c r="B15" s="16">
        <v>44510.5770833333</v>
      </c>
      <c r="C15" s="3" t="s">
        <v>80</v>
      </c>
      <c r="D15" s="21">
        <v>4923500</v>
      </c>
      <c r="E15" s="21">
        <v>468</v>
      </c>
      <c r="F15" s="21">
        <v>6249</v>
      </c>
    </row>
    <row r="16" spans="1:6" ht="15">
      <c r="A16" s="3" t="s">
        <v>112</v>
      </c>
      <c r="B16" s="16">
        <v>44503.6413398148</v>
      </c>
      <c r="C16" s="3" t="s">
        <v>80</v>
      </c>
      <c r="D16" s="21">
        <v>8265000</v>
      </c>
      <c r="E16" s="21">
        <v>826</v>
      </c>
      <c r="F16" s="21">
        <v>5781</v>
      </c>
    </row>
    <row r="17" spans="1:6" ht="15">
      <c r="A17" s="3" t="s">
        <v>31</v>
      </c>
      <c r="B17" s="16">
        <v>44473.6434787384</v>
      </c>
      <c r="C17" s="3" t="s">
        <v>24</v>
      </c>
      <c r="D17" s="21">
        <v>3700000</v>
      </c>
      <c r="E17" s="21">
        <v>111</v>
      </c>
      <c r="F17" s="21">
        <v>4955</v>
      </c>
    </row>
    <row r="18" spans="1:6" ht="15">
      <c r="A18" s="3" t="s">
        <v>86</v>
      </c>
      <c r="B18" s="16">
        <v>44471.4741319444</v>
      </c>
      <c r="C18" s="3" t="s">
        <v>108</v>
      </c>
      <c r="D18" s="21">
        <v>750000</v>
      </c>
      <c r="E18" s="21">
        <v>-75</v>
      </c>
      <c r="F18" s="21">
        <v>4844</v>
      </c>
    </row>
    <row r="19" spans="1:6" ht="15">
      <c r="A19" s="3" t="s">
        <v>32</v>
      </c>
      <c r="B19" s="16">
        <v>44471.4734937847</v>
      </c>
      <c r="C19" s="3" t="s">
        <v>80</v>
      </c>
      <c r="D19" s="21">
        <v>2850000</v>
      </c>
      <c r="E19" s="21">
        <v>562</v>
      </c>
      <c r="F19" s="21">
        <v>4919</v>
      </c>
    </row>
    <row r="20" spans="1:6" ht="15">
      <c r="A20" s="3" t="s">
        <v>33</v>
      </c>
      <c r="B20" s="16">
        <v>44471.4624261921</v>
      </c>
      <c r="C20" s="3" t="s">
        <v>80</v>
      </c>
      <c r="D20" s="21">
        <v>1817200</v>
      </c>
      <c r="E20" s="21">
        <v>416</v>
      </c>
      <c r="F20" s="21">
        <v>4357</v>
      </c>
    </row>
    <row r="21" spans="1:6" ht="15">
      <c r="A21" s="3" t="s">
        <v>88</v>
      </c>
      <c r="B21" s="16">
        <v>44470.6977083333</v>
      </c>
      <c r="C21" s="3" t="s">
        <v>108</v>
      </c>
      <c r="D21" s="21">
        <v>600000</v>
      </c>
      <c r="E21" s="21">
        <v>-60</v>
      </c>
      <c r="F21" s="21">
        <v>3941</v>
      </c>
    </row>
    <row r="22" spans="1:6" ht="15">
      <c r="A22" s="3" t="s">
        <v>34</v>
      </c>
      <c r="B22" s="16">
        <v>44470.6974381944</v>
      </c>
      <c r="C22" s="3" t="s">
        <v>80</v>
      </c>
      <c r="D22" s="21">
        <v>4300000</v>
      </c>
      <c r="E22" s="21">
        <v>358</v>
      </c>
      <c r="F22" s="21">
        <v>4001</v>
      </c>
    </row>
    <row r="23" spans="1:6" ht="15">
      <c r="A23" s="3" t="s">
        <v>35</v>
      </c>
      <c r="B23" s="16">
        <v>44470.4872841782</v>
      </c>
      <c r="C23" s="3" t="s">
        <v>80</v>
      </c>
      <c r="D23" s="21">
        <v>450000</v>
      </c>
      <c r="E23" s="21">
        <v>45</v>
      </c>
      <c r="F23" s="21">
        <v>3643</v>
      </c>
    </row>
    <row r="24" spans="1:6" ht="15">
      <c r="A24" s="3" t="s">
        <v>113</v>
      </c>
      <c r="B24" s="16">
        <v>44464.375803588</v>
      </c>
      <c r="C24" s="3" t="s">
        <v>24</v>
      </c>
      <c r="D24" s="21">
        <v>720000</v>
      </c>
      <c r="E24" s="21">
        <v>72</v>
      </c>
      <c r="F24" s="21">
        <v>3598</v>
      </c>
    </row>
    <row r="25" spans="1:6" ht="15">
      <c r="A25" s="3" t="s">
        <v>36</v>
      </c>
      <c r="B25" s="16">
        <v>44463.7309086458</v>
      </c>
      <c r="C25" s="3" t="s">
        <v>37</v>
      </c>
      <c r="D25" s="21">
        <v>1000000</v>
      </c>
      <c r="E25" s="21">
        <v>100</v>
      </c>
      <c r="F25" s="21">
        <v>3526</v>
      </c>
    </row>
    <row r="26" spans="1:6" ht="15">
      <c r="A26" s="3" t="s">
        <v>114</v>
      </c>
      <c r="B26" s="16">
        <v>44385.5022174421</v>
      </c>
      <c r="C26" s="3" t="s">
        <v>80</v>
      </c>
      <c r="D26" s="21">
        <v>1664000</v>
      </c>
      <c r="E26" s="21">
        <v>536</v>
      </c>
      <c r="F26" s="21">
        <v>3426</v>
      </c>
    </row>
    <row r="27" spans="1:6" ht="15">
      <c r="A27" s="3" t="s">
        <v>115</v>
      </c>
      <c r="B27" s="16">
        <v>44385.5004095255</v>
      </c>
      <c r="C27" s="3" t="s">
        <v>80</v>
      </c>
      <c r="D27" s="21">
        <v>1208448</v>
      </c>
      <c r="E27" s="21">
        <v>630</v>
      </c>
      <c r="F27" s="21">
        <v>2890</v>
      </c>
    </row>
    <row r="28" spans="1:6" ht="15">
      <c r="A28" s="3" t="s">
        <v>116</v>
      </c>
      <c r="B28" s="16">
        <v>44385.4952577199</v>
      </c>
      <c r="C28" s="3" t="s">
        <v>80</v>
      </c>
      <c r="D28" s="21">
        <v>548000</v>
      </c>
      <c r="E28" s="21">
        <v>150</v>
      </c>
      <c r="F28" s="21">
        <v>2260</v>
      </c>
    </row>
    <row r="29" spans="1:6" ht="15">
      <c r="A29" s="3" t="s">
        <v>117</v>
      </c>
      <c r="B29" s="16">
        <v>44385.4944738079</v>
      </c>
      <c r="C29" s="3" t="s">
        <v>80</v>
      </c>
      <c r="D29" s="21">
        <v>1200000</v>
      </c>
      <c r="E29" s="21">
        <v>200</v>
      </c>
      <c r="F29" s="21">
        <v>2110</v>
      </c>
    </row>
    <row r="30" spans="1:6" ht="15">
      <c r="A30" s="3" t="s">
        <v>38</v>
      </c>
      <c r="B30" s="16">
        <v>44370.3982028588</v>
      </c>
      <c r="C30" s="3" t="s">
        <v>24</v>
      </c>
      <c r="D30" s="21">
        <v>2000000</v>
      </c>
      <c r="E30" s="21">
        <v>200</v>
      </c>
      <c r="F30" s="21">
        <v>1910</v>
      </c>
    </row>
    <row r="31" spans="1:6" ht="15">
      <c r="A31" s="3" t="s">
        <v>39</v>
      </c>
      <c r="B31" s="16">
        <v>44352.5903854514</v>
      </c>
      <c r="C31" s="3" t="s">
        <v>80</v>
      </c>
      <c r="D31" s="21">
        <v>4014450</v>
      </c>
      <c r="E31" s="21">
        <v>364</v>
      </c>
      <c r="F31" s="21">
        <v>1710</v>
      </c>
    </row>
    <row r="32" spans="1:6" ht="15">
      <c r="A32" s="3" t="s">
        <v>40</v>
      </c>
      <c r="B32" s="16">
        <v>44352.5850736921</v>
      </c>
      <c r="C32" s="3" t="s">
        <v>80</v>
      </c>
      <c r="D32" s="21">
        <v>7700000</v>
      </c>
      <c r="E32" s="21">
        <v>770</v>
      </c>
      <c r="F32" s="21">
        <v>1346</v>
      </c>
    </row>
    <row r="33" spans="1:6" ht="15">
      <c r="A33" s="3" t="s">
        <v>41</v>
      </c>
      <c r="B33" s="16">
        <v>44351.6908023495</v>
      </c>
      <c r="C33" s="3" t="s">
        <v>80</v>
      </c>
      <c r="D33" s="21">
        <v>4236130</v>
      </c>
      <c r="E33" s="21">
        <v>423</v>
      </c>
      <c r="F33" s="21">
        <v>576</v>
      </c>
    </row>
    <row r="34" spans="1:6" ht="15">
      <c r="A34" s="3" t="s">
        <v>45</v>
      </c>
      <c r="B34" s="16">
        <v>44302.8652180208</v>
      </c>
      <c r="C34" s="3" t="s">
        <v>24</v>
      </c>
      <c r="D34" s="21">
        <v>1874000</v>
      </c>
      <c r="E34" s="21">
        <v>18</v>
      </c>
      <c r="F34" s="21">
        <v>153</v>
      </c>
    </row>
    <row r="35" spans="1:6" ht="15">
      <c r="A35" s="3" t="s">
        <v>97</v>
      </c>
      <c r="B35" s="16">
        <v>44284.6738868403</v>
      </c>
      <c r="C35" s="3" t="s">
        <v>108</v>
      </c>
      <c r="D35" s="21">
        <v>100000</v>
      </c>
      <c r="E35" s="21">
        <v>-10</v>
      </c>
      <c r="F35" s="21">
        <v>135</v>
      </c>
    </row>
    <row r="36" spans="1:6" ht="15">
      <c r="A36" s="3" t="s">
        <v>49</v>
      </c>
      <c r="B36" s="16">
        <v>44284.6738636921</v>
      </c>
      <c r="C36" s="3" t="s">
        <v>24</v>
      </c>
      <c r="D36" s="21">
        <v>4125660</v>
      </c>
      <c r="E36" s="21">
        <v>37</v>
      </c>
      <c r="F36" s="21">
        <v>145</v>
      </c>
    </row>
    <row r="37" spans="1:6" ht="15">
      <c r="A37" s="3" t="s">
        <v>51</v>
      </c>
      <c r="B37" s="16">
        <v>44267.6980478819</v>
      </c>
      <c r="C37" s="3" t="s">
        <v>24</v>
      </c>
      <c r="D37" s="21">
        <v>500000</v>
      </c>
      <c r="E37" s="21">
        <v>5</v>
      </c>
      <c r="F37" s="21">
        <v>108</v>
      </c>
    </row>
    <row r="38" spans="1:6" ht="15">
      <c r="A38" s="3" t="s">
        <v>53</v>
      </c>
      <c r="B38" s="16">
        <v>44225.439840625</v>
      </c>
      <c r="C38" s="3" t="s">
        <v>80</v>
      </c>
      <c r="D38" s="21">
        <v>1025000</v>
      </c>
      <c r="E38" s="21">
        <v>27</v>
      </c>
      <c r="F38" s="21">
        <v>103</v>
      </c>
    </row>
    <row r="39" spans="1:6" ht="15">
      <c r="A39" s="3" t="s">
        <v>54</v>
      </c>
      <c r="B39" s="16">
        <v>44225.4256670486</v>
      </c>
      <c r="C39" s="3" t="s">
        <v>80</v>
      </c>
      <c r="D39" s="21">
        <v>890000</v>
      </c>
      <c r="E39" s="21">
        <v>17</v>
      </c>
      <c r="F39" s="21">
        <v>76</v>
      </c>
    </row>
    <row r="40" spans="1:6" ht="15">
      <c r="A40" s="3" t="s">
        <v>56</v>
      </c>
      <c r="B40" s="16">
        <v>44225.4055011574</v>
      </c>
      <c r="C40" s="3" t="s">
        <v>80</v>
      </c>
      <c r="D40" s="21">
        <v>5786000</v>
      </c>
      <c r="E40" s="21">
        <v>52</v>
      </c>
      <c r="F40" s="21">
        <v>59</v>
      </c>
    </row>
    <row r="41" spans="1:6" ht="15">
      <c r="A41" s="3" t="s">
        <v>58</v>
      </c>
      <c r="B41" s="16">
        <v>44218.4679675116</v>
      </c>
      <c r="C41" s="3" t="s">
        <v>92</v>
      </c>
      <c r="D41" s="21">
        <v>-11500000</v>
      </c>
      <c r="E41" s="21">
        <v>-115</v>
      </c>
      <c r="F41" s="21">
        <v>7</v>
      </c>
    </row>
    <row r="42" spans="1:6" ht="15">
      <c r="A42" s="3" t="s">
        <v>59</v>
      </c>
      <c r="B42" s="16">
        <v>44218.4672375</v>
      </c>
      <c r="C42" s="3" t="s">
        <v>24</v>
      </c>
      <c r="D42" s="21">
        <v>11500000</v>
      </c>
      <c r="E42" s="21">
        <v>115</v>
      </c>
      <c r="F42" s="21">
        <v>122</v>
      </c>
    </row>
    <row r="43" spans="1:6" ht="15">
      <c r="A43" s="3" t="s">
        <v>60</v>
      </c>
      <c r="B43" s="16">
        <v>44208.4912431366</v>
      </c>
      <c r="C43" s="3" t="s">
        <v>24</v>
      </c>
      <c r="D43" s="21">
        <v>750000</v>
      </c>
      <c r="E43" s="21">
        <v>7</v>
      </c>
      <c r="F43" s="21">
        <v>7</v>
      </c>
    </row>
    <row r="44" spans="1:6" ht="22.5" customHeight="1">
      <c r="A44" s="27" t="s">
        <v>6</v>
      </c>
      <c r="B44" s="28"/>
      <c r="C44" s="29"/>
      <c r="D44" s="22">
        <f>SUM(D$7:D43)</f>
        <v>0</v>
      </c>
      <c r="E44" s="22">
        <f>SUM(E$7:E43)</f>
        <v>0</v>
      </c>
      <c r="F44" s="22"/>
    </row>
  </sheetData>
  <mergeCells count="2">
    <mergeCell ref="A1:F1"/>
    <mergeCell ref="A44:C44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2018-04-14T07:29:54Z</dcterms:created>
  <dcterms:modified xsi:type="dcterms:W3CDTF">2022-03-19T03:28:03Z</dcterms:modified>
  <cp:category/>
  <cp:contentType/>
  <cp:contentStatus/>
</cp:coreProperties>
</file>