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600" activeTab="1"/>
  </bookViews>
  <sheets>
    <sheet name="LichSuNhapHang" sheetId="1" r:id="rId1"/>
    <sheet name="CongNoNhaCungCap" sheetId="3" r:id="rId2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<sst xmlns="http://schemas.openxmlformats.org/spreadsheetml/2006/main" count="174" uniqueCount="96">
  <si>
    <t>Mã hóa đơn</t>
  </si>
  <si>
    <t>Thời gian</t>
  </si>
  <si>
    <t>Tổng cộng</t>
  </si>
  <si>
    <t>Tổng cộng:</t>
  </si>
  <si>
    <t>Mã phiếu</t>
  </si>
  <si>
    <t>Loại</t>
  </si>
  <si>
    <t>Giá trị</t>
  </si>
  <si>
    <t>Mã nhà cung cấp:</t>
  </si>
  <si>
    <t xml:space="preserve">Tên nhà cung cấp: </t>
  </si>
  <si>
    <t>BÁO CÁO LỊCH SỬ NHẬP HÀNG</t>
  </si>
  <si>
    <t>BÁO CÁO CÔNG NỢ NHÀ CUNG CẤP</t>
  </si>
  <si>
    <t>Người tạo</t>
  </si>
  <si>
    <t>Nợ cần trả nhà cung cấp</t>
  </si>
  <si>
    <t>NCC202201050</t>
  </si>
  <si>
    <t>NCC 16.02.22</t>
  </si>
  <si>
    <t>THNCC0000112077</t>
  </si>
  <si>
    <t>admin</t>
  </si>
  <si>
    <t>CG.01_PNK2022030801</t>
  </si>
  <si>
    <t>THNCC0000112065</t>
  </si>
  <si>
    <t>Copy1_THNCC0000112063</t>
  </si>
  <si>
    <t>THNCC0000112063</t>
  </si>
  <si>
    <t>CG.01_PNK2022021704</t>
  </si>
  <si>
    <t>CG.01_PNK2022021703</t>
  </si>
  <si>
    <t>CG.01_PNK2022021702</t>
  </si>
  <si>
    <t>CG.01_PNK2022021701</t>
  </si>
  <si>
    <t>CG.01_PNK2022021705</t>
  </si>
  <si>
    <t>THNCC0000112061</t>
  </si>
  <si>
    <t>CG.01_PNK2022021603</t>
  </si>
  <si>
    <t>CG.01_PNK2022021602</t>
  </si>
  <si>
    <t>THNCC0000112062</t>
  </si>
  <si>
    <t>CG.01_PNK2022021604</t>
  </si>
  <si>
    <t>CB0000000821</t>
  </si>
  <si>
    <t>Phiếu thu</t>
  </si>
  <si>
    <t>14055000</t>
  </si>
  <si>
    <t>SQPC5555521102900087</t>
  </si>
  <si>
    <t>Phiếu chi</t>
  </si>
  <si>
    <t>-22625000</t>
  </si>
  <si>
    <t>TTTHNCC0000112077</t>
  </si>
  <si>
    <t>-21125000</t>
  </si>
  <si>
    <t>Trả hàng</t>
  </si>
  <si>
    <t>-32694400</t>
  </si>
  <si>
    <t>TTCG.01_PNK2022030801</t>
  </si>
  <si>
    <t>Nhập hàng</t>
  </si>
  <si>
    <t>11175000</t>
  </si>
  <si>
    <t>TTTHNCC0000112065</t>
  </si>
  <si>
    <t>-28665000</t>
  </si>
  <si>
    <t>SQPC5555521102900070</t>
  </si>
  <si>
    <t>-16125000</t>
  </si>
  <si>
    <t>SQPT0000283868</t>
  </si>
  <si>
    <t>-15125000</t>
  </si>
  <si>
    <t>TTCopy1_THNCC0000112063</t>
  </si>
  <si>
    <t>-24475000</t>
  </si>
  <si>
    <t>-28985000</t>
  </si>
  <si>
    <t>SQPC5555521102900067</t>
  </si>
  <si>
    <t>SQPC5555521102900066</t>
  </si>
  <si>
    <t>-14225000</t>
  </si>
  <si>
    <t>SQPC5555521102900065</t>
  </si>
  <si>
    <t>2335000</t>
  </si>
  <si>
    <t>HDSC0000000654</t>
  </si>
  <si>
    <t>Chi phí hóa đơn</t>
  </si>
  <si>
    <t>2935000</t>
  </si>
  <si>
    <t>TTCG.01_PNK2022021704</t>
  </si>
  <si>
    <t>1435000</t>
  </si>
  <si>
    <t>39435000</t>
  </si>
  <si>
    <t>SQPC5555521102900062</t>
  </si>
  <si>
    <t>SQPT0000283863</t>
  </si>
  <si>
    <t>5395000</t>
  </si>
  <si>
    <t>SQPC5555521102900061</t>
  </si>
  <si>
    <t>-800000</t>
  </si>
  <si>
    <t>39200000</t>
  </si>
  <si>
    <t>36340000</t>
  </si>
  <si>
    <t>22535000</t>
  </si>
  <si>
    <t>SQPC5555521102900060</t>
  </si>
  <si>
    <t>21501000</t>
  </si>
  <si>
    <t>41501000</t>
  </si>
  <si>
    <t>SQPC5555521102900059</t>
  </si>
  <si>
    <t>24941000</t>
  </si>
  <si>
    <t>HDSC0000000653</t>
  </si>
  <si>
    <t>25801000</t>
  </si>
  <si>
    <t>SQPC5555521102900057</t>
  </si>
  <si>
    <t>SQPC5555521102900056</t>
  </si>
  <si>
    <t>44541000</t>
  </si>
  <si>
    <t>64541000</t>
  </si>
  <si>
    <t>HDSC0000000652</t>
  </si>
  <si>
    <t>79776000</t>
  </si>
  <si>
    <t>79016000</t>
  </si>
  <si>
    <t>SQPC5555521102900063</t>
  </si>
  <si>
    <t>22091000</t>
  </si>
  <si>
    <t>TTTHNCC0000112062</t>
  </si>
  <si>
    <t>39416000</t>
  </si>
  <si>
    <t>46925000</t>
  </si>
  <si>
    <t>-16875000</t>
  </si>
  <si>
    <t>450000</t>
  </si>
  <si>
    <t>TTCG.01_PNK2022021604</t>
  </si>
  <si>
    <t>-996500</t>
  </si>
  <si>
    <t>HDSC0000000645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</si>
</sst>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₫_-;\-* #,##0.00\ _₫_-;_-* &quot;-&quot;??\ _₫_-;_-@_-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/>
    </fill>
    <fill>
      <patternFill patternType="gray125"/>
    </fill>
    <fill>
      <patternFill patternType="solid">
        <fgColor theme="9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2" fontId="3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3" fontId="3" fillId="2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right" vertical="center"/>
    </xf>
    <xf numFmtId="4" fontId="3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4" fontId="2" fillId="0" borderId="0" xfId="18" applyNumberFormat="1" applyFont="1" applyAlignment="1">
      <alignment horizontal="right" vertical="center"/>
    </xf>
    <xf numFmtId="4" fontId="3" fillId="2" borderId="1" xfId="18" applyNumberFormat="1" applyFont="1" applyFill="1" applyBorder="1" applyAlignment="1">
      <alignment horizontal="center" vertical="center"/>
    </xf>
    <xf numFmtId="4" fontId="2" fillId="0" borderId="1" xfId="18" applyNumberFormat="1" applyFont="1" applyBorder="1" applyAlignment="1">
      <alignment horizontal="right" vertical="center"/>
    </xf>
    <xf numFmtId="4" fontId="4" fillId="0" borderId="1" xfId="18" applyNumberFormat="1" applyFont="1" applyBorder="1" applyAlignment="1">
      <alignment horizontal="righ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 topLeftCell="A1">
      <selection pane="topLeft" activeCell="G10" sqref="G10"/>
    </sheetView>
  </sheetViews>
  <sheetFormatPr defaultColWidth="9.14285714285714" defaultRowHeight="15"/>
  <cols>
    <col min="1" max="1" width="18.5714285714286" style="5" customWidth="1"/>
    <col min="2" max="2" width="24.5714285714286" style="15" customWidth="1"/>
    <col min="3" max="3" width="22.7142857142857" style="19" customWidth="1"/>
    <col min="4" max="4" width="23.4285714285714" style="31" customWidth="1"/>
    <col min="5" max="16384" width="9.14285714285714" style="1"/>
  </cols>
  <sheetData>
    <row r="1" spans="1:7" ht="32.25" customHeight="1">
      <c r="A1" s="27" t="s">
        <v>9</v>
      </c>
      <c r="B1" s="27"/>
      <c r="C1" s="27"/>
      <c r="D1" s="27"/>
      <c r="E1" s="6"/>
      <c r="F1" s="6"/>
      <c r="G1" s="6"/>
    </row>
    <row r="3" spans="1:2" ht="15.75">
      <c r="A3" s="9" t="s">
        <v>7</v>
      </c>
      <c r="B3" s="16" t="s">
        <v>13</v>
      </c>
    </row>
    <row r="4" spans="1:2" ht="15.75">
      <c r="A4" s="9" t="s">
        <v>8</v>
      </c>
      <c r="B4" s="16" t="s">
        <v>14</v>
      </c>
    </row>
    <row r="6" spans="1:4" s="10" customFormat="1" ht="23.25" customHeight="1">
      <c r="A6" s="2" t="s">
        <v>0</v>
      </c>
      <c r="B6" s="13" t="s">
        <v>1</v>
      </c>
      <c r="C6" s="17" t="s">
        <v>11</v>
      </c>
      <c r="D6" s="32" t="s">
        <v>2</v>
      </c>
    </row>
    <row r="7" spans="1:4" ht="15">
      <c r="A7" s="3" t="s">
        <v>15</v>
      </c>
      <c r="B7" s="14">
        <v>44628.4915293981</v>
      </c>
      <c r="C7" s="18" t="s">
        <v>16</v>
      </c>
      <c r="D7" s="33">
        <v>11569400</v>
      </c>
    </row>
    <row r="8" spans="1:4" ht="15">
      <c r="A8" s="3" t="s">
        <v>17</v>
      </c>
      <c r="B8" s="14">
        <v>44628.4881349884</v>
      </c>
      <c r="C8" s="18" t="s">
        <v>16</v>
      </c>
      <c r="D8" s="33">
        <v>32300000</v>
      </c>
    </row>
    <row r="9" spans="1:4" ht="15">
      <c r="A9" s="3" t="s">
        <v>18</v>
      </c>
      <c r="B9" s="14">
        <v>44610.6129953704</v>
      </c>
      <c r="C9" s="18" t="s">
        <v>16</v>
      </c>
      <c r="D9" s="33">
        <v>12540000</v>
      </c>
    </row>
    <row r="10" spans="1:4" ht="15">
      <c r="A10" s="3" t="s">
        <v>19</v>
      </c>
      <c r="B10" s="14">
        <v>44609.6360522338</v>
      </c>
      <c r="C10" s="18" t="s">
        <v>16</v>
      </c>
      <c r="D10" s="33">
        <v>4510000</v>
      </c>
    </row>
    <row r="11" spans="1:4" ht="15">
      <c r="A11" s="3" t="s">
        <v>20</v>
      </c>
      <c r="B11" s="14">
        <v>44609.6345027778</v>
      </c>
      <c r="C11" s="18" t="s">
        <v>16</v>
      </c>
      <c r="D11" s="33">
        <v>9350000</v>
      </c>
    </row>
    <row r="12" spans="1:4" ht="15">
      <c r="A12" s="3" t="s">
        <v>21</v>
      </c>
      <c r="B12" s="14">
        <v>44609.4722273958</v>
      </c>
      <c r="C12" s="18" t="s">
        <v>16</v>
      </c>
      <c r="D12" s="33">
        <v>38000000</v>
      </c>
    </row>
    <row r="13" spans="1:4" ht="15">
      <c r="A13" s="3" t="s">
        <v>22</v>
      </c>
      <c r="B13" s="14">
        <v>44609.4156416667</v>
      </c>
      <c r="C13" s="18" t="s">
        <v>16</v>
      </c>
      <c r="D13" s="33">
        <v>2860000</v>
      </c>
    </row>
    <row r="14" spans="1:4" ht="15">
      <c r="A14" s="3" t="s">
        <v>23</v>
      </c>
      <c r="B14" s="14">
        <v>44609.3888495718</v>
      </c>
      <c r="C14" s="18" t="s">
        <v>16</v>
      </c>
      <c r="D14" s="33">
        <v>13805000</v>
      </c>
    </row>
    <row r="15" spans="1:4" ht="15">
      <c r="A15" s="3" t="s">
        <v>24</v>
      </c>
      <c r="B15" s="14">
        <v>44609.3835969907</v>
      </c>
      <c r="C15" s="18" t="s">
        <v>16</v>
      </c>
      <c r="D15" s="33">
        <v>1034000</v>
      </c>
    </row>
    <row r="16" spans="1:4" ht="15">
      <c r="A16" s="3" t="s">
        <v>25</v>
      </c>
      <c r="B16" s="14">
        <v>44609.3336296643</v>
      </c>
      <c r="C16" s="18" t="s">
        <v>16</v>
      </c>
      <c r="D16" s="33">
        <v>16560000</v>
      </c>
    </row>
    <row r="17" spans="1:4" ht="15">
      <c r="A17" s="3" t="s">
        <v>26</v>
      </c>
      <c r="B17" s="14">
        <v>44608.6490223032</v>
      </c>
      <c r="C17" s="18" t="s">
        <v>16</v>
      </c>
      <c r="D17" s="33">
        <v>15235000</v>
      </c>
    </row>
    <row r="18" spans="1:4" ht="15">
      <c r="A18" s="3" t="s">
        <v>27</v>
      </c>
      <c r="B18" s="14">
        <v>44608.6392262384</v>
      </c>
      <c r="C18" s="18" t="s">
        <v>16</v>
      </c>
      <c r="D18" s="33">
        <v>39600000</v>
      </c>
    </row>
    <row r="19" spans="1:4" ht="15">
      <c r="A19" s="3" t="s">
        <v>28</v>
      </c>
      <c r="B19" s="14">
        <v>44608.606896412</v>
      </c>
      <c r="C19" s="18" t="s">
        <v>16</v>
      </c>
      <c r="D19" s="33">
        <v>63800000</v>
      </c>
    </row>
    <row r="20" spans="1:4" ht="15">
      <c r="A20" s="3" t="s">
        <v>29</v>
      </c>
      <c r="B20" s="14">
        <v>44608.5833333333</v>
      </c>
      <c r="C20" s="18" t="s">
        <v>16</v>
      </c>
      <c r="D20" s="33">
        <v>17325000</v>
      </c>
    </row>
    <row r="21" spans="1:4" ht="15">
      <c r="A21" s="3" t="s">
        <v>30</v>
      </c>
      <c r="B21" s="14">
        <v>44608.4645079051</v>
      </c>
      <c r="C21" s="18" t="s">
        <v>16</v>
      </c>
      <c r="D21" s="33">
        <v>1446500</v>
      </c>
    </row>
    <row r="22" spans="1:4" ht="23.25" customHeight="1">
      <c r="A22" s="24" t="s">
        <v>3</v>
      </c>
      <c r="B22" s="25"/>
      <c r="C22" s="26"/>
      <c r="D22" s="34">
        <f>SUM(D$7:D21)</f>
        <v>0</v>
      </c>
    </row>
  </sheetData>
  <mergeCells count="2">
    <mergeCell ref="A22:C22"/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 topLeftCell="A1">
      <selection pane="topLeft" activeCell="A12" sqref="A12"/>
    </sheetView>
  </sheetViews>
  <sheetFormatPr defaultColWidth="9.14285714285714" defaultRowHeight="15"/>
  <cols>
    <col min="1" max="1" width="17.1428571428571" style="8" customWidth="1"/>
    <col min="2" max="2" width="21.2857142857143" style="15" customWidth="1"/>
    <col min="3" max="3" width="18.4285714285714" style="7" customWidth="1"/>
    <col min="4" max="4" width="19.4285714285714" style="22" customWidth="1"/>
    <col min="5" max="5" width="34.4285714285714" style="35" customWidth="1"/>
    <col min="6" max="16384" width="9.14285714285714" style="1"/>
  </cols>
  <sheetData>
    <row r="1" spans="1:5" ht="32.25" customHeight="1">
      <c r="A1" s="27" t="s">
        <v>10</v>
      </c>
      <c r="B1" s="30"/>
      <c r="C1" s="30"/>
      <c r="D1" s="30"/>
      <c r="E1" s="30"/>
    </row>
    <row r="3" spans="1:2" ht="15">
      <c r="A3" s="11" t="s">
        <v>7</v>
      </c>
      <c r="B3" s="16" t="s">
        <v>13</v>
      </c>
    </row>
    <row r="4" spans="1:2" ht="15">
      <c r="A4" s="11" t="s">
        <v>8</v>
      </c>
      <c r="B4" s="16" t="s">
        <v>14</v>
      </c>
    </row>
    <row r="6" spans="1:5" s="12" customFormat="1" ht="31.5" customHeight="1">
      <c r="A6" s="2" t="s">
        <v>4</v>
      </c>
      <c r="B6" s="13" t="s">
        <v>1</v>
      </c>
      <c r="C6" s="2" t="s">
        <v>5</v>
      </c>
      <c r="D6" s="20" t="s">
        <v>6</v>
      </c>
      <c r="E6" s="36" t="s">
        <v>12</v>
      </c>
    </row>
    <row r="7" spans="1:5" ht="15">
      <c r="A7" s="3" t="s">
        <v>31</v>
      </c>
      <c r="B7" s="14">
        <v>44638.6083564815</v>
      </c>
      <c r="C7" s="4" t="s">
        <v>32</v>
      </c>
      <c r="D7" s="23">
        <v>36680000</v>
      </c>
      <c r="E7" s="37" t="s">
        <v>33</v>
      </c>
    </row>
    <row r="8" spans="1:5" ht="15">
      <c r="A8" s="3" t="s">
        <v>34</v>
      </c>
      <c r="B8" s="14">
        <v>44628.5757175926</v>
      </c>
      <c r="C8" s="4" t="s">
        <v>35</v>
      </c>
      <c r="D8" s="23">
        <v>-1500000</v>
      </c>
      <c r="E8" s="37" t="s">
        <v>36</v>
      </c>
    </row>
    <row r="9" spans="1:5" ht="15">
      <c r="A9" s="3" t="s">
        <v>37</v>
      </c>
      <c r="B9" s="14">
        <v>44628.4916087963</v>
      </c>
      <c r="C9" s="4" t="s">
        <v>32</v>
      </c>
      <c r="D9" s="23">
        <v>11569400</v>
      </c>
      <c r="E9" s="37" t="s">
        <v>38</v>
      </c>
    </row>
    <row r="10" spans="1:5" ht="15">
      <c r="A10" s="3" t="s">
        <v>15</v>
      </c>
      <c r="B10" s="14">
        <v>44628.4915409722</v>
      </c>
      <c r="C10" s="4" t="s">
        <v>39</v>
      </c>
      <c r="D10" s="23">
        <v>-11569400</v>
      </c>
      <c r="E10" s="37" t="s">
        <v>40</v>
      </c>
    </row>
    <row r="11" spans="1:5" ht="15">
      <c r="A11" s="3" t="s">
        <v>41</v>
      </c>
      <c r="B11" s="14">
        <v>44628.4882175926</v>
      </c>
      <c r="C11" s="4" t="s">
        <v>35</v>
      </c>
      <c r="D11" s="23">
        <v>-32300000</v>
      </c>
      <c r="E11" s="37" t="s">
        <v>38</v>
      </c>
    </row>
    <row r="12" spans="1:5" ht="15">
      <c r="A12" s="3" t="s">
        <v>17</v>
      </c>
      <c r="B12" s="14">
        <v>44628.4881349884</v>
      </c>
      <c r="C12" s="4" t="s">
        <v>42</v>
      </c>
      <c r="D12" s="23">
        <v>32300000</v>
      </c>
      <c r="E12" s="37" t="s">
        <v>43</v>
      </c>
    </row>
    <row r="13" spans="1:5" ht="15">
      <c r="A13" s="3" t="s">
        <v>44</v>
      </c>
      <c r="B13" s="14">
        <v>44610.6130671296</v>
      </c>
      <c r="C13" s="4" t="s">
        <v>32</v>
      </c>
      <c r="D13" s="23">
        <v>7540000</v>
      </c>
      <c r="E13" s="37" t="s">
        <v>38</v>
      </c>
    </row>
    <row r="14" spans="1:5" ht="15">
      <c r="A14" s="3" t="s">
        <v>18</v>
      </c>
      <c r="B14" s="14">
        <v>44610.6130069444</v>
      </c>
      <c r="C14" s="4" t="s">
        <v>39</v>
      </c>
      <c r="D14" s="23">
        <v>-12540000</v>
      </c>
      <c r="E14" s="37" t="s">
        <v>45</v>
      </c>
    </row>
    <row r="15" spans="1:5" ht="15">
      <c r="A15" s="3" t="s">
        <v>46</v>
      </c>
      <c r="B15" s="14">
        <v>44609.6833564815</v>
      </c>
      <c r="C15" s="4" t="s">
        <v>35</v>
      </c>
      <c r="D15" s="23">
        <v>-1000000</v>
      </c>
      <c r="E15" s="37" t="s">
        <v>47</v>
      </c>
    </row>
    <row r="16" spans="1:5" ht="15">
      <c r="A16" s="3" t="s">
        <v>48</v>
      </c>
      <c r="B16" s="14">
        <v>44609.6625231481</v>
      </c>
      <c r="C16" s="4" t="s">
        <v>32</v>
      </c>
      <c r="D16" s="23">
        <v>9350000</v>
      </c>
      <c r="E16" s="37" t="s">
        <v>49</v>
      </c>
    </row>
    <row r="17" spans="1:5" ht="15">
      <c r="A17" s="3" t="s">
        <v>50</v>
      </c>
      <c r="B17" s="14">
        <v>44609.6361226852</v>
      </c>
      <c r="C17" s="4" t="s">
        <v>32</v>
      </c>
      <c r="D17" s="23">
        <v>4510000</v>
      </c>
      <c r="E17" s="37" t="s">
        <v>51</v>
      </c>
    </row>
    <row r="18" spans="1:5" ht="15">
      <c r="A18" s="3" t="s">
        <v>19</v>
      </c>
      <c r="B18" s="14">
        <v>44609.6360638079</v>
      </c>
      <c r="C18" s="4" t="s">
        <v>39</v>
      </c>
      <c r="D18" s="23">
        <v>-4510000</v>
      </c>
      <c r="E18" s="37" t="s">
        <v>52</v>
      </c>
    </row>
    <row r="19" spans="1:5" ht="15">
      <c r="A19" s="3" t="s">
        <v>20</v>
      </c>
      <c r="B19" s="14">
        <v>44609.6345143518</v>
      </c>
      <c r="C19" s="4" t="s">
        <v>39</v>
      </c>
      <c r="D19" s="23">
        <v>-9350000</v>
      </c>
      <c r="E19" s="37" t="s">
        <v>51</v>
      </c>
    </row>
    <row r="20" spans="1:5" ht="15">
      <c r="A20" s="3" t="s">
        <v>53</v>
      </c>
      <c r="B20" s="14">
        <v>44609.626412037</v>
      </c>
      <c r="C20" s="4" t="s">
        <v>35</v>
      </c>
      <c r="D20" s="23">
        <v>-900000</v>
      </c>
      <c r="E20" s="37" t="s">
        <v>49</v>
      </c>
    </row>
    <row r="21" spans="1:5" ht="15">
      <c r="A21" s="3" t="s">
        <v>54</v>
      </c>
      <c r="B21" s="14">
        <v>44609.6257175926</v>
      </c>
      <c r="C21" s="4" t="s">
        <v>35</v>
      </c>
      <c r="D21" s="23">
        <v>-16560000</v>
      </c>
      <c r="E21" s="37" t="s">
        <v>55</v>
      </c>
    </row>
    <row r="22" spans="1:5" ht="15">
      <c r="A22" s="3" t="s">
        <v>56</v>
      </c>
      <c r="B22" s="14">
        <v>44609.6243287037</v>
      </c>
      <c r="C22" s="4" t="s">
        <v>35</v>
      </c>
      <c r="D22" s="23">
        <v>-600000</v>
      </c>
      <c r="E22" s="37" t="s">
        <v>57</v>
      </c>
    </row>
    <row r="23" spans="1:5" ht="15">
      <c r="A23" s="3" t="s">
        <v>58</v>
      </c>
      <c r="B23" s="14">
        <v>44609.4826629282</v>
      </c>
      <c r="C23" s="4" t="s">
        <v>59</v>
      </c>
      <c r="D23" s="23">
        <v>1500000</v>
      </c>
      <c r="E23" s="37" t="s">
        <v>60</v>
      </c>
    </row>
    <row r="24" spans="1:5" ht="15">
      <c r="A24" s="3" t="s">
        <v>61</v>
      </c>
      <c r="B24" s="14">
        <v>44609.4723842593</v>
      </c>
      <c r="C24" s="4" t="s">
        <v>35</v>
      </c>
      <c r="D24" s="23">
        <v>-38000000</v>
      </c>
      <c r="E24" s="37" t="s">
        <v>62</v>
      </c>
    </row>
    <row r="25" spans="1:5" ht="15">
      <c r="A25" s="3" t="s">
        <v>21</v>
      </c>
      <c r="B25" s="14">
        <v>44609.4722273958</v>
      </c>
      <c r="C25" s="4" t="s">
        <v>42</v>
      </c>
      <c r="D25" s="23">
        <v>38000000</v>
      </c>
      <c r="E25" s="37" t="s">
        <v>63</v>
      </c>
    </row>
    <row r="26" spans="1:5" ht="15">
      <c r="A26" s="3" t="s">
        <v>64</v>
      </c>
      <c r="B26" s="14">
        <v>44609.4472453704</v>
      </c>
      <c r="C26" s="4" t="s">
        <v>35</v>
      </c>
      <c r="D26" s="23">
        <v>-3960000</v>
      </c>
      <c r="E26" s="37" t="s">
        <v>62</v>
      </c>
    </row>
    <row r="27" spans="1:5" ht="15">
      <c r="A27" s="3" t="s">
        <v>65</v>
      </c>
      <c r="B27" s="14">
        <v>44609.420162037</v>
      </c>
      <c r="C27" s="4" t="s">
        <v>32</v>
      </c>
      <c r="D27" s="23">
        <v>6195000</v>
      </c>
      <c r="E27" s="37" t="s">
        <v>66</v>
      </c>
    </row>
    <row r="28" spans="1:5" ht="15">
      <c r="A28" s="3" t="s">
        <v>67</v>
      </c>
      <c r="B28" s="14">
        <v>44609.4166898148</v>
      </c>
      <c r="C28" s="4" t="s">
        <v>35</v>
      </c>
      <c r="D28" s="23">
        <v>-40000000</v>
      </c>
      <c r="E28" s="37" t="s">
        <v>68</v>
      </c>
    </row>
    <row r="29" spans="1:5" ht="15">
      <c r="A29" s="3" t="s">
        <v>22</v>
      </c>
      <c r="B29" s="14">
        <v>44609.4156416667</v>
      </c>
      <c r="C29" s="4" t="s">
        <v>42</v>
      </c>
      <c r="D29" s="23">
        <v>2860000</v>
      </c>
      <c r="E29" s="37" t="s">
        <v>69</v>
      </c>
    </row>
    <row r="30" spans="1:5" ht="15">
      <c r="A30" s="3" t="s">
        <v>23</v>
      </c>
      <c r="B30" s="14">
        <v>44609.3888495718</v>
      </c>
      <c r="C30" s="4" t="s">
        <v>42</v>
      </c>
      <c r="D30" s="23">
        <v>13805000</v>
      </c>
      <c r="E30" s="37" t="s">
        <v>70</v>
      </c>
    </row>
    <row r="31" spans="1:5" ht="15">
      <c r="A31" s="3" t="s">
        <v>24</v>
      </c>
      <c r="B31" s="14">
        <v>44609.3835969907</v>
      </c>
      <c r="C31" s="4" t="s">
        <v>42</v>
      </c>
      <c r="D31" s="23">
        <v>1034000</v>
      </c>
      <c r="E31" s="37" t="s">
        <v>71</v>
      </c>
    </row>
    <row r="32" spans="1:5" ht="15">
      <c r="A32" s="3" t="s">
        <v>72</v>
      </c>
      <c r="B32" s="14">
        <v>44609.3771064815</v>
      </c>
      <c r="C32" s="4" t="s">
        <v>35</v>
      </c>
      <c r="D32" s="23">
        <v>-20000000</v>
      </c>
      <c r="E32" s="37" t="s">
        <v>73</v>
      </c>
    </row>
    <row r="33" spans="1:5" ht="15">
      <c r="A33" s="3" t="s">
        <v>25</v>
      </c>
      <c r="B33" s="14">
        <v>44609.3336296643</v>
      </c>
      <c r="C33" s="4" t="s">
        <v>42</v>
      </c>
      <c r="D33" s="23">
        <v>16560000</v>
      </c>
      <c r="E33" s="37" t="s">
        <v>74</v>
      </c>
    </row>
    <row r="34" spans="1:5" ht="15">
      <c r="A34" s="3" t="s">
        <v>75</v>
      </c>
      <c r="B34" s="14">
        <v>44608.720162037</v>
      </c>
      <c r="C34" s="4" t="s">
        <v>35</v>
      </c>
      <c r="D34" s="23">
        <v>-860000</v>
      </c>
      <c r="E34" s="37" t="s">
        <v>76</v>
      </c>
    </row>
    <row r="35" spans="1:5" ht="15">
      <c r="A35" s="3" t="s">
        <v>77</v>
      </c>
      <c r="B35" s="14">
        <v>44608.7125580208</v>
      </c>
      <c r="C35" s="4" t="s">
        <v>59</v>
      </c>
      <c r="D35" s="23">
        <v>860000</v>
      </c>
      <c r="E35" s="37" t="s">
        <v>78</v>
      </c>
    </row>
    <row r="36" spans="1:5" ht="15">
      <c r="A36" s="3" t="s">
        <v>79</v>
      </c>
      <c r="B36" s="14">
        <v>44608.6666898148</v>
      </c>
      <c r="C36" s="4" t="s">
        <v>35</v>
      </c>
      <c r="D36" s="23">
        <v>-19600000</v>
      </c>
      <c r="E36" s="37" t="s">
        <v>76</v>
      </c>
    </row>
    <row r="37" spans="1:5" ht="15">
      <c r="A37" s="3" t="s">
        <v>80</v>
      </c>
      <c r="B37" s="14">
        <v>44608.6500231481</v>
      </c>
      <c r="C37" s="4" t="s">
        <v>35</v>
      </c>
      <c r="D37" s="23">
        <v>-20000000</v>
      </c>
      <c r="E37" s="37" t="s">
        <v>81</v>
      </c>
    </row>
    <row r="38" spans="1:5" ht="15">
      <c r="A38" s="3" t="s">
        <v>26</v>
      </c>
      <c r="B38" s="14">
        <v>44608.6490338773</v>
      </c>
      <c r="C38" s="4" t="s">
        <v>39</v>
      </c>
      <c r="D38" s="23">
        <v>-15235000</v>
      </c>
      <c r="E38" s="37" t="s">
        <v>82</v>
      </c>
    </row>
    <row r="39" spans="1:5" ht="15">
      <c r="A39" s="3" t="s">
        <v>83</v>
      </c>
      <c r="B39" s="14">
        <v>44608.6465576042</v>
      </c>
      <c r="C39" s="4" t="s">
        <v>59</v>
      </c>
      <c r="D39" s="23">
        <v>760000</v>
      </c>
      <c r="E39" s="37" t="s">
        <v>84</v>
      </c>
    </row>
    <row r="40" spans="1:5" ht="15">
      <c r="A40" s="3" t="s">
        <v>27</v>
      </c>
      <c r="B40" s="14">
        <v>44608.6392262384</v>
      </c>
      <c r="C40" s="4" t="s">
        <v>42</v>
      </c>
      <c r="D40" s="23">
        <v>39600000</v>
      </c>
      <c r="E40" s="37" t="s">
        <v>85</v>
      </c>
    </row>
    <row r="41" spans="1:5" ht="15">
      <c r="A41" s="3" t="s">
        <v>86</v>
      </c>
      <c r="B41" s="14">
        <v>44608.6250231481</v>
      </c>
      <c r="C41" s="4" t="s">
        <v>35</v>
      </c>
      <c r="D41" s="23">
        <v>-24834000</v>
      </c>
      <c r="E41" s="37" t="s">
        <v>87</v>
      </c>
    </row>
    <row r="42" spans="1:5" ht="15">
      <c r="A42" s="3" t="s">
        <v>88</v>
      </c>
      <c r="B42" s="14">
        <v>44608.6250231481</v>
      </c>
      <c r="C42" s="4" t="s">
        <v>32</v>
      </c>
      <c r="D42" s="23">
        <v>17325000</v>
      </c>
      <c r="E42" s="37" t="s">
        <v>89</v>
      </c>
    </row>
    <row r="43" spans="1:5" ht="15">
      <c r="A43" s="3" t="s">
        <v>28</v>
      </c>
      <c r="B43" s="14">
        <v>44608.606896412</v>
      </c>
      <c r="C43" s="4" t="s">
        <v>42</v>
      </c>
      <c r="D43" s="23">
        <v>63800000</v>
      </c>
      <c r="E43" s="37" t="s">
        <v>90</v>
      </c>
    </row>
    <row r="44" spans="1:5" ht="15">
      <c r="A44" s="3" t="s">
        <v>29</v>
      </c>
      <c r="B44" s="14">
        <v>44608.5833449074</v>
      </c>
      <c r="C44" s="4" t="s">
        <v>39</v>
      </c>
      <c r="D44" s="23">
        <v>-17325000</v>
      </c>
      <c r="E44" s="37" t="s">
        <v>91</v>
      </c>
    </row>
    <row r="45" spans="1:5" ht="15">
      <c r="A45" s="3" t="s">
        <v>30</v>
      </c>
      <c r="B45" s="14">
        <v>44608.4645079051</v>
      </c>
      <c r="C45" s="4" t="s">
        <v>42</v>
      </c>
      <c r="D45" s="23">
        <v>1446500</v>
      </c>
      <c r="E45" s="37" t="s">
        <v>92</v>
      </c>
    </row>
    <row r="46" spans="1:5" ht="15">
      <c r="A46" s="3" t="s">
        <v>93</v>
      </c>
      <c r="B46" s="14">
        <v>44608.4640046296</v>
      </c>
      <c r="C46" s="4" t="s">
        <v>35</v>
      </c>
      <c r="D46" s="23">
        <v>-1446500</v>
      </c>
      <c r="E46" s="37" t="s">
        <v>94</v>
      </c>
    </row>
    <row r="47" spans="1:5" ht="15">
      <c r="A47" s="3" t="s">
        <v>95</v>
      </c>
      <c r="B47" s="14">
        <v>44607.7043703704</v>
      </c>
      <c r="C47" s="4" t="s">
        <v>59</v>
      </c>
      <c r="D47" s="23">
        <v>450000</v>
      </c>
      <c r="E47" s="37" t="s">
        <v>92</v>
      </c>
    </row>
    <row r="48" spans="1:5" ht="15">
      <c r="A48" s="24" t="s">
        <v>3</v>
      </c>
      <c r="B48" s="28"/>
      <c r="C48" s="29"/>
      <c r="D48" s="21">
        <f>SUM($D$7:D47)</f>
        <v>0</v>
      </c>
      <c r="E48" s="38"/>
    </row>
  </sheetData>
  <mergeCells count="2">
    <mergeCell ref="A1:E1"/>
    <mergeCell ref="A48:C48"/>
  </mergeCells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2018-04-14T07:29:54Z</dcterms:created>
  <dcterms:modified xsi:type="dcterms:W3CDTF">2022-03-19T03:51:41Z</dcterms:modified>
  <cp:category/>
  <cp:contentType/>
  <cp:contentStatus/>
</cp:coreProperties>
</file>