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<sst xmlns="http://schemas.openxmlformats.org/spreadsheetml/2006/main" count="137" uniqueCount="107">
  <si>
    <t>Tổng cộng:</t>
  </si>
  <si>
    <t>DANH SÁCH HÀNG BÁN THEO NHÂN VIÊN</t>
  </si>
  <si>
    <t>Mã hàng</t>
  </si>
  <si>
    <t>Tên hàng</t>
  </si>
  <si>
    <t>Đơn vị tính</t>
  </si>
  <si>
    <t>Lô hàng</t>
  </si>
  <si>
    <t>Số lượng bán</t>
  </si>
  <si>
    <t>Thành tiền</t>
  </si>
  <si>
    <t>Số lượng trả</t>
  </si>
  <si>
    <t>Giá trị trả</t>
  </si>
  <si>
    <t>Giảm giá HD</t>
  </si>
  <si>
    <t>Tiền vốn</t>
  </si>
  <si>
    <t>Lãi lỗ</t>
  </si>
  <si>
    <t>Chi phí</t>
  </si>
  <si>
    <t>Từ ngày: 01/02/2022 Đến ngày 28/02/2022</t>
  </si>
  <si>
    <t>Chi nhánh: Ssoft CN Cầu Giấy</t>
  </si>
  <si>
    <t>Nhân viên: Nguyễn Đình Phương</t>
  </si>
  <si>
    <t>HH0146284</t>
  </si>
  <si>
    <t xml:space="preserve">Củ Cải </t>
  </si>
  <si>
    <t>g</t>
  </si>
  <si>
    <t>HH0123456871</t>
  </si>
  <si>
    <t>Dịch vụ chăm sóc phụ nữ sau sinh, mat xa+kem dưỡng menard</t>
  </si>
  <si>
    <t>LAN</t>
  </si>
  <si>
    <t>HH0123457670</t>
  </si>
  <si>
    <t>Giấy A5 Double A</t>
  </si>
  <si>
    <t/>
  </si>
  <si>
    <t>HH0123460848</t>
  </si>
  <si>
    <t>DV tp_2109</t>
  </si>
  <si>
    <t>BS007</t>
  </si>
  <si>
    <t>Massage tảo</t>
  </si>
  <si>
    <t>Lần</t>
  </si>
  <si>
    <t>HH0123460851</t>
  </si>
  <si>
    <t>Dv có phí 20%</t>
  </si>
  <si>
    <t>#001#010</t>
  </si>
  <si>
    <t>dvthh 17.12</t>
  </si>
  <si>
    <t>cai</t>
  </si>
  <si>
    <t>HH02021112587</t>
  </si>
  <si>
    <t>HH thuoc tinh_do - M</t>
  </si>
  <si>
    <t>M00791</t>
  </si>
  <si>
    <t>30HH số 791</t>
  </si>
  <si>
    <t>HH0123456849</t>
  </si>
  <si>
    <t>Xông Hơi Nước</t>
  </si>
  <si>
    <t>HH0123456838</t>
  </si>
  <si>
    <t>TRIỆT LÔNG HAI CHÂN</t>
  </si>
  <si>
    <t>HH0123457229</t>
  </si>
  <si>
    <t>20200228_Lo02</t>
  </si>
  <si>
    <t>dv1</t>
  </si>
  <si>
    <t>04</t>
  </si>
  <si>
    <t>HH0123456920</t>
  </si>
  <si>
    <t>Phi kim trị mụn</t>
  </si>
  <si>
    <t>BS004</t>
  </si>
  <si>
    <t>Trẻ hóa tế bào gốc nhau thai cừu</t>
  </si>
  <si>
    <t>LO1712#10-50</t>
  </si>
  <si>
    <t>17122021_lo#001_10</t>
  </si>
  <si>
    <t>#0001#10</t>
  </si>
  <si>
    <t>HH5469</t>
  </si>
  <si>
    <t>Test 5469</t>
  </si>
  <si>
    <t>HH0123459647</t>
  </si>
  <si>
    <t>Thuốc lá vinataba</t>
  </si>
  <si>
    <t>HH001089</t>
  </si>
  <si>
    <t>VITAMIN B1 CHAI</t>
  </si>
  <si>
    <t>HH0123459193</t>
  </si>
  <si>
    <t>Gối xoa nhỏ</t>
  </si>
  <si>
    <t>HH5309</t>
  </si>
  <si>
    <t>Test 5309</t>
  </si>
  <si>
    <t>HH0123459171</t>
  </si>
  <si>
    <t>Bàn chải Lipro Maspro 34k</t>
  </si>
  <si>
    <t>BS001</t>
  </si>
  <si>
    <t>Điện di vitamin C</t>
  </si>
  <si>
    <t>TG003</t>
  </si>
  <si>
    <t>Massage lưng</t>
  </si>
  <si>
    <t>HH02021112820</t>
  </si>
  <si>
    <t>Công thay má phanh trước - phi DV 10%</t>
  </si>
  <si>
    <t>Bộ</t>
  </si>
  <si>
    <t>TLXT001</t>
  </si>
  <si>
    <t>Trị thâm vùng nách</t>
  </si>
  <si>
    <t>HH0123456816</t>
  </si>
  <si>
    <t>TRIETLONGMAT</t>
  </si>
  <si>
    <t>HH0123458932</t>
  </si>
  <si>
    <t>Khoai tây</t>
  </si>
  <si>
    <t>#12*85692</t>
  </si>
  <si>
    <t>Lo #1213#56*</t>
  </si>
  <si>
    <t>LO_12.13#</t>
  </si>
  <si>
    <t>HH0123460805</t>
  </si>
  <si>
    <t>Combo_2HH_2DV</t>
  </si>
  <si>
    <t>HH02021112848</t>
  </si>
  <si>
    <t>Thay nhớt động cơ</t>
  </si>
  <si>
    <t>lần</t>
  </si>
  <si>
    <t>HH02021112787</t>
  </si>
  <si>
    <t>BD lặp 2000 km</t>
  </si>
  <si>
    <t>HH00549</t>
  </si>
  <si>
    <t>Dịch Vụ 006</t>
  </si>
  <si>
    <t>HH00276</t>
  </si>
  <si>
    <t>DVcoTP02</t>
  </si>
  <si>
    <t xml:space="preserve">Lần </t>
  </si>
  <si>
    <t>HH5141</t>
  </si>
  <si>
    <t>Test 5141</t>
  </si>
  <si>
    <t>M00527</t>
  </si>
  <si>
    <t>30HH số 527</t>
  </si>
  <si>
    <t>HH0123457888</t>
  </si>
  <si>
    <t>Kem ốc quế đắt</t>
  </si>
  <si>
    <t>HH000590</t>
  </si>
  <si>
    <t>KIDDI</t>
  </si>
  <si>
    <t>HH0123458939</t>
  </si>
  <si>
    <t>Dây An Sông</t>
  </si>
  <si>
    <t>HH0123458862</t>
  </si>
  <si>
    <t>Sụn lợn tươi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</si>
</sst>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4" fillId="2" borderId="1" xfId="20" applyFont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" fontId="3" fillId="0" borderId="0" xfId="0" applyNumberFormat="1" applyFont="1" applyFill="1" applyAlignment="1">
      <alignment horizontal="right"/>
    </xf>
    <xf numFmtId="4" fontId="4" fillId="2" borderId="1" xfId="20" applyNumberFormat="1" applyFont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right" vertical="center" wrapText="1"/>
    </xf>
    <xf numFmtId="4" fontId="4" fillId="3" borderId="1" xfId="0" applyNumberFormat="1" applyFont="1" applyFill="1" applyBorder="1" applyAlignment="1">
      <alignment vertical="center" wrapText="1"/>
    </xf>
    <xf numFmtId="49" fontId="3" fillId="0" borderId="0" xfId="0" applyNumberFormat="1" applyFont="1" applyFill="1" applyAlignment="1">
      <alignment horizontal="left"/>
    </xf>
    <xf numFmtId="49" fontId="4" fillId="2" borderId="1" xfId="2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" fontId="5" fillId="0" borderId="2" xfId="0" applyNumberFormat="1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workbookViewId="0" topLeftCell="A1">
      <pane ySplit="4" topLeftCell="A5" activePane="bottomLeft" state="frozen"/>
      <selection pane="topLeft" activeCell="A1" sqref="A1"/>
      <selection pane="bottomLeft" activeCell="E7" sqref="E7"/>
    </sheetView>
  </sheetViews>
  <sheetFormatPr defaultColWidth="9.14285714285714" defaultRowHeight="15"/>
  <cols>
    <col min="1" max="1" width="19.8571428571429" style="8" customWidth="1"/>
    <col min="2" max="2" width="34.2857142857143" style="4" customWidth="1"/>
    <col min="3" max="3" width="21.2857142857143" style="4" customWidth="1"/>
    <col min="4" max="4" width="23.1428571428571" style="14" customWidth="1"/>
    <col min="5" max="7" width="16.4285714285714" style="10" customWidth="1"/>
    <col min="8" max="8" width="18.7142857142857" style="10" customWidth="1"/>
    <col min="9" max="9" width="17.5714285714286" style="10" customWidth="1"/>
    <col min="10" max="10" width="20.4285714285714" style="10" customWidth="1"/>
    <col min="11" max="11" width="19.2857142857143" style="10" customWidth="1"/>
    <col min="12" max="12" width="19" style="10" customWidth="1"/>
    <col min="13" max="16384" width="9.14285714285714" style="1"/>
  </cols>
  <sheetData>
    <row r="1" spans="1:13" ht="27.75" customHeight="1">
      <c r="A1" s="17" t="s">
        <v>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2"/>
    </row>
    <row r="2" spans="1:12" ht="15">
      <c r="A2" s="18" t="s">
        <v>14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15">
      <c r="A3" s="9" t="s">
        <v>15</v>
      </c>
      <c r="G3" s="10" t="s">
        <v>16</v>
      </c>
      <c r="I3" s="19"/>
      <c r="J3" s="19"/>
      <c r="K3" s="19"/>
      <c r="L3" s="19"/>
    </row>
    <row r="4" spans="1:12" s="5" customFormat="1" ht="33.75" customHeight="1">
      <c r="A4" s="7" t="s">
        <v>2</v>
      </c>
      <c r="B4" s="7" t="s">
        <v>3</v>
      </c>
      <c r="C4" s="7" t="s">
        <v>4</v>
      </c>
      <c r="D4" s="15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1" t="s">
        <v>13</v>
      </c>
      <c r="L4" s="11" t="s">
        <v>12</v>
      </c>
    </row>
    <row r="5" spans="1:12" ht="15">
      <c r="A5" s="3" t="s">
        <v>17</v>
      </c>
      <c r="B5" s="3" t="s">
        <v>18</v>
      </c>
      <c r="C5" s="3" t="s">
        <v>19</v>
      </c>
      <c r="D5" s="16"/>
      <c r="E5" s="12">
        <v>10</v>
      </c>
      <c r="F5" s="12">
        <v>15000</v>
      </c>
      <c r="G5" s="12">
        <v>0</v>
      </c>
      <c r="H5" s="12">
        <v>0</v>
      </c>
      <c r="I5" s="12">
        <v>0</v>
      </c>
      <c r="J5" s="12">
        <v>198380.952380952</v>
      </c>
      <c r="K5" s="12">
        <v>0</v>
      </c>
      <c r="L5" s="12">
        <v>-183380.952380952</v>
      </c>
    </row>
    <row r="6" spans="1:12" ht="15">
      <c r="A6" s="3" t="s">
        <v>20</v>
      </c>
      <c r="B6" s="3" t="s">
        <v>21</v>
      </c>
      <c r="C6" s="3" t="s">
        <v>22</v>
      </c>
      <c r="D6" s="16"/>
      <c r="E6" s="12">
        <v>8</v>
      </c>
      <c r="F6" s="12">
        <v>5040000</v>
      </c>
      <c r="G6" s="12">
        <v>0</v>
      </c>
      <c r="H6" s="12">
        <v>0</v>
      </c>
      <c r="I6" s="12">
        <v>0</v>
      </c>
      <c r="J6" s="12">
        <v>1555200</v>
      </c>
      <c r="K6" s="12">
        <v>0</v>
      </c>
      <c r="L6" s="12">
        <v>3484800</v>
      </c>
    </row>
    <row r="7" spans="1:12" ht="15">
      <c r="A7" s="3" t="s">
        <v>23</v>
      </c>
      <c r="B7" s="3" t="s">
        <v>24</v>
      </c>
      <c r="C7" s="3" t="s">
        <v>25</v>
      </c>
      <c r="D7" s="16"/>
      <c r="E7" s="12">
        <v>8</v>
      </c>
      <c r="F7" s="12">
        <v>1200000</v>
      </c>
      <c r="G7" s="12">
        <v>0</v>
      </c>
      <c r="H7" s="12">
        <v>0</v>
      </c>
      <c r="I7" s="12">
        <v>0</v>
      </c>
      <c r="J7" s="12">
        <v>476789.742101052</v>
      </c>
      <c r="K7" s="12">
        <v>0</v>
      </c>
      <c r="L7" s="12">
        <v>723210.257898948</v>
      </c>
    </row>
    <row r="8" spans="1:12" ht="15">
      <c r="A8" s="3" t="s">
        <v>26</v>
      </c>
      <c r="B8" s="3" t="s">
        <v>27</v>
      </c>
      <c r="C8" s="3" t="s">
        <v>25</v>
      </c>
      <c r="D8" s="16"/>
      <c r="E8" s="12">
        <v>8</v>
      </c>
      <c r="F8" s="12">
        <v>4240000</v>
      </c>
      <c r="G8" s="12">
        <v>1</v>
      </c>
      <c r="H8" s="12">
        <v>500000</v>
      </c>
      <c r="I8" s="12">
        <v>13170.7317073171</v>
      </c>
      <c r="J8" s="12">
        <v>405947.139154595</v>
      </c>
      <c r="K8" s="12">
        <v>0</v>
      </c>
      <c r="L8" s="12">
        <v>3320882.12913809</v>
      </c>
    </row>
    <row r="9" spans="1:12" ht="15">
      <c r="A9" s="3" t="s">
        <v>28</v>
      </c>
      <c r="B9" s="3" t="s">
        <v>29</v>
      </c>
      <c r="C9" s="3" t="s">
        <v>30</v>
      </c>
      <c r="D9" s="16"/>
      <c r="E9" s="12">
        <v>6</v>
      </c>
      <c r="F9" s="12">
        <v>3000000</v>
      </c>
      <c r="G9" s="12">
        <v>0</v>
      </c>
      <c r="H9" s="12">
        <v>0</v>
      </c>
      <c r="I9" s="12">
        <v>0</v>
      </c>
      <c r="J9" s="12">
        <v>1033155.91200581</v>
      </c>
      <c r="K9" s="12">
        <v>0</v>
      </c>
      <c r="L9" s="12">
        <v>1966844.08799419</v>
      </c>
    </row>
    <row r="10" spans="1:12" ht="15">
      <c r="A10" s="3" t="s">
        <v>31</v>
      </c>
      <c r="B10" s="3" t="s">
        <v>32</v>
      </c>
      <c r="C10" s="3" t="s">
        <v>25</v>
      </c>
      <c r="D10" s="16"/>
      <c r="E10" s="12">
        <v>6</v>
      </c>
      <c r="F10" s="12">
        <v>7750000</v>
      </c>
      <c r="G10" s="12">
        <v>0</v>
      </c>
      <c r="H10" s="12">
        <v>0</v>
      </c>
      <c r="I10" s="12">
        <v>12195.1219512195</v>
      </c>
      <c r="J10" s="12">
        <v>419307.388679767</v>
      </c>
      <c r="K10" s="12">
        <v>0</v>
      </c>
      <c r="L10" s="12">
        <v>7318497.48936901</v>
      </c>
    </row>
    <row r="11" spans="1:12" ht="15">
      <c r="A11" s="3" t="s">
        <v>33</v>
      </c>
      <c r="B11" s="3" t="s">
        <v>34</v>
      </c>
      <c r="C11" s="3" t="s">
        <v>35</v>
      </c>
      <c r="D11" s="16"/>
      <c r="E11" s="12">
        <v>5</v>
      </c>
      <c r="F11" s="12">
        <v>1500000</v>
      </c>
      <c r="G11" s="12">
        <v>0</v>
      </c>
      <c r="H11" s="12">
        <v>0</v>
      </c>
      <c r="I11" s="12">
        <v>0</v>
      </c>
      <c r="J11" s="12">
        <v>250000</v>
      </c>
      <c r="K11" s="12">
        <v>0</v>
      </c>
      <c r="L11" s="12">
        <v>1250000</v>
      </c>
    </row>
    <row r="12" spans="1:12" ht="15">
      <c r="A12" s="3" t="s">
        <v>36</v>
      </c>
      <c r="B12" s="3" t="s">
        <v>37</v>
      </c>
      <c r="C12" s="3" t="s">
        <v>25</v>
      </c>
      <c r="D12" s="16"/>
      <c r="E12" s="12">
        <v>5</v>
      </c>
      <c r="F12" s="12">
        <v>1575000</v>
      </c>
      <c r="G12" s="12">
        <v>0</v>
      </c>
      <c r="H12" s="12">
        <v>0</v>
      </c>
      <c r="I12" s="12">
        <v>2185.54861730598</v>
      </c>
      <c r="J12" s="12">
        <v>400000</v>
      </c>
      <c r="K12" s="12">
        <v>0</v>
      </c>
      <c r="L12" s="12">
        <v>1172814.45138269</v>
      </c>
    </row>
    <row r="13" spans="1:12" ht="15">
      <c r="A13" s="3" t="s">
        <v>38</v>
      </c>
      <c r="B13" s="3" t="s">
        <v>39</v>
      </c>
      <c r="C13" s="3" t="s">
        <v>25</v>
      </c>
      <c r="D13" s="16"/>
      <c r="E13" s="12">
        <v>5</v>
      </c>
      <c r="F13" s="12">
        <v>2750000</v>
      </c>
      <c r="G13" s="12">
        <v>0</v>
      </c>
      <c r="H13" s="12">
        <v>0</v>
      </c>
      <c r="I13" s="12">
        <v>15721.2543554007</v>
      </c>
      <c r="J13" s="12">
        <v>224332.429203481</v>
      </c>
      <c r="K13" s="12">
        <v>0</v>
      </c>
      <c r="L13" s="12">
        <v>2509946.31644112</v>
      </c>
    </row>
    <row r="14" spans="1:12" ht="15">
      <c r="A14" s="3" t="s">
        <v>40</v>
      </c>
      <c r="B14" s="3" t="s">
        <v>41</v>
      </c>
      <c r="C14" s="3" t="s">
        <v>22</v>
      </c>
      <c r="D14" s="16"/>
      <c r="E14" s="12">
        <v>4</v>
      </c>
      <c r="F14" s="12">
        <v>320000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320000</v>
      </c>
    </row>
    <row r="15" spans="1:12" ht="15">
      <c r="A15" s="3" t="s">
        <v>42</v>
      </c>
      <c r="B15" s="3" t="s">
        <v>43</v>
      </c>
      <c r="C15" s="3" t="s">
        <v>22</v>
      </c>
      <c r="D15" s="16"/>
      <c r="E15" s="12">
        <v>4</v>
      </c>
      <c r="F15" s="12">
        <v>1440000</v>
      </c>
      <c r="G15" s="12">
        <v>0</v>
      </c>
      <c r="H15" s="12">
        <v>0</v>
      </c>
      <c r="I15" s="12">
        <v>5517.24137931034</v>
      </c>
      <c r="J15" s="12">
        <v>0</v>
      </c>
      <c r="K15" s="12">
        <v>0</v>
      </c>
      <c r="L15" s="12">
        <v>1434482.75862069</v>
      </c>
    </row>
    <row r="16" spans="1:12" ht="15">
      <c r="A16" s="3" t="s">
        <v>44</v>
      </c>
      <c r="B16" s="3" t="s">
        <v>45</v>
      </c>
      <c r="C16" s="3" t="s">
        <v>46</v>
      </c>
      <c r="D16" s="16" t="s">
        <v>47</v>
      </c>
      <c r="E16" s="12">
        <v>4</v>
      </c>
      <c r="F16" s="12">
        <v>1440000</v>
      </c>
      <c r="G16" s="12">
        <v>0</v>
      </c>
      <c r="H16" s="12">
        <v>0</v>
      </c>
      <c r="I16" s="12">
        <v>1998.21587867975</v>
      </c>
      <c r="J16" s="12">
        <v>31692.761162248</v>
      </c>
      <c r="K16" s="12">
        <v>0</v>
      </c>
      <c r="L16" s="12">
        <v>1406309.02295907</v>
      </c>
    </row>
    <row r="17" spans="1:12" ht="15">
      <c r="A17" s="3" t="s">
        <v>48</v>
      </c>
      <c r="B17" s="3" t="s">
        <v>49</v>
      </c>
      <c r="C17" s="3" t="s">
        <v>22</v>
      </c>
      <c r="D17" s="16"/>
      <c r="E17" s="12">
        <v>4</v>
      </c>
      <c r="F17" s="12">
        <v>5104000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5104000</v>
      </c>
    </row>
    <row r="18" spans="1:12" ht="15">
      <c r="A18" s="3" t="s">
        <v>50</v>
      </c>
      <c r="B18" s="3" t="s">
        <v>51</v>
      </c>
      <c r="C18" s="3" t="s">
        <v>30</v>
      </c>
      <c r="D18" s="16"/>
      <c r="E18" s="12">
        <v>4</v>
      </c>
      <c r="F18" s="12">
        <v>2400000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2400000</v>
      </c>
    </row>
    <row r="19" spans="1:12" ht="15">
      <c r="A19" s="3" t="s">
        <v>52</v>
      </c>
      <c r="B19" s="3" t="s">
        <v>53</v>
      </c>
      <c r="C19" s="3" t="s">
        <v>25</v>
      </c>
      <c r="D19" s="16" t="s">
        <v>54</v>
      </c>
      <c r="E19" s="12">
        <v>3</v>
      </c>
      <c r="F19" s="12">
        <v>600000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600000</v>
      </c>
    </row>
    <row r="20" spans="1:12" ht="15">
      <c r="A20" s="3" t="s">
        <v>55</v>
      </c>
      <c r="B20" s="3" t="s">
        <v>56</v>
      </c>
      <c r="C20" s="3" t="s">
        <v>25</v>
      </c>
      <c r="D20" s="16"/>
      <c r="E20" s="12">
        <v>3</v>
      </c>
      <c r="F20" s="12">
        <v>1350000</v>
      </c>
      <c r="G20" s="12">
        <v>0</v>
      </c>
      <c r="H20" s="12">
        <v>0</v>
      </c>
      <c r="I20" s="12">
        <v>0</v>
      </c>
      <c r="J20" s="12">
        <v>141069.808007594</v>
      </c>
      <c r="K20" s="12">
        <v>0</v>
      </c>
      <c r="L20" s="12">
        <v>1208930.19199241</v>
      </c>
    </row>
    <row r="21" spans="1:12" ht="15">
      <c r="A21" s="3" t="s">
        <v>57</v>
      </c>
      <c r="B21" s="3" t="s">
        <v>58</v>
      </c>
      <c r="C21" s="3" t="s">
        <v>25</v>
      </c>
      <c r="D21" s="16"/>
      <c r="E21" s="12">
        <v>3</v>
      </c>
      <c r="F21" s="12">
        <v>810000</v>
      </c>
      <c r="G21" s="12">
        <v>0</v>
      </c>
      <c r="H21" s="12">
        <v>0</v>
      </c>
      <c r="I21" s="12">
        <v>1123.99643175736</v>
      </c>
      <c r="J21" s="12">
        <v>1419.43467790197</v>
      </c>
      <c r="K21" s="12">
        <v>0</v>
      </c>
      <c r="L21" s="12">
        <v>807456.568890341</v>
      </c>
    </row>
    <row r="22" spans="1:12" ht="15">
      <c r="A22" s="3" t="s">
        <v>59</v>
      </c>
      <c r="B22" s="3" t="s">
        <v>60</v>
      </c>
      <c r="C22" s="3" t="s">
        <v>25</v>
      </c>
      <c r="D22" s="16"/>
      <c r="E22" s="12">
        <v>3</v>
      </c>
      <c r="F22" s="12">
        <v>300000</v>
      </c>
      <c r="G22" s="12">
        <v>0</v>
      </c>
      <c r="H22" s="12">
        <v>0</v>
      </c>
      <c r="I22" s="12">
        <v>0</v>
      </c>
      <c r="J22" s="12">
        <v>85729.4237618438</v>
      </c>
      <c r="K22" s="12">
        <v>0</v>
      </c>
      <c r="L22" s="12">
        <v>214270.576238156</v>
      </c>
    </row>
    <row r="23" spans="1:12" ht="15">
      <c r="A23" s="3" t="s">
        <v>61</v>
      </c>
      <c r="B23" s="3" t="s">
        <v>62</v>
      </c>
      <c r="C23" s="3" t="s">
        <v>25</v>
      </c>
      <c r="D23" s="16"/>
      <c r="E23" s="12">
        <v>3</v>
      </c>
      <c r="F23" s="12">
        <v>810000</v>
      </c>
      <c r="G23" s="12">
        <v>0</v>
      </c>
      <c r="H23" s="12">
        <v>0</v>
      </c>
      <c r="I23" s="12">
        <v>3103.44827586207</v>
      </c>
      <c r="J23" s="12">
        <v>261842.051699573</v>
      </c>
      <c r="K23" s="12">
        <v>0</v>
      </c>
      <c r="L23" s="12">
        <v>545054.500024566</v>
      </c>
    </row>
    <row r="24" spans="1:12" ht="15">
      <c r="A24" s="3" t="s">
        <v>63</v>
      </c>
      <c r="B24" s="3" t="s">
        <v>64</v>
      </c>
      <c r="C24" s="3" t="s">
        <v>25</v>
      </c>
      <c r="D24" s="16"/>
      <c r="E24" s="12">
        <v>2</v>
      </c>
      <c r="F24" s="12">
        <v>540000</v>
      </c>
      <c r="G24" s="12">
        <v>0</v>
      </c>
      <c r="H24" s="12">
        <v>0</v>
      </c>
      <c r="I24" s="12">
        <v>0</v>
      </c>
      <c r="J24" s="12">
        <v>295673.981191223</v>
      </c>
      <c r="K24" s="12">
        <v>0</v>
      </c>
      <c r="L24" s="12">
        <v>244326.018808777</v>
      </c>
    </row>
    <row r="25" spans="1:12" ht="15">
      <c r="A25" s="3" t="s">
        <v>65</v>
      </c>
      <c r="B25" s="3" t="s">
        <v>66</v>
      </c>
      <c r="C25" s="3" t="s">
        <v>25</v>
      </c>
      <c r="D25" s="16"/>
      <c r="E25" s="12">
        <v>2</v>
      </c>
      <c r="F25" s="12">
        <v>50000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50000</v>
      </c>
    </row>
    <row r="26" spans="1:12" ht="15">
      <c r="A26" s="3" t="s">
        <v>67</v>
      </c>
      <c r="B26" s="3" t="s">
        <v>68</v>
      </c>
      <c r="C26" s="3" t="s">
        <v>30</v>
      </c>
      <c r="D26" s="16"/>
      <c r="E26" s="12">
        <v>2</v>
      </c>
      <c r="F26" s="12">
        <v>500000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500000</v>
      </c>
    </row>
    <row r="27" spans="1:12" ht="15">
      <c r="A27" s="3" t="s">
        <v>69</v>
      </c>
      <c r="B27" s="3" t="s">
        <v>70</v>
      </c>
      <c r="C27" s="3" t="s">
        <v>30</v>
      </c>
      <c r="D27" s="16"/>
      <c r="E27" s="12">
        <v>2</v>
      </c>
      <c r="F27" s="12">
        <v>210600</v>
      </c>
      <c r="G27" s="12">
        <v>0</v>
      </c>
      <c r="H27" s="12">
        <v>0</v>
      </c>
      <c r="I27" s="12">
        <v>292.239072256913</v>
      </c>
      <c r="J27" s="12">
        <v>1677697.61941957</v>
      </c>
      <c r="K27" s="12">
        <v>0</v>
      </c>
      <c r="L27" s="12">
        <v>-1467389.85849182</v>
      </c>
    </row>
    <row r="28" spans="1:12" ht="15">
      <c r="A28" s="3" t="s">
        <v>71</v>
      </c>
      <c r="B28" s="3" t="s">
        <v>72</v>
      </c>
      <c r="C28" s="3" t="s">
        <v>73</v>
      </c>
      <c r="D28" s="16"/>
      <c r="E28" s="12">
        <v>2</v>
      </c>
      <c r="F28" s="12">
        <v>220000</v>
      </c>
      <c r="G28" s="12">
        <v>0</v>
      </c>
      <c r="H28" s="12">
        <v>0</v>
      </c>
      <c r="I28" s="12">
        <v>1441.1149825784</v>
      </c>
      <c r="J28" s="12">
        <v>0</v>
      </c>
      <c r="K28" s="12">
        <v>0</v>
      </c>
      <c r="L28" s="12">
        <v>218558.885017422</v>
      </c>
    </row>
    <row r="29" spans="1:12" ht="15">
      <c r="A29" s="3" t="s">
        <v>74</v>
      </c>
      <c r="B29" s="3" t="s">
        <v>75</v>
      </c>
      <c r="C29" s="3" t="s">
        <v>30</v>
      </c>
      <c r="D29" s="16"/>
      <c r="E29" s="12">
        <v>2</v>
      </c>
      <c r="F29" s="12">
        <v>2455200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2455200</v>
      </c>
    </row>
    <row r="30" spans="1:12" ht="15">
      <c r="A30" s="3" t="s">
        <v>76</v>
      </c>
      <c r="B30" s="3" t="s">
        <v>77</v>
      </c>
      <c r="C30" s="3" t="s">
        <v>22</v>
      </c>
      <c r="D30" s="16"/>
      <c r="E30" s="12">
        <v>2</v>
      </c>
      <c r="F30" s="12">
        <v>360000</v>
      </c>
      <c r="G30" s="12">
        <v>0</v>
      </c>
      <c r="H30" s="12">
        <v>0</v>
      </c>
      <c r="I30" s="12">
        <v>1379.31034482759</v>
      </c>
      <c r="J30" s="12">
        <v>0</v>
      </c>
      <c r="K30" s="12">
        <v>0</v>
      </c>
      <c r="L30" s="12">
        <v>358620.689655172</v>
      </c>
    </row>
    <row r="31" spans="1:12" ht="15">
      <c r="A31" s="3" t="s">
        <v>78</v>
      </c>
      <c r="B31" s="3" t="s">
        <v>79</v>
      </c>
      <c r="C31" s="3" t="s">
        <v>25</v>
      </c>
      <c r="D31" s="16"/>
      <c r="E31" s="12">
        <v>1</v>
      </c>
      <c r="F31" s="12">
        <v>160000</v>
      </c>
      <c r="G31" s="12">
        <v>0</v>
      </c>
      <c r="H31" s="12">
        <v>0</v>
      </c>
      <c r="I31" s="12">
        <v>0</v>
      </c>
      <c r="J31" s="12">
        <v>54813.7123500781</v>
      </c>
      <c r="K31" s="12">
        <v>0</v>
      </c>
      <c r="L31" s="12">
        <v>105186.287649922</v>
      </c>
    </row>
    <row r="32" spans="1:12" ht="15">
      <c r="A32" s="3" t="s">
        <v>80</v>
      </c>
      <c r="B32" s="3" t="s">
        <v>81</v>
      </c>
      <c r="C32" s="3" t="s">
        <v>25</v>
      </c>
      <c r="D32" s="16" t="s">
        <v>82</v>
      </c>
      <c r="E32" s="12">
        <v>1</v>
      </c>
      <c r="F32" s="12">
        <v>250000</v>
      </c>
      <c r="G32" s="12">
        <v>0</v>
      </c>
      <c r="H32" s="12">
        <v>0</v>
      </c>
      <c r="I32" s="12">
        <v>0</v>
      </c>
      <c r="J32" s="12">
        <v>30000</v>
      </c>
      <c r="K32" s="12">
        <v>0</v>
      </c>
      <c r="L32" s="12">
        <v>220000</v>
      </c>
    </row>
    <row r="33" spans="1:12" ht="15">
      <c r="A33" s="3" t="s">
        <v>83</v>
      </c>
      <c r="B33" s="3" t="s">
        <v>84</v>
      </c>
      <c r="C33" s="3" t="s">
        <v>25</v>
      </c>
      <c r="D33" s="16"/>
      <c r="E33" s="12">
        <v>1</v>
      </c>
      <c r="F33" s="12">
        <v>3600000</v>
      </c>
      <c r="G33" s="12">
        <v>0</v>
      </c>
      <c r="H33" s="12">
        <v>0</v>
      </c>
      <c r="I33" s="12">
        <v>14634.1463414634</v>
      </c>
      <c r="J33" s="12">
        <v>587822.637135086</v>
      </c>
      <c r="K33" s="12">
        <v>0</v>
      </c>
      <c r="L33" s="12">
        <v>2997543.21652345</v>
      </c>
    </row>
    <row r="34" spans="1:12" ht="15">
      <c r="A34" s="3" t="s">
        <v>85</v>
      </c>
      <c r="B34" s="3" t="s">
        <v>86</v>
      </c>
      <c r="C34" s="3" t="s">
        <v>87</v>
      </c>
      <c r="D34" s="16"/>
      <c r="E34" s="12">
        <v>1</v>
      </c>
      <c r="F34" s="12">
        <v>250000</v>
      </c>
      <c r="G34" s="12">
        <v>0</v>
      </c>
      <c r="H34" s="12">
        <v>0</v>
      </c>
      <c r="I34" s="12">
        <v>1637.63066202091</v>
      </c>
      <c r="J34" s="12">
        <v>0</v>
      </c>
      <c r="K34" s="12">
        <v>0</v>
      </c>
      <c r="L34" s="12">
        <v>248362.369337979</v>
      </c>
    </row>
    <row r="35" spans="1:12" ht="15">
      <c r="A35" s="3" t="s">
        <v>88</v>
      </c>
      <c r="B35" s="3" t="s">
        <v>89</v>
      </c>
      <c r="C35" s="3" t="s">
        <v>25</v>
      </c>
      <c r="D35" s="16"/>
      <c r="E35" s="12">
        <v>1</v>
      </c>
      <c r="F35" s="12">
        <v>500000</v>
      </c>
      <c r="G35" s="12">
        <v>0</v>
      </c>
      <c r="H35" s="12">
        <v>0</v>
      </c>
      <c r="I35" s="12">
        <v>250000</v>
      </c>
      <c r="J35" s="12">
        <v>91127.1676300578</v>
      </c>
      <c r="K35" s="12">
        <v>0</v>
      </c>
      <c r="L35" s="12">
        <v>158872.832369942</v>
      </c>
    </row>
    <row r="36" spans="1:12" ht="15">
      <c r="A36" s="3" t="s">
        <v>90</v>
      </c>
      <c r="B36" s="3" t="s">
        <v>91</v>
      </c>
      <c r="C36" s="3" t="s">
        <v>25</v>
      </c>
      <c r="D36" s="16"/>
      <c r="E36" s="12">
        <v>1</v>
      </c>
      <c r="F36" s="12">
        <v>5000000</v>
      </c>
      <c r="G36" s="12">
        <v>1</v>
      </c>
      <c r="H36" s="12">
        <v>350000</v>
      </c>
      <c r="I36" s="12">
        <v>0</v>
      </c>
      <c r="J36" s="12">
        <v>0</v>
      </c>
      <c r="K36" s="12">
        <v>0</v>
      </c>
      <c r="L36" s="12">
        <v>4650000</v>
      </c>
    </row>
    <row r="37" spans="1:12" ht="15">
      <c r="A37" s="3" t="s">
        <v>92</v>
      </c>
      <c r="B37" s="3" t="s">
        <v>93</v>
      </c>
      <c r="C37" s="3" t="s">
        <v>94</v>
      </c>
      <c r="D37" s="16"/>
      <c r="E37" s="12">
        <v>1</v>
      </c>
      <c r="F37" s="12">
        <v>450000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450000</v>
      </c>
    </row>
    <row r="38" spans="1:12" ht="15">
      <c r="A38" s="3" t="s">
        <v>95</v>
      </c>
      <c r="B38" s="3" t="s">
        <v>96</v>
      </c>
      <c r="C38" s="3" t="s">
        <v>25</v>
      </c>
      <c r="D38" s="16"/>
      <c r="E38" s="12">
        <v>1</v>
      </c>
      <c r="F38" s="12">
        <v>300000</v>
      </c>
      <c r="G38" s="12">
        <v>0</v>
      </c>
      <c r="H38" s="12">
        <v>0</v>
      </c>
      <c r="I38" s="12">
        <v>0</v>
      </c>
      <c r="J38" s="12">
        <v>41350</v>
      </c>
      <c r="K38" s="12">
        <v>0</v>
      </c>
      <c r="L38" s="12">
        <v>258650</v>
      </c>
    </row>
    <row r="39" spans="1:12" ht="15">
      <c r="A39" s="3" t="s">
        <v>97</v>
      </c>
      <c r="B39" s="3" t="s">
        <v>98</v>
      </c>
      <c r="C39" s="3" t="s">
        <v>25</v>
      </c>
      <c r="D39" s="16"/>
      <c r="E39" s="12">
        <v>1</v>
      </c>
      <c r="F39" s="12">
        <v>450000</v>
      </c>
      <c r="G39" s="12">
        <v>0</v>
      </c>
      <c r="H39" s="12">
        <v>0</v>
      </c>
      <c r="I39" s="12">
        <v>0</v>
      </c>
      <c r="J39" s="12">
        <v>297439.386246022</v>
      </c>
      <c r="K39" s="12">
        <v>0</v>
      </c>
      <c r="L39" s="12">
        <v>152560.613753978</v>
      </c>
    </row>
    <row r="40" spans="1:12" ht="15">
      <c r="A40" s="3" t="s">
        <v>99</v>
      </c>
      <c r="B40" s="3" t="s">
        <v>100</v>
      </c>
      <c r="C40" s="3" t="s">
        <v>25</v>
      </c>
      <c r="D40" s="16"/>
      <c r="E40" s="12">
        <v>1</v>
      </c>
      <c r="F40" s="12">
        <v>540000</v>
      </c>
      <c r="G40" s="12">
        <v>0</v>
      </c>
      <c r="H40" s="12">
        <v>0</v>
      </c>
      <c r="I40" s="12">
        <v>0</v>
      </c>
      <c r="J40" s="12">
        <v>194817.058324185</v>
      </c>
      <c r="K40" s="12">
        <v>0</v>
      </c>
      <c r="L40" s="12">
        <v>345182.941675815</v>
      </c>
    </row>
    <row r="41" spans="1:12" ht="15">
      <c r="A41" s="3" t="s">
        <v>101</v>
      </c>
      <c r="B41" s="3" t="s">
        <v>102</v>
      </c>
      <c r="C41" s="3" t="s">
        <v>25</v>
      </c>
      <c r="D41" s="16"/>
      <c r="E41" s="12">
        <v>1</v>
      </c>
      <c r="F41" s="12">
        <v>400000</v>
      </c>
      <c r="G41" s="12">
        <v>0</v>
      </c>
      <c r="H41" s="12">
        <v>0</v>
      </c>
      <c r="I41" s="12">
        <v>200000</v>
      </c>
      <c r="J41" s="12">
        <v>47540.1603116306</v>
      </c>
      <c r="K41" s="12">
        <v>0</v>
      </c>
      <c r="L41" s="12">
        <v>152459.839688369</v>
      </c>
    </row>
    <row r="42" spans="1:12" ht="15">
      <c r="A42" s="3" t="s">
        <v>103</v>
      </c>
      <c r="B42" s="3" t="s">
        <v>104</v>
      </c>
      <c r="C42" s="3" t="s">
        <v>25</v>
      </c>
      <c r="D42" s="16"/>
      <c r="E42" s="12">
        <v>0</v>
      </c>
      <c r="F42" s="12">
        <v>0</v>
      </c>
      <c r="G42" s="12">
        <v>1</v>
      </c>
      <c r="H42" s="12">
        <v>120000</v>
      </c>
      <c r="I42" s="12">
        <v>0</v>
      </c>
      <c r="J42" s="12">
        <v>-87130.6000271431</v>
      </c>
      <c r="K42" s="12">
        <v>0</v>
      </c>
      <c r="L42" s="12">
        <v>-32869.3999728569</v>
      </c>
    </row>
    <row r="43" spans="1:12" ht="15">
      <c r="A43" s="3" t="s">
        <v>105</v>
      </c>
      <c r="B43" s="3" t="s">
        <v>106</v>
      </c>
      <c r="C43" s="3" t="s">
        <v>25</v>
      </c>
      <c r="D43" s="16"/>
      <c r="E43" s="12">
        <v>0</v>
      </c>
      <c r="F43" s="12">
        <v>0</v>
      </c>
      <c r="G43" s="12">
        <v>1</v>
      </c>
      <c r="H43" s="12">
        <v>200000</v>
      </c>
      <c r="I43" s="12">
        <v>0</v>
      </c>
      <c r="J43" s="12">
        <v>-58084.5510011543</v>
      </c>
      <c r="K43" s="12">
        <v>0</v>
      </c>
      <c r="L43" s="12">
        <v>-141915.448998846</v>
      </c>
    </row>
    <row r="44" spans="1:12" s="6" customFormat="1" ht="24" customHeight="1">
      <c r="A44" s="20" t="s">
        <v>0</v>
      </c>
      <c r="B44" s="20"/>
      <c r="C44" s="20"/>
      <c r="D44" s="21"/>
      <c r="E44" s="13">
        <f>SUM(E$5:E43)</f>
        <v>0</v>
      </c>
      <c r="F44" s="13">
        <f>SUM(F$5:F43)</f>
        <v>0</v>
      </c>
      <c r="G44" s="13">
        <f>SUM(G$5:G43)</f>
        <v>0</v>
      </c>
      <c r="H44" s="13">
        <f>SUM(H$5:H43)</f>
        <v>0</v>
      </c>
      <c r="I44" s="13">
        <f>SUM(I$5:I43)</f>
        <v>0</v>
      </c>
      <c r="J44" s="13">
        <f>SUM(J$5:J43)</f>
        <v>0</v>
      </c>
      <c r="K44" s="13">
        <f>SUM(K$5:K43)</f>
        <v>0</v>
      </c>
      <c r="L44" s="13">
        <f>SUM(L$5:L43)</f>
        <v>0</v>
      </c>
    </row>
  </sheetData>
  <mergeCells count="4">
    <mergeCell ref="A1:L1"/>
    <mergeCell ref="A2:L2"/>
    <mergeCell ref="I3:L3"/>
    <mergeCell ref="A44:D44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2021-12-13T04:15:22Z</dcterms:modified>
  <cp:category/>
  <cp:contentType/>
  <cp:contentStatus/>
</cp:coreProperties>
</file>