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l-svr-fileserv\Documents\Internal Network Documentation\Documentation\SBC - Rock64\"/>
    </mc:Choice>
  </mc:AlternateContent>
  <xr:revisionPtr revIDLastSave="0" documentId="13_ncr:1_{90E9A231-4299-4197-98B2-222C6EAF2747}" xr6:coauthVersionLast="28" xr6:coauthVersionMax="28" xr10:uidLastSave="{00000000-0000-0000-0000-000000000000}"/>
  <bookViews>
    <workbookView xWindow="0" yWindow="0" windowWidth="21570" windowHeight="9315" xr2:uid="{F2F055CA-D3D1-4D0F-B38F-FC82F913A6EA}"/>
  </bookViews>
  <sheets>
    <sheet name="Pinout" sheetId="1" r:id="rId1"/>
    <sheet name="Calculator" sheetId="2" r:id="rId2"/>
    <sheet name="Referenc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G2" i="2" l="1"/>
</calcChain>
</file>

<file path=xl/sharedStrings.xml><?xml version="1.0" encoding="utf-8"?>
<sst xmlns="http://schemas.openxmlformats.org/spreadsheetml/2006/main" count="159" uniqueCount="98">
  <si>
    <t>Pin #</t>
  </si>
  <si>
    <t>GPIO #</t>
  </si>
  <si>
    <t>3.3v</t>
  </si>
  <si>
    <t>5v</t>
  </si>
  <si>
    <t>GND</t>
  </si>
  <si>
    <t>NC</t>
  </si>
  <si>
    <t>GPIO3_A4</t>
  </si>
  <si>
    <t>GPIO3_A1</t>
  </si>
  <si>
    <t>GPIO3_A2</t>
  </si>
  <si>
    <t>GPIO3_A0</t>
  </si>
  <si>
    <t>GPIO3_A5</t>
  </si>
  <si>
    <t>GPIO3_A6</t>
  </si>
  <si>
    <t>GPIO3_A7</t>
  </si>
  <si>
    <t>Bank/Pad</t>
  </si>
  <si>
    <t>Pad Name</t>
  </si>
  <si>
    <t>Pad #</t>
  </si>
  <si>
    <t>Bank #</t>
  </si>
  <si>
    <t>=</t>
  </si>
  <si>
    <t>GPIO2_D1</t>
  </si>
  <si>
    <t>GPIO2_D0</t>
  </si>
  <si>
    <t>GPIO1_D4</t>
  </si>
  <si>
    <t>GPIO</t>
  </si>
  <si>
    <t>_</t>
  </si>
  <si>
    <t>GPIO0_A0</t>
  </si>
  <si>
    <t>GPIO2_A4</t>
  </si>
  <si>
    <t>GPIO1_A0</t>
  </si>
  <si>
    <t>GPIO1_A1</t>
  </si>
  <si>
    <t>GPIO1_A2</t>
  </si>
  <si>
    <t>GPIO2_A0</t>
  </si>
  <si>
    <t>GPIO2_A1</t>
  </si>
  <si>
    <t>GPIO2_A3</t>
  </si>
  <si>
    <t>GPIO3_B0</t>
  </si>
  <si>
    <t>GPIO2_B4</t>
  </si>
  <si>
    <t>GPIO2_A5</t>
  </si>
  <si>
    <t>GPIO1_A6</t>
  </si>
  <si>
    <t>GPIO1_A5</t>
  </si>
  <si>
    <t>GPIO1_A4</t>
  </si>
  <si>
    <t>GPIO1_A3</t>
  </si>
  <si>
    <t>Rock 64</t>
  </si>
  <si>
    <t>GPIO2_C1</t>
  </si>
  <si>
    <t>GPIO2_C7</t>
  </si>
  <si>
    <t>GPIO2_C5</t>
  </si>
  <si>
    <t>GPIO2_C0</t>
  </si>
  <si>
    <t>GPIO0_D3</t>
  </si>
  <si>
    <t>GPIO2_C6</t>
  </si>
  <si>
    <t>GPIO2_C4</t>
  </si>
  <si>
    <t>GPIO2_B7</t>
  </si>
  <si>
    <t>GPIO2_C2</t>
  </si>
  <si>
    <t>GPIO2_C3</t>
  </si>
  <si>
    <t>I2C0_SDA</t>
  </si>
  <si>
    <t>I2C0_SCL</t>
  </si>
  <si>
    <t>CLK32KOUT_M1</t>
  </si>
  <si>
    <t>SPI_TXD_m2</t>
  </si>
  <si>
    <t>SPI_RXD_M2</t>
  </si>
  <si>
    <t>SPI_RCLK_M2</t>
  </si>
  <si>
    <t>I2C1_SDA</t>
  </si>
  <si>
    <t>Function</t>
  </si>
  <si>
    <t>MicroSD</t>
  </si>
  <si>
    <t>I2C1_SCL</t>
  </si>
  <si>
    <t>UART2_TX_M1</t>
  </si>
  <si>
    <t>UART2_RX_M1</t>
  </si>
  <si>
    <t>SPI_CSN0_M2</t>
  </si>
  <si>
    <t>SPI_CSN1_M0</t>
  </si>
  <si>
    <t>Ethernet RD+</t>
  </si>
  <si>
    <t>Ethernet RTX+</t>
  </si>
  <si>
    <t>Ethernet Speed</t>
  </si>
  <si>
    <t>Ethernet Link</t>
  </si>
  <si>
    <t>Ethernet TX-</t>
  </si>
  <si>
    <t>Ethernet RD-</t>
  </si>
  <si>
    <t>I2S1_SDO</t>
  </si>
  <si>
    <t>I2S1_LRCKTX</t>
  </si>
  <si>
    <t>I2S1_LRCKRX</t>
  </si>
  <si>
    <t>I2S1_SDIO1</t>
  </si>
  <si>
    <t>SPDIF_TX_M0</t>
  </si>
  <si>
    <t>I2S1_SCLK</t>
  </si>
  <si>
    <t>I2S1_SDI</t>
  </si>
  <si>
    <t>I2S1_MCLK</t>
  </si>
  <si>
    <t>I2S1_SDIO3</t>
  </si>
  <si>
    <t>GPIO Pinout and Functionality</t>
  </si>
  <si>
    <t>http://files.pine64.org/doc/rock64/ROCK64_Pi-2%20_and_Pi_P5+_Bus.pdf</t>
  </si>
  <si>
    <t>Link</t>
  </si>
  <si>
    <t>Title</t>
  </si>
  <si>
    <t>ROCK64 Pi-2 and Pi P5+ Bus</t>
  </si>
  <si>
    <t xml:space="preserve"> Pi-2 Bus</t>
  </si>
  <si>
    <t xml:space="preserve"> Pi P5+ Bus</t>
  </si>
  <si>
    <t>Notes</t>
  </si>
  <si>
    <t>Works only as an input</t>
  </si>
  <si>
    <t>GPIO0_A2</t>
  </si>
  <si>
    <t>A</t>
  </si>
  <si>
    <t>-60-</t>
  </si>
  <si>
    <t>-2-</t>
  </si>
  <si>
    <t>-0-</t>
  </si>
  <si>
    <t>Crashes the Rock64</t>
  </si>
  <si>
    <t>Toggles power to USB 3.0</t>
  </si>
  <si>
    <t>Toggles power to USB 2.0</t>
  </si>
  <si>
    <t>Works</t>
  </si>
  <si>
    <t>Works (Not usable with MicroSD)</t>
  </si>
  <si>
    <t>67*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</si>
</sst>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darkUp">
        <fgColor theme="1" tint="0.24994659260841701"/>
        <bgColor theme="0" tint="-0.249977111117893"/>
      </patternFill>
    </fill>
    <fill>
      <patternFill patternType="solid">
        <fgColor rgb="FF7030A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2" xfId="2" applyAlignment="1">
      <alignment horizontal="center" vertical="center"/>
    </xf>
    <xf numFmtId="0" fontId="1" fillId="2" borderId="1" xfId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2" fillId="0" borderId="0" xfId="3"/>
    <xf numFmtId="0" fontId="0" fillId="0" borderId="0" xfId="0" applyAlignment="1"/>
    <xf numFmtId="0" fontId="13" fillId="16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16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16" borderId="7" xfId="0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8000"/>
      <color rgb="FF006600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iles.pine64.org/doc/rock64/ROCK64_Pi-2%20_and_Pi_P5+_B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BB31-0360-4343-BB50-7FB0C69BA566}">
  <dimension ref="A1:N39"/>
  <sheetViews>
    <sheetView showGridLines="0" tabSelected="1" workbookViewId="0">
      <selection sqref="A1:J1"/>
    </sheetView>
  </sheetViews>
  <sheetFormatPr defaultRowHeight="15" x14ac:dyDescent="0.25"/>
  <cols>
    <col min="1" max="1" width="31.7109375" customWidth="1"/>
    <col min="2" max="2" width="10.7109375" customWidth="1"/>
    <col min="3" max="3" width="14.7109375" style="1" customWidth="1"/>
    <col min="4" max="4" width="7.7109375" style="1" customWidth="1"/>
    <col min="5" max="6" width="5.7109375" style="1" customWidth="1"/>
    <col min="7" max="7" width="7.7109375" style="1" customWidth="1"/>
    <col min="8" max="8" width="14.7109375" style="1" customWidth="1"/>
    <col min="9" max="9" width="10.7109375" customWidth="1"/>
    <col min="10" max="10" width="31.7109375" customWidth="1"/>
    <col min="11" max="14" width="9.140625" customWidth="1"/>
  </cols>
  <sheetData>
    <row r="1" spans="1:14" ht="18.75" x14ac:dyDescent="0.25">
      <c r="A1" s="11" t="s">
        <v>38</v>
      </c>
      <c r="B1" s="11"/>
      <c r="C1" s="11"/>
      <c r="D1" s="11"/>
      <c r="E1" s="11"/>
      <c r="F1" s="11"/>
      <c r="G1" s="11"/>
      <c r="H1" s="11"/>
      <c r="I1" s="11"/>
      <c r="J1" s="11"/>
    </row>
    <row r="2" spans="1:14" x14ac:dyDescent="0.25">
      <c r="A2" s="12" t="s">
        <v>78</v>
      </c>
      <c r="B2" s="12"/>
      <c r="C2" s="12"/>
      <c r="D2" s="12"/>
      <c r="E2" s="12"/>
      <c r="F2" s="12"/>
      <c r="G2" s="12"/>
      <c r="H2" s="12"/>
      <c r="I2" s="12"/>
      <c r="J2" s="12"/>
    </row>
    <row r="4" spans="1:14" ht="20.100000000000001" customHeight="1" x14ac:dyDescent="0.25">
      <c r="A4" s="10" t="s">
        <v>83</v>
      </c>
      <c r="B4" s="10"/>
      <c r="C4" s="10"/>
      <c r="D4" s="10"/>
      <c r="E4" s="10"/>
      <c r="F4" s="10"/>
      <c r="G4" s="10"/>
      <c r="H4" s="10"/>
      <c r="I4" s="10"/>
      <c r="J4" s="10"/>
      <c r="K4" s="9"/>
      <c r="L4" s="9"/>
      <c r="M4" s="9"/>
      <c r="N4" s="9"/>
    </row>
    <row r="5" spans="1:14" x14ac:dyDescent="0.25">
      <c r="A5" s="50" t="s">
        <v>85</v>
      </c>
      <c r="B5" s="13" t="s">
        <v>13</v>
      </c>
      <c r="C5" s="13" t="s">
        <v>56</v>
      </c>
      <c r="D5" s="13" t="s">
        <v>1</v>
      </c>
      <c r="E5" s="29" t="s">
        <v>0</v>
      </c>
      <c r="F5" s="29"/>
      <c r="G5" s="13" t="s">
        <v>1</v>
      </c>
      <c r="H5" s="13" t="s">
        <v>56</v>
      </c>
      <c r="I5" s="13" t="s">
        <v>13</v>
      </c>
      <c r="J5" s="51" t="s">
        <v>85</v>
      </c>
    </row>
    <row r="6" spans="1:14" x14ac:dyDescent="0.25">
      <c r="A6" s="14"/>
      <c r="B6" s="14"/>
      <c r="C6" s="14" t="s">
        <v>2</v>
      </c>
      <c r="D6" s="30"/>
      <c r="E6" s="34">
        <v>1</v>
      </c>
      <c r="F6" s="35">
        <v>2</v>
      </c>
      <c r="G6" s="32"/>
      <c r="H6" s="14" t="s">
        <v>3</v>
      </c>
      <c r="I6" s="15"/>
      <c r="J6" s="14"/>
    </row>
    <row r="7" spans="1:14" x14ac:dyDescent="0.25">
      <c r="A7" s="14"/>
      <c r="B7" s="16" t="s">
        <v>18</v>
      </c>
      <c r="C7" s="14" t="s">
        <v>49</v>
      </c>
      <c r="D7" s="30">
        <v>89</v>
      </c>
      <c r="E7" s="36">
        <v>3</v>
      </c>
      <c r="F7" s="35">
        <v>4</v>
      </c>
      <c r="G7" s="32"/>
      <c r="H7" s="14" t="s">
        <v>3</v>
      </c>
      <c r="I7" s="15"/>
      <c r="J7" s="14"/>
    </row>
    <row r="8" spans="1:14" x14ac:dyDescent="0.25">
      <c r="A8" s="14"/>
      <c r="B8" s="16" t="s">
        <v>19</v>
      </c>
      <c r="C8" s="14" t="s">
        <v>50</v>
      </c>
      <c r="D8" s="30">
        <v>88</v>
      </c>
      <c r="E8" s="36">
        <v>5</v>
      </c>
      <c r="F8" s="37">
        <v>6</v>
      </c>
      <c r="G8" s="32"/>
      <c r="H8" s="14" t="s">
        <v>4</v>
      </c>
      <c r="I8" s="15"/>
      <c r="J8" s="14"/>
    </row>
    <row r="9" spans="1:14" x14ac:dyDescent="0.25">
      <c r="A9" s="14" t="s">
        <v>92</v>
      </c>
      <c r="B9" s="17" t="s">
        <v>20</v>
      </c>
      <c r="C9" s="14" t="s">
        <v>51</v>
      </c>
      <c r="D9" s="31" t="s">
        <v>89</v>
      </c>
      <c r="E9" s="38">
        <v>7</v>
      </c>
      <c r="F9" s="39">
        <v>8</v>
      </c>
      <c r="G9" s="32">
        <v>64</v>
      </c>
      <c r="H9" s="14" t="s">
        <v>59</v>
      </c>
      <c r="I9" s="18" t="s">
        <v>28</v>
      </c>
      <c r="J9" s="14"/>
    </row>
    <row r="10" spans="1:14" x14ac:dyDescent="0.25">
      <c r="A10" s="14"/>
      <c r="B10" s="14"/>
      <c r="C10" s="14" t="s">
        <v>4</v>
      </c>
      <c r="D10" s="30"/>
      <c r="E10" s="37">
        <v>9</v>
      </c>
      <c r="F10" s="39">
        <v>10</v>
      </c>
      <c r="G10" s="32">
        <v>65</v>
      </c>
      <c r="H10" s="14" t="s">
        <v>60</v>
      </c>
      <c r="I10" s="18" t="s">
        <v>29</v>
      </c>
      <c r="J10" s="14"/>
    </row>
    <row r="11" spans="1:14" x14ac:dyDescent="0.25">
      <c r="A11" s="14"/>
      <c r="B11" s="14"/>
      <c r="C11" s="14" t="s">
        <v>5</v>
      </c>
      <c r="D11" s="30"/>
      <c r="E11" s="38">
        <v>11</v>
      </c>
      <c r="F11" s="40">
        <v>12</v>
      </c>
      <c r="G11" s="33" t="s">
        <v>97</v>
      </c>
      <c r="H11" s="14"/>
      <c r="I11" s="18" t="s">
        <v>30</v>
      </c>
      <c r="J11" s="14" t="s">
        <v>86</v>
      </c>
    </row>
    <row r="12" spans="1:14" x14ac:dyDescent="0.25">
      <c r="A12" s="14" t="s">
        <v>93</v>
      </c>
      <c r="B12" s="19" t="s">
        <v>23</v>
      </c>
      <c r="C12" s="14" t="s">
        <v>5</v>
      </c>
      <c r="D12" s="31" t="s">
        <v>91</v>
      </c>
      <c r="E12" s="38">
        <v>13</v>
      </c>
      <c r="F12" s="37">
        <v>14</v>
      </c>
      <c r="G12" s="32"/>
      <c r="H12" s="14" t="s">
        <v>4</v>
      </c>
      <c r="I12" s="15"/>
      <c r="J12" s="14"/>
    </row>
    <row r="13" spans="1:14" x14ac:dyDescent="0.25">
      <c r="A13" s="14" t="s">
        <v>95</v>
      </c>
      <c r="B13" s="20" t="s">
        <v>6</v>
      </c>
      <c r="C13" s="14"/>
      <c r="D13" s="30">
        <v>100</v>
      </c>
      <c r="E13" s="40">
        <v>15</v>
      </c>
      <c r="F13" s="40">
        <v>16</v>
      </c>
      <c r="G13" s="32">
        <v>101</v>
      </c>
      <c r="H13" s="14"/>
      <c r="I13" s="21" t="s">
        <v>10</v>
      </c>
      <c r="J13" s="14" t="s">
        <v>95</v>
      </c>
    </row>
    <row r="14" spans="1:14" x14ac:dyDescent="0.25">
      <c r="A14" s="14"/>
      <c r="B14" s="14"/>
      <c r="C14" s="14" t="s">
        <v>2</v>
      </c>
      <c r="D14" s="30"/>
      <c r="E14" s="34">
        <v>17</v>
      </c>
      <c r="F14" s="40">
        <v>18</v>
      </c>
      <c r="G14" s="32">
        <v>102</v>
      </c>
      <c r="H14" s="14"/>
      <c r="I14" s="21" t="s">
        <v>11</v>
      </c>
      <c r="J14" s="14" t="s">
        <v>95</v>
      </c>
    </row>
    <row r="15" spans="1:14" x14ac:dyDescent="0.25">
      <c r="A15" s="14"/>
      <c r="B15" s="20" t="s">
        <v>7</v>
      </c>
      <c r="C15" s="14" t="s">
        <v>52</v>
      </c>
      <c r="D15" s="30">
        <v>97</v>
      </c>
      <c r="E15" s="41">
        <v>19</v>
      </c>
      <c r="F15" s="37">
        <v>20</v>
      </c>
      <c r="G15" s="32"/>
      <c r="H15" s="14" t="s">
        <v>4</v>
      </c>
      <c r="I15" s="15"/>
      <c r="J15" s="14"/>
    </row>
    <row r="16" spans="1:14" x14ac:dyDescent="0.25">
      <c r="A16" s="14"/>
      <c r="B16" s="20" t="s">
        <v>8</v>
      </c>
      <c r="C16" s="14" t="s">
        <v>53</v>
      </c>
      <c r="D16" s="30">
        <v>98</v>
      </c>
      <c r="E16" s="41">
        <v>21</v>
      </c>
      <c r="F16" s="40">
        <v>22</v>
      </c>
      <c r="G16" s="32">
        <v>103</v>
      </c>
      <c r="H16" s="14"/>
      <c r="I16" s="21" t="s">
        <v>12</v>
      </c>
      <c r="J16" s="14" t="s">
        <v>95</v>
      </c>
    </row>
    <row r="17" spans="1:10" x14ac:dyDescent="0.25">
      <c r="A17" s="14"/>
      <c r="B17" s="20" t="s">
        <v>9</v>
      </c>
      <c r="C17" s="14" t="s">
        <v>54</v>
      </c>
      <c r="D17" s="30">
        <v>96</v>
      </c>
      <c r="E17" s="41">
        <v>23</v>
      </c>
      <c r="F17" s="41">
        <v>24</v>
      </c>
      <c r="G17" s="32">
        <v>104</v>
      </c>
      <c r="H17" s="14" t="s">
        <v>61</v>
      </c>
      <c r="I17" s="21" t="s">
        <v>31</v>
      </c>
      <c r="J17" s="14"/>
    </row>
    <row r="18" spans="1:10" x14ac:dyDescent="0.25">
      <c r="A18" s="14"/>
      <c r="B18" s="14"/>
      <c r="C18" s="14" t="s">
        <v>4</v>
      </c>
      <c r="D18" s="30"/>
      <c r="E18" s="37">
        <v>25</v>
      </c>
      <c r="F18" s="41">
        <v>26</v>
      </c>
      <c r="G18" s="32">
        <v>76</v>
      </c>
      <c r="H18" s="14" t="s">
        <v>62</v>
      </c>
      <c r="I18" s="18" t="s">
        <v>32</v>
      </c>
      <c r="J18" s="22"/>
    </row>
    <row r="19" spans="1:10" x14ac:dyDescent="0.25">
      <c r="A19" s="14"/>
      <c r="B19" s="16" t="s">
        <v>24</v>
      </c>
      <c r="C19" s="14" t="s">
        <v>55</v>
      </c>
      <c r="D19" s="30">
        <v>68</v>
      </c>
      <c r="E19" s="42">
        <v>27</v>
      </c>
      <c r="F19" s="42">
        <v>28</v>
      </c>
      <c r="G19" s="32">
        <v>69</v>
      </c>
      <c r="H19" s="14" t="s">
        <v>58</v>
      </c>
      <c r="I19" s="18" t="s">
        <v>33</v>
      </c>
      <c r="J19" s="14"/>
    </row>
    <row r="20" spans="1:10" x14ac:dyDescent="0.25">
      <c r="A20" s="14"/>
      <c r="B20" s="14"/>
      <c r="C20" s="14" t="s">
        <v>5</v>
      </c>
      <c r="D20" s="30"/>
      <c r="E20" s="38">
        <v>29</v>
      </c>
      <c r="F20" s="37">
        <v>30</v>
      </c>
      <c r="G20" s="32"/>
      <c r="H20" s="14" t="s">
        <v>4</v>
      </c>
      <c r="I20" s="15"/>
      <c r="J20" s="14"/>
    </row>
    <row r="21" spans="1:10" x14ac:dyDescent="0.25">
      <c r="A21" s="14" t="s">
        <v>94</v>
      </c>
      <c r="B21" s="19" t="s">
        <v>87</v>
      </c>
      <c r="C21" s="14" t="s">
        <v>5</v>
      </c>
      <c r="D21" s="31" t="s">
        <v>90</v>
      </c>
      <c r="E21" s="38">
        <v>31</v>
      </c>
      <c r="F21" s="43">
        <v>32</v>
      </c>
      <c r="G21" s="32">
        <v>38</v>
      </c>
      <c r="H21" s="14" t="s">
        <v>57</v>
      </c>
      <c r="I21" s="23" t="s">
        <v>34</v>
      </c>
      <c r="J21" s="14" t="s">
        <v>96</v>
      </c>
    </row>
    <row r="22" spans="1:10" x14ac:dyDescent="0.25">
      <c r="A22" s="14" t="s">
        <v>96</v>
      </c>
      <c r="B22" s="17" t="s">
        <v>25</v>
      </c>
      <c r="C22" s="14" t="s">
        <v>57</v>
      </c>
      <c r="D22" s="30">
        <v>32</v>
      </c>
      <c r="E22" s="43">
        <v>33</v>
      </c>
      <c r="F22" s="37">
        <v>34</v>
      </c>
      <c r="G22" s="32"/>
      <c r="H22" s="14" t="s">
        <v>4</v>
      </c>
      <c r="I22" s="15"/>
      <c r="J22" s="14"/>
    </row>
    <row r="23" spans="1:10" x14ac:dyDescent="0.25">
      <c r="A23" s="14" t="s">
        <v>96</v>
      </c>
      <c r="B23" s="17" t="s">
        <v>26</v>
      </c>
      <c r="C23" s="14" t="s">
        <v>57</v>
      </c>
      <c r="D23" s="30">
        <v>33</v>
      </c>
      <c r="E23" s="43">
        <v>35</v>
      </c>
      <c r="F23" s="43">
        <v>36</v>
      </c>
      <c r="G23" s="32">
        <v>37</v>
      </c>
      <c r="H23" s="14" t="s">
        <v>57</v>
      </c>
      <c r="I23" s="23" t="s">
        <v>35</v>
      </c>
      <c r="J23" s="14" t="s">
        <v>96</v>
      </c>
    </row>
    <row r="24" spans="1:10" x14ac:dyDescent="0.25">
      <c r="A24" s="14" t="s">
        <v>96</v>
      </c>
      <c r="B24" s="17" t="s">
        <v>27</v>
      </c>
      <c r="C24" s="14" t="s">
        <v>57</v>
      </c>
      <c r="D24" s="30">
        <v>34</v>
      </c>
      <c r="E24" s="43">
        <v>37</v>
      </c>
      <c r="F24" s="43">
        <v>38</v>
      </c>
      <c r="G24" s="32">
        <v>36</v>
      </c>
      <c r="H24" s="14" t="s">
        <v>57</v>
      </c>
      <c r="I24" s="23" t="s">
        <v>36</v>
      </c>
      <c r="J24" s="14" t="s">
        <v>96</v>
      </c>
    </row>
    <row r="25" spans="1:10" x14ac:dyDescent="0.25">
      <c r="A25" s="24"/>
      <c r="B25" s="25"/>
      <c r="C25" s="14" t="s">
        <v>4</v>
      </c>
      <c r="D25" s="30"/>
      <c r="E25" s="37">
        <v>39</v>
      </c>
      <c r="F25" s="43">
        <v>40</v>
      </c>
      <c r="G25" s="32">
        <v>35</v>
      </c>
      <c r="H25" s="14" t="s">
        <v>57</v>
      </c>
      <c r="I25" s="23" t="s">
        <v>37</v>
      </c>
      <c r="J25" s="14" t="s">
        <v>96</v>
      </c>
    </row>
    <row r="26" spans="1:10" x14ac:dyDescent="0.25">
      <c r="I26" s="1"/>
    </row>
    <row r="27" spans="1:10" ht="20.100000000000001" customHeight="1" x14ac:dyDescent="0.25">
      <c r="A27" s="10" t="s">
        <v>84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25">
      <c r="A28" s="50" t="s">
        <v>85</v>
      </c>
      <c r="B28" s="13" t="s">
        <v>13</v>
      </c>
      <c r="C28" s="13" t="s">
        <v>56</v>
      </c>
      <c r="D28" s="13" t="s">
        <v>1</v>
      </c>
      <c r="E28" s="29" t="s">
        <v>0</v>
      </c>
      <c r="F28" s="29"/>
      <c r="G28" s="13" t="s">
        <v>1</v>
      </c>
      <c r="H28" s="13" t="s">
        <v>56</v>
      </c>
      <c r="I28" s="13" t="s">
        <v>13</v>
      </c>
      <c r="J28" s="51" t="s">
        <v>85</v>
      </c>
    </row>
    <row r="29" spans="1:10" x14ac:dyDescent="0.25">
      <c r="A29" s="15"/>
      <c r="B29" s="15"/>
      <c r="C29" s="15" t="s">
        <v>2</v>
      </c>
      <c r="D29" s="27"/>
      <c r="E29" s="44">
        <v>1</v>
      </c>
      <c r="F29" s="45">
        <v>2</v>
      </c>
      <c r="G29" s="28"/>
      <c r="H29" s="15" t="s">
        <v>3</v>
      </c>
      <c r="I29" s="15"/>
      <c r="J29" s="15"/>
    </row>
    <row r="30" spans="1:10" x14ac:dyDescent="0.25">
      <c r="A30" s="15" t="s">
        <v>95</v>
      </c>
      <c r="B30" s="18" t="s">
        <v>39</v>
      </c>
      <c r="C30" s="15" t="s">
        <v>70</v>
      </c>
      <c r="D30" s="27">
        <v>81</v>
      </c>
      <c r="E30" s="46">
        <v>3</v>
      </c>
      <c r="F30" s="46">
        <v>4</v>
      </c>
      <c r="G30" s="28">
        <v>82</v>
      </c>
      <c r="H30" s="15" t="s">
        <v>74</v>
      </c>
      <c r="I30" s="18" t="s">
        <v>47</v>
      </c>
      <c r="J30" s="15" t="s">
        <v>95</v>
      </c>
    </row>
    <row r="31" spans="1:10" x14ac:dyDescent="0.25">
      <c r="A31" s="15" t="s">
        <v>95</v>
      </c>
      <c r="B31" s="18" t="s">
        <v>40</v>
      </c>
      <c r="C31" s="15" t="s">
        <v>69</v>
      </c>
      <c r="D31" s="27">
        <v>87</v>
      </c>
      <c r="E31" s="46">
        <v>5</v>
      </c>
      <c r="F31" s="46">
        <v>6</v>
      </c>
      <c r="G31" s="28">
        <v>83</v>
      </c>
      <c r="H31" s="15" t="s">
        <v>75</v>
      </c>
      <c r="I31" s="18" t="s">
        <v>48</v>
      </c>
      <c r="J31" s="15" t="s">
        <v>95</v>
      </c>
    </row>
    <row r="32" spans="1:10" x14ac:dyDescent="0.25">
      <c r="A32" s="15"/>
      <c r="B32" s="15"/>
      <c r="C32" s="15" t="s">
        <v>4</v>
      </c>
      <c r="D32" s="27"/>
      <c r="E32" s="47">
        <v>7</v>
      </c>
      <c r="F32" s="47">
        <v>8</v>
      </c>
      <c r="G32" s="28"/>
      <c r="H32" s="15" t="s">
        <v>4</v>
      </c>
      <c r="I32" s="15"/>
      <c r="J32" s="15"/>
    </row>
    <row r="33" spans="1:10" x14ac:dyDescent="0.25">
      <c r="A33" s="15" t="s">
        <v>95</v>
      </c>
      <c r="B33" s="18" t="s">
        <v>42</v>
      </c>
      <c r="C33" s="15" t="s">
        <v>71</v>
      </c>
      <c r="D33" s="27">
        <v>80</v>
      </c>
      <c r="E33" s="46">
        <v>9</v>
      </c>
      <c r="F33" s="46">
        <v>10</v>
      </c>
      <c r="G33" s="28">
        <v>79</v>
      </c>
      <c r="H33" s="15" t="s">
        <v>76</v>
      </c>
      <c r="I33" s="18" t="s">
        <v>46</v>
      </c>
      <c r="J33" s="15" t="s">
        <v>95</v>
      </c>
    </row>
    <row r="34" spans="1:10" x14ac:dyDescent="0.25">
      <c r="A34" s="15" t="s">
        <v>95</v>
      </c>
      <c r="B34" s="18" t="s">
        <v>41</v>
      </c>
      <c r="C34" s="15" t="s">
        <v>72</v>
      </c>
      <c r="D34" s="27">
        <v>85</v>
      </c>
      <c r="E34" s="46">
        <v>11</v>
      </c>
      <c r="F34" s="46">
        <v>12</v>
      </c>
      <c r="G34" s="28">
        <v>84</v>
      </c>
      <c r="H34" s="15" t="s">
        <v>72</v>
      </c>
      <c r="I34" s="18" t="s">
        <v>45</v>
      </c>
      <c r="J34" s="15" t="s">
        <v>95</v>
      </c>
    </row>
    <row r="35" spans="1:10" x14ac:dyDescent="0.25">
      <c r="A35" s="15"/>
      <c r="B35" s="26" t="s">
        <v>43</v>
      </c>
      <c r="C35" s="15" t="s">
        <v>73</v>
      </c>
      <c r="D35" s="27">
        <v>27</v>
      </c>
      <c r="E35" s="48">
        <v>13</v>
      </c>
      <c r="F35" s="46">
        <v>14</v>
      </c>
      <c r="G35" s="28">
        <v>86</v>
      </c>
      <c r="H35" s="15" t="s">
        <v>77</v>
      </c>
      <c r="I35" s="18" t="s">
        <v>44</v>
      </c>
      <c r="J35" s="15" t="s">
        <v>95</v>
      </c>
    </row>
    <row r="36" spans="1:10" x14ac:dyDescent="0.25">
      <c r="A36" s="15"/>
      <c r="B36" s="15"/>
      <c r="C36" s="15" t="s">
        <v>4</v>
      </c>
      <c r="D36" s="27"/>
      <c r="E36" s="47">
        <v>15</v>
      </c>
      <c r="F36" s="47">
        <v>16</v>
      </c>
      <c r="G36" s="28"/>
      <c r="H36" s="15" t="s">
        <v>4</v>
      </c>
      <c r="I36" s="15"/>
      <c r="J36" s="15"/>
    </row>
    <row r="37" spans="1:10" x14ac:dyDescent="0.25">
      <c r="A37" s="15"/>
      <c r="B37" s="15"/>
      <c r="C37" s="15" t="s">
        <v>63</v>
      </c>
      <c r="D37" s="27"/>
      <c r="E37" s="49">
        <v>17</v>
      </c>
      <c r="F37" s="49">
        <v>18</v>
      </c>
      <c r="G37" s="28"/>
      <c r="H37" s="15" t="s">
        <v>68</v>
      </c>
      <c r="I37" s="15"/>
      <c r="J37" s="15"/>
    </row>
    <row r="38" spans="1:10" x14ac:dyDescent="0.25">
      <c r="A38" s="15"/>
      <c r="B38" s="15"/>
      <c r="C38" s="15" t="s">
        <v>64</v>
      </c>
      <c r="D38" s="27"/>
      <c r="E38" s="49">
        <v>19</v>
      </c>
      <c r="F38" s="49">
        <v>20</v>
      </c>
      <c r="G38" s="28"/>
      <c r="H38" s="15" t="s">
        <v>67</v>
      </c>
      <c r="I38" s="15"/>
      <c r="J38" s="15"/>
    </row>
    <row r="39" spans="1:10" x14ac:dyDescent="0.25">
      <c r="A39" s="15" t="s">
        <v>95</v>
      </c>
      <c r="B39" s="18" t="s">
        <v>18</v>
      </c>
      <c r="C39" s="15" t="s">
        <v>65</v>
      </c>
      <c r="D39" s="27">
        <v>89</v>
      </c>
      <c r="E39" s="49">
        <v>21</v>
      </c>
      <c r="F39" s="49">
        <v>22</v>
      </c>
      <c r="G39" s="28">
        <v>88</v>
      </c>
      <c r="H39" s="15" t="s">
        <v>66</v>
      </c>
      <c r="I39" s="18" t="s">
        <v>19</v>
      </c>
      <c r="J39" s="15" t="s">
        <v>95</v>
      </c>
    </row>
  </sheetData>
  <mergeCells count="6">
    <mergeCell ref="E28:F28"/>
    <mergeCell ref="A4:J4"/>
    <mergeCell ref="A27:J27"/>
    <mergeCell ref="A1:J1"/>
    <mergeCell ref="A2:J2"/>
    <mergeCell ref="E5:F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9C6E-FC36-4989-A63A-852F6F479D6F}">
  <dimension ref="A1:G3"/>
  <sheetViews>
    <sheetView workbookViewId="0">
      <selection activeCell="E8" sqref="E8"/>
    </sheetView>
  </sheetViews>
  <sheetFormatPr defaultRowHeight="15" x14ac:dyDescent="0.25"/>
  <cols>
    <col min="1" max="1" width="5.7109375" customWidth="1"/>
    <col min="2" max="2" width="10.7109375" customWidth="1"/>
    <col min="3" max="3" width="1.7109375" customWidth="1"/>
    <col min="4" max="5" width="10.7109375" customWidth="1"/>
    <col min="6" max="6" width="5.7109375" customWidth="1"/>
    <col min="7" max="7" width="10.7109375" customWidth="1"/>
  </cols>
  <sheetData>
    <row r="1" spans="1:7" x14ac:dyDescent="0.25">
      <c r="B1" s="3" t="s">
        <v>16</v>
      </c>
      <c r="C1" s="3"/>
      <c r="D1" s="3" t="s">
        <v>14</v>
      </c>
      <c r="E1" s="3" t="s">
        <v>15</v>
      </c>
      <c r="F1" s="3"/>
      <c r="G1" s="3" t="s">
        <v>1</v>
      </c>
    </row>
    <row r="2" spans="1:7" x14ac:dyDescent="0.25">
      <c r="A2" s="1" t="s">
        <v>21</v>
      </c>
      <c r="B2" s="5">
        <v>0</v>
      </c>
      <c r="C2" s="1" t="s">
        <v>22</v>
      </c>
      <c r="D2" s="5" t="s">
        <v>88</v>
      </c>
      <c r="E2" s="5">
        <v>2</v>
      </c>
      <c r="F2" s="2" t="s">
        <v>17</v>
      </c>
      <c r="G2" s="4">
        <f ca="1">(B2*32)+(D3*8)+E2</f>
        <v>2</v>
      </c>
    </row>
    <row r="3" spans="1:7" x14ac:dyDescent="0.25">
      <c r="D3" s="6">
        <f ca="1">(COLUMN(INDIRECT(D2&amp;"1")))-1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230-D4C5-4EF1-9241-E2D8B2575097}">
  <dimension ref="A1:B2"/>
  <sheetViews>
    <sheetView workbookViewId="0">
      <selection activeCell="C10" sqref="C10"/>
    </sheetView>
  </sheetViews>
  <sheetFormatPr defaultRowHeight="15" x14ac:dyDescent="0.25"/>
  <cols>
    <col min="1" max="1" width="27.28515625" customWidth="1"/>
  </cols>
  <sheetData>
    <row r="1" spans="1:2" x14ac:dyDescent="0.25">
      <c r="A1" s="7" t="s">
        <v>81</v>
      </c>
      <c r="B1" s="7" t="s">
        <v>80</v>
      </c>
    </row>
    <row r="2" spans="1:2" x14ac:dyDescent="0.25">
      <c r="A2" t="s">
        <v>82</v>
      </c>
      <c r="B2" s="8" t="s">
        <v>79</v>
      </c>
    </row>
  </sheetData>
  <hyperlinks>
    <hyperlink ref="B2" r:id="rId1" xr:uid="{AB61D3E7-DD39-40CF-819F-50E3BE048D1F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Pinout</vt:lpstr>
      <vt:lpstr>Calculator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Creely</dc:creator>
  <cp:lastModifiedBy>Austin Creely</cp:lastModifiedBy>
  <dcterms:created xsi:type="dcterms:W3CDTF">2018-03-21T03:03:11Z</dcterms:created>
  <dcterms:modified xsi:type="dcterms:W3CDTF">2018-03-25T17:28:43Z</dcterms:modified>
</cp:coreProperties>
</file>