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stion Bank\Excel-DA\"/>
    </mc:Choice>
  </mc:AlternateContent>
  <xr:revisionPtr revIDLastSave="0" documentId="8_{2529D9DF-A1B7-4604-BD07-580B6716B2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K_Largest_Compan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<sst xmlns="http://schemas.openxmlformats.org/spreadsheetml/2006/main" count="107" uniqueCount="107">
  <si>
    <t xml:space="preserve">Global Rank	</t>
  </si>
  <si>
    <t xml:space="preserve">Company	</t>
  </si>
  <si>
    <t xml:space="preserve">Sales ($billion)	</t>
  </si>
  <si>
    <t xml:space="preserve">Profits ($billion)	</t>
  </si>
  <si>
    <t xml:space="preserve">Assets ($billion)	</t>
  </si>
  <si>
    <t>Market Value ($billion)</t>
  </si>
  <si>
    <t>HSBC Holdings</t>
  </si>
  <si>
    <t>BP</t>
  </si>
  <si>
    <t>Vodafone</t>
  </si>
  <si>
    <t>Prudential</t>
  </si>
  <si>
    <t>Standard Chartered</t>
  </si>
  <si>
    <t>Tesco</t>
  </si>
  <si>
    <t>GlaxoSmithKline</t>
  </si>
  <si>
    <t>AstraZeneca</t>
  </si>
  <si>
    <t>British American Tobacco</t>
  </si>
  <si>
    <t>BG Group</t>
  </si>
  <si>
    <t>National Grid</t>
  </si>
  <si>
    <t>SABMiller</t>
  </si>
  <si>
    <t>Legal &amp; General Group</t>
  </si>
  <si>
    <t>BT Group</t>
  </si>
  <si>
    <t>Old Mutual</t>
  </si>
  <si>
    <t>Diageo</t>
  </si>
  <si>
    <t>Centrica</t>
  </si>
  <si>
    <t>Standard Life</t>
  </si>
  <si>
    <t>Rolls-Royce Holding</t>
  </si>
  <si>
    <t>Imperial Tobacco Group</t>
  </si>
  <si>
    <t>Reckitt Benckiser Group</t>
  </si>
  <si>
    <t>BAE Systems</t>
  </si>
  <si>
    <t>WPP</t>
  </si>
  <si>
    <t>Lloyds Banking Group</t>
  </si>
  <si>
    <t>Barclays</t>
  </si>
  <si>
    <t>Royal Bank of Scotland</t>
  </si>
  <si>
    <t>Rio Tinto</t>
  </si>
  <si>
    <t>Compass Group</t>
  </si>
  <si>
    <t>Aon</t>
  </si>
  <si>
    <t>Associated British Foods</t>
  </si>
  <si>
    <t>Reed Elsevier</t>
  </si>
  <si>
    <t>J Sainsbury</t>
  </si>
  <si>
    <t>Aviva</t>
  </si>
  <si>
    <t>Anglo American</t>
  </si>
  <si>
    <t>SSE</t>
  </si>
  <si>
    <t>Wim Morrison Supermarkets</t>
  </si>
  <si>
    <t>Ensco</t>
  </si>
  <si>
    <t>Kingfisher</t>
  </si>
  <si>
    <t>Delphi Automotive</t>
  </si>
  <si>
    <t>British Sky Broadcasting</t>
  </si>
  <si>
    <t>RSA Insurance Group</t>
  </si>
  <si>
    <t>Pearson</t>
  </si>
  <si>
    <t>Antofagasta</t>
  </si>
  <si>
    <t>Marks &amp; Spencer</t>
  </si>
  <si>
    <t>London Stock Exchange</t>
  </si>
  <si>
    <t>International Airlines</t>
  </si>
  <si>
    <t>Evraz Group</t>
  </si>
  <si>
    <t>Investec</t>
  </si>
  <si>
    <t>GKN</t>
  </si>
  <si>
    <t>Land Securities Group</t>
  </si>
  <si>
    <t>Johnson Matthey</t>
  </si>
  <si>
    <t>Subsea 7</t>
  </si>
  <si>
    <t>Vedanta Resources</t>
  </si>
  <si>
    <t>Schroders</t>
  </si>
  <si>
    <t>Next</t>
  </si>
  <si>
    <t>Tullow Oil</t>
  </si>
  <si>
    <t>Petrofac</t>
  </si>
  <si>
    <t>British Land</t>
  </si>
  <si>
    <t>United Utilities</t>
  </si>
  <si>
    <t>Smith &amp; Nephew</t>
  </si>
  <si>
    <t>Polyus Gold International</t>
  </si>
  <si>
    <t>Essar Energy</t>
  </si>
  <si>
    <t>Eurasian Natural Resources</t>
  </si>
  <si>
    <t>Rexam</t>
  </si>
  <si>
    <t>Direct Line Insurance</t>
  </si>
  <si>
    <t>Capita</t>
  </si>
  <si>
    <t>Mondi</t>
  </si>
  <si>
    <t>Bunzl</t>
  </si>
  <si>
    <t>G4S</t>
  </si>
  <si>
    <t>EasyJet</t>
  </si>
  <si>
    <t>Travis Perkins</t>
  </si>
  <si>
    <t>InterContinental Hotels</t>
  </si>
  <si>
    <t>Weir Group</t>
  </si>
  <si>
    <t>ICAP</t>
  </si>
  <si>
    <t>Burberry Group</t>
  </si>
  <si>
    <t>Smiths Group</t>
  </si>
  <si>
    <t>ARM Holdings</t>
  </si>
  <si>
    <t>Serco Group</t>
  </si>
  <si>
    <t>Tate &amp; Lyle</t>
  </si>
  <si>
    <t>Aggreko</t>
  </si>
  <si>
    <t>FirstGroup</t>
  </si>
  <si>
    <t>Balfour Beauty</t>
  </si>
  <si>
    <t>Thomas Cook Group</t>
  </si>
  <si>
    <t>ITV</t>
  </si>
  <si>
    <t>Carphone Warehouse</t>
  </si>
  <si>
    <t>Whitbread</t>
  </si>
  <si>
    <t>AMEC</t>
  </si>
  <si>
    <t>Vesuvius</t>
  </si>
  <si>
    <t>Sage Group</t>
  </si>
  <si>
    <t>Inchcape</t>
  </si>
  <si>
    <t>Willis Group Holdings</t>
  </si>
  <si>
    <t>Dixons Retail</t>
  </si>
  <si>
    <t>Severn Trent</t>
  </si>
  <si>
    <t>Aberdeen Asset Management</t>
  </si>
  <si>
    <t>IMI</t>
  </si>
  <si>
    <t>SUM</t>
  </si>
  <si>
    <t>AVERAGE</t>
  </si>
  <si>
    <t>COUNT</t>
  </si>
  <si>
    <t>COUNTA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</si>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</sst>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6" fillId="0" borderId="0" xfId="0" applyFont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B1" workbookViewId="0">
      <selection activeCell="I18" sqref="I18"/>
    </sheetView>
  </sheetViews>
  <sheetFormatPr defaultRowHeight="14.5" x14ac:dyDescent="0.35"/>
  <cols>
    <col min="1" max="1" width="13.90625" customWidth="1"/>
    <col min="2" max="2" width="25.08984375" bestFit="1" customWidth="1"/>
    <col min="3" max="3" width="17.36328125" style="1" customWidth="1"/>
    <col min="4" max="4" width="18.54296875" style="1" customWidth="1"/>
    <col min="5" max="5" width="18.36328125" style="1" customWidth="1"/>
    <col min="6" max="6" width="23.453125" style="1" customWidth="1"/>
    <col min="8" max="8" width="14.54296875" customWidth="1"/>
    <col min="9" max="9" width="19.36328125" customWidth="1"/>
  </cols>
  <sheetData>
    <row r="1" spans="1:9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5">
      <c r="A2">
        <v>6</v>
      </c>
      <c r="B2" t="s">
        <v>6</v>
      </c>
      <c r="C2" s="1">
        <v>104.9</v>
      </c>
      <c r="D2" s="1">
        <v>14.3</v>
      </c>
      <c r="E2" s="1">
        <v>2684.1</v>
      </c>
      <c r="F2" s="1">
        <v>201.3</v>
      </c>
    </row>
    <row r="3" spans="1:9" x14ac:dyDescent="0.35">
      <c r="A3">
        <v>18</v>
      </c>
      <c r="B3" t="s">
        <v>7</v>
      </c>
      <c r="C3" s="1">
        <v>370.9</v>
      </c>
      <c r="D3" s="1">
        <v>11.6</v>
      </c>
      <c r="E3" s="1">
        <v>301</v>
      </c>
      <c r="F3" s="1">
        <v>130.4</v>
      </c>
      <c r="H3" s="2"/>
      <c r="I3" s="1"/>
    </row>
    <row r="4" spans="1:9" x14ac:dyDescent="0.35">
      <c r="A4">
        <v>33</v>
      </c>
      <c r="B4" t="s">
        <v>8</v>
      </c>
      <c r="C4" s="1">
        <v>74.400000000000006</v>
      </c>
      <c r="D4" s="1">
        <v>11.1</v>
      </c>
      <c r="E4" s="1">
        <v>219.9</v>
      </c>
      <c r="F4" s="1">
        <v>135.69999999999999</v>
      </c>
      <c r="H4" s="2" t="s">
        <v>101</v>
      </c>
      <c r="I4" s="3">
        <f>SUM(C1:C96)</f>
        <v>2173.3000000000006</v>
      </c>
    </row>
    <row r="5" spans="1:9" x14ac:dyDescent="0.35">
      <c r="A5">
        <v>65</v>
      </c>
      <c r="B5" t="s">
        <v>9</v>
      </c>
      <c r="C5" s="1">
        <v>90.2</v>
      </c>
      <c r="D5" s="1">
        <v>3.6</v>
      </c>
      <c r="E5" s="1">
        <v>489.4</v>
      </c>
      <c r="F5" s="1">
        <v>44.7</v>
      </c>
      <c r="H5" s="2" t="s">
        <v>102</v>
      </c>
      <c r="I5" s="3">
        <f>AVERAGE(C2:C96)</f>
        <v>22.876842105263165</v>
      </c>
    </row>
    <row r="6" spans="1:9" x14ac:dyDescent="0.35">
      <c r="A6">
        <v>98</v>
      </c>
      <c r="B6" t="s">
        <v>10</v>
      </c>
      <c r="C6" s="1">
        <v>26.9</v>
      </c>
      <c r="D6" s="1">
        <v>4.9000000000000004</v>
      </c>
      <c r="E6" s="1">
        <v>636.5</v>
      </c>
      <c r="F6" s="1">
        <v>64.400000000000006</v>
      </c>
      <c r="H6" s="2" t="s">
        <v>103</v>
      </c>
      <c r="I6" s="4">
        <f>COUNT(C2:C96)</f>
        <v>95</v>
      </c>
    </row>
    <row r="7" spans="1:9" x14ac:dyDescent="0.35">
      <c r="A7">
        <v>105</v>
      </c>
      <c r="B7" t="s">
        <v>11</v>
      </c>
      <c r="C7" s="1">
        <v>102.8</v>
      </c>
      <c r="D7" s="1">
        <v>4.5</v>
      </c>
      <c r="E7" s="1">
        <v>81.099999999999994</v>
      </c>
      <c r="F7" s="1">
        <v>46.9</v>
      </c>
      <c r="H7" s="2" t="s">
        <v>104</v>
      </c>
      <c r="I7" s="4">
        <f>COUNTA(B2:B96)</f>
        <v>95</v>
      </c>
    </row>
    <row r="8" spans="1:9" x14ac:dyDescent="0.35">
      <c r="A8">
        <v>112</v>
      </c>
      <c r="B8" t="s">
        <v>12</v>
      </c>
      <c r="C8" s="1">
        <v>43</v>
      </c>
      <c r="D8" s="1">
        <v>7.4</v>
      </c>
      <c r="E8" s="1">
        <v>63.5</v>
      </c>
      <c r="F8" s="1">
        <v>111.1</v>
      </c>
      <c r="H8" s="2" t="s">
        <v>105</v>
      </c>
      <c r="I8" s="3">
        <f>MIN(D2:D96)</f>
        <v>-9.4</v>
      </c>
    </row>
    <row r="9" spans="1:9" x14ac:dyDescent="0.35">
      <c r="A9">
        <v>149</v>
      </c>
      <c r="B9" t="s">
        <v>13</v>
      </c>
      <c r="C9" s="1">
        <v>28.6</v>
      </c>
      <c r="D9" s="1">
        <v>6.4</v>
      </c>
      <c r="E9" s="1">
        <v>52.5</v>
      </c>
      <c r="F9" s="1">
        <v>58</v>
      </c>
      <c r="H9" s="2" t="s">
        <v>106</v>
      </c>
      <c r="I9" s="3">
        <f>MAX(D2:D96)</f>
        <v>14.3</v>
      </c>
    </row>
    <row r="10" spans="1:9" x14ac:dyDescent="0.35">
      <c r="A10">
        <v>159</v>
      </c>
      <c r="B10" t="s">
        <v>14</v>
      </c>
      <c r="C10" s="1">
        <v>24.1</v>
      </c>
      <c r="D10" s="1">
        <v>6.1</v>
      </c>
      <c r="E10" s="1">
        <v>44.2</v>
      </c>
      <c r="F10" s="1">
        <v>102</v>
      </c>
    </row>
    <row r="11" spans="1:9" x14ac:dyDescent="0.35">
      <c r="A11">
        <v>163</v>
      </c>
      <c r="B11" t="s">
        <v>15</v>
      </c>
      <c r="C11" s="1">
        <v>19.3</v>
      </c>
      <c r="D11" s="1">
        <v>4.5999999999999996</v>
      </c>
      <c r="E11" s="1">
        <v>64.400000000000006</v>
      </c>
      <c r="F11" s="1">
        <v>60.6</v>
      </c>
    </row>
    <row r="12" spans="1:9" x14ac:dyDescent="0.35">
      <c r="A12">
        <v>179</v>
      </c>
      <c r="B12" t="s">
        <v>16</v>
      </c>
      <c r="C12" s="1">
        <v>21.7</v>
      </c>
      <c r="D12" s="1">
        <v>3.3</v>
      </c>
      <c r="E12" s="1">
        <v>75.599999999999994</v>
      </c>
      <c r="F12" s="1">
        <v>40.700000000000003</v>
      </c>
    </row>
    <row r="13" spans="1:9" x14ac:dyDescent="0.35">
      <c r="A13">
        <v>188</v>
      </c>
      <c r="B13" t="s">
        <v>17</v>
      </c>
      <c r="C13" s="1">
        <v>16.7</v>
      </c>
      <c r="D13" s="1">
        <v>4.3</v>
      </c>
      <c r="E13" s="1">
        <v>55</v>
      </c>
      <c r="F13" s="1">
        <v>84.1</v>
      </c>
    </row>
    <row r="14" spans="1:9" x14ac:dyDescent="0.35">
      <c r="A14">
        <v>208</v>
      </c>
      <c r="B14" t="s">
        <v>18</v>
      </c>
      <c r="C14" s="1">
        <v>56.9</v>
      </c>
      <c r="D14" s="1">
        <v>1.3</v>
      </c>
      <c r="E14" s="1">
        <v>562.9</v>
      </c>
      <c r="F14" s="1">
        <v>15.5</v>
      </c>
    </row>
    <row r="15" spans="1:9" x14ac:dyDescent="0.35">
      <c r="A15">
        <v>221</v>
      </c>
      <c r="B15" t="s">
        <v>19</v>
      </c>
      <c r="C15" s="1">
        <v>30.9</v>
      </c>
      <c r="D15" s="1">
        <v>3.2</v>
      </c>
      <c r="E15" s="1">
        <v>37.299999999999997</v>
      </c>
      <c r="F15" s="1">
        <v>32.5</v>
      </c>
    </row>
    <row r="16" spans="1:9" x14ac:dyDescent="0.35">
      <c r="A16">
        <v>224</v>
      </c>
      <c r="B16" t="s">
        <v>20</v>
      </c>
      <c r="C16" s="1">
        <v>32.200000000000003</v>
      </c>
      <c r="D16" s="1">
        <v>1.9</v>
      </c>
      <c r="E16" s="1">
        <v>230.4</v>
      </c>
      <c r="F16" s="1">
        <v>15.5</v>
      </c>
    </row>
    <row r="17" spans="1:6" x14ac:dyDescent="0.35">
      <c r="A17">
        <v>242</v>
      </c>
      <c r="B17" t="s">
        <v>21</v>
      </c>
      <c r="C17" s="1">
        <v>16.899999999999999</v>
      </c>
      <c r="D17" s="1">
        <v>3</v>
      </c>
      <c r="E17" s="1">
        <v>34.5</v>
      </c>
      <c r="F17" s="1">
        <v>76.400000000000006</v>
      </c>
    </row>
    <row r="18" spans="1:6" x14ac:dyDescent="0.35">
      <c r="A18">
        <v>245</v>
      </c>
      <c r="B18" t="s">
        <v>22</v>
      </c>
      <c r="C18" s="1">
        <v>38.9</v>
      </c>
      <c r="D18" s="1">
        <v>2.1</v>
      </c>
      <c r="E18" s="1">
        <v>35.4</v>
      </c>
      <c r="F18" s="1">
        <v>27.7</v>
      </c>
    </row>
    <row r="19" spans="1:6" x14ac:dyDescent="0.35">
      <c r="A19">
        <v>287</v>
      </c>
      <c r="B19" t="s">
        <v>23</v>
      </c>
      <c r="C19" s="1">
        <v>31.2</v>
      </c>
      <c r="D19" s="1">
        <v>1.1000000000000001</v>
      </c>
      <c r="E19" s="1">
        <v>283</v>
      </c>
      <c r="F19" s="1">
        <v>13.5</v>
      </c>
    </row>
    <row r="20" spans="1:6" x14ac:dyDescent="0.35">
      <c r="A20">
        <v>291</v>
      </c>
      <c r="B20" t="s">
        <v>24</v>
      </c>
      <c r="C20" s="1">
        <v>19.8</v>
      </c>
      <c r="D20" s="1">
        <v>3.7</v>
      </c>
      <c r="E20" s="1">
        <v>28.9</v>
      </c>
      <c r="F20" s="1">
        <v>30.7</v>
      </c>
    </row>
    <row r="21" spans="1:6" x14ac:dyDescent="0.35">
      <c r="A21">
        <v>296</v>
      </c>
      <c r="B21" t="s">
        <v>25</v>
      </c>
      <c r="C21" s="1">
        <v>23.7</v>
      </c>
      <c r="D21" s="1">
        <v>1.1000000000000001</v>
      </c>
      <c r="E21" s="1">
        <v>44.4</v>
      </c>
      <c r="F21" s="1">
        <v>35.200000000000003</v>
      </c>
    </row>
    <row r="22" spans="1:6" x14ac:dyDescent="0.35">
      <c r="A22">
        <v>319</v>
      </c>
      <c r="B22" t="s">
        <v>26</v>
      </c>
      <c r="C22" s="1">
        <v>15.6</v>
      </c>
      <c r="D22" s="1">
        <v>3</v>
      </c>
      <c r="E22" s="1">
        <v>24.4</v>
      </c>
      <c r="F22" s="1">
        <v>51.2</v>
      </c>
    </row>
    <row r="23" spans="1:6" x14ac:dyDescent="0.35">
      <c r="A23">
        <v>325</v>
      </c>
      <c r="B23" t="s">
        <v>27</v>
      </c>
      <c r="C23" s="1">
        <v>26.3</v>
      </c>
      <c r="D23" s="1">
        <v>1.7</v>
      </c>
      <c r="E23" s="1">
        <v>36.200000000000003</v>
      </c>
      <c r="F23" s="1">
        <v>18.8</v>
      </c>
    </row>
    <row r="24" spans="1:6" x14ac:dyDescent="0.35">
      <c r="A24">
        <v>355</v>
      </c>
      <c r="B24" t="s">
        <v>28</v>
      </c>
      <c r="C24" s="1">
        <v>16.899999999999999</v>
      </c>
      <c r="D24" s="1">
        <v>1.3</v>
      </c>
      <c r="E24" s="1">
        <v>40.299999999999997</v>
      </c>
      <c r="F24" s="1">
        <v>20.7</v>
      </c>
    </row>
    <row r="25" spans="1:6" x14ac:dyDescent="0.35">
      <c r="A25">
        <v>390</v>
      </c>
      <c r="B25" t="s">
        <v>29</v>
      </c>
      <c r="C25" s="1">
        <v>75.599999999999994</v>
      </c>
      <c r="D25" s="1">
        <v>-2.2999999999999998</v>
      </c>
      <c r="E25" s="1">
        <v>1495.9</v>
      </c>
      <c r="F25" s="1">
        <v>53.8</v>
      </c>
    </row>
    <row r="26" spans="1:6" x14ac:dyDescent="0.35">
      <c r="A26">
        <v>400</v>
      </c>
      <c r="B26" t="s">
        <v>30</v>
      </c>
      <c r="C26" s="1">
        <v>55.7</v>
      </c>
      <c r="D26" s="1">
        <v>-1.7</v>
      </c>
      <c r="E26" s="1">
        <v>2422.5</v>
      </c>
      <c r="F26" s="1">
        <v>62.3</v>
      </c>
    </row>
    <row r="27" spans="1:6" x14ac:dyDescent="0.35">
      <c r="A27">
        <v>420</v>
      </c>
      <c r="B27" t="s">
        <v>31</v>
      </c>
      <c r="C27" s="1">
        <v>42.1</v>
      </c>
      <c r="D27" s="1">
        <v>-9.4</v>
      </c>
      <c r="E27" s="1">
        <v>2133.1</v>
      </c>
      <c r="F27" s="1">
        <v>52</v>
      </c>
    </row>
    <row r="28" spans="1:6" x14ac:dyDescent="0.35">
      <c r="A28">
        <v>435</v>
      </c>
      <c r="B28" t="s">
        <v>32</v>
      </c>
      <c r="C28" s="1">
        <v>51</v>
      </c>
      <c r="D28" s="1">
        <v>-3</v>
      </c>
      <c r="E28" s="1">
        <v>117.6</v>
      </c>
      <c r="F28" s="1">
        <v>98.5</v>
      </c>
    </row>
    <row r="29" spans="1:6" x14ac:dyDescent="0.35">
      <c r="A29">
        <v>471</v>
      </c>
      <c r="B29" t="s">
        <v>33</v>
      </c>
      <c r="C29" s="1">
        <v>27.3</v>
      </c>
      <c r="D29" s="1">
        <v>1</v>
      </c>
      <c r="E29" s="1">
        <v>14.4</v>
      </c>
      <c r="F29" s="1">
        <v>23.1</v>
      </c>
    </row>
    <row r="30" spans="1:6" x14ac:dyDescent="0.35">
      <c r="A30">
        <v>473</v>
      </c>
      <c r="B30" t="s">
        <v>34</v>
      </c>
      <c r="C30" s="1">
        <v>11.5</v>
      </c>
      <c r="D30" s="1">
        <v>1</v>
      </c>
      <c r="E30" s="1">
        <v>30.5</v>
      </c>
      <c r="F30" s="1">
        <v>18.7</v>
      </c>
    </row>
    <row r="31" spans="1:6" x14ac:dyDescent="0.35">
      <c r="A31">
        <v>493</v>
      </c>
      <c r="B31" t="s">
        <v>35</v>
      </c>
      <c r="C31" s="1">
        <v>19.8</v>
      </c>
      <c r="D31" s="1">
        <v>0.9</v>
      </c>
      <c r="E31" s="1">
        <v>16.2</v>
      </c>
      <c r="F31" s="1">
        <v>22.7</v>
      </c>
    </row>
    <row r="32" spans="1:6" x14ac:dyDescent="0.35">
      <c r="A32">
        <v>502</v>
      </c>
      <c r="B32" t="s">
        <v>36</v>
      </c>
      <c r="C32" s="1">
        <v>9.9</v>
      </c>
      <c r="D32" s="1">
        <v>1.7</v>
      </c>
      <c r="E32" s="1">
        <v>17.899999999999999</v>
      </c>
      <c r="F32" s="1">
        <v>25.6</v>
      </c>
    </row>
    <row r="33" spans="1:6" x14ac:dyDescent="0.35">
      <c r="A33">
        <v>520</v>
      </c>
      <c r="B33" t="s">
        <v>37</v>
      </c>
      <c r="C33" s="1">
        <v>35.700000000000003</v>
      </c>
      <c r="D33" s="1">
        <v>1</v>
      </c>
      <c r="E33" s="1">
        <v>19.7</v>
      </c>
      <c r="F33" s="1">
        <v>10.4</v>
      </c>
    </row>
    <row r="34" spans="1:6" x14ac:dyDescent="0.35">
      <c r="A34">
        <v>520</v>
      </c>
      <c r="B34" t="s">
        <v>38</v>
      </c>
      <c r="C34" s="1">
        <v>69</v>
      </c>
      <c r="D34" s="1">
        <v>-5.0999999999999996</v>
      </c>
      <c r="E34" s="1">
        <v>512.70000000000005</v>
      </c>
      <c r="F34" s="1">
        <v>14.5</v>
      </c>
    </row>
    <row r="35" spans="1:6" x14ac:dyDescent="0.35">
      <c r="A35">
        <v>522</v>
      </c>
      <c r="B35" t="s">
        <v>39</v>
      </c>
      <c r="C35" s="1">
        <v>29.4</v>
      </c>
      <c r="D35" s="1">
        <v>-1.5</v>
      </c>
      <c r="E35" s="1">
        <v>78.099999999999994</v>
      </c>
      <c r="F35" s="1">
        <v>39.9</v>
      </c>
    </row>
    <row r="36" spans="1:6" x14ac:dyDescent="0.35">
      <c r="A36">
        <v>539</v>
      </c>
      <c r="B36" t="s">
        <v>40</v>
      </c>
      <c r="C36" s="1">
        <v>50.8</v>
      </c>
      <c r="D36" s="1">
        <v>0.3</v>
      </c>
      <c r="E36" s="1">
        <v>31.1</v>
      </c>
      <c r="F36" s="1">
        <v>21.2</v>
      </c>
    </row>
    <row r="37" spans="1:6" x14ac:dyDescent="0.35">
      <c r="A37">
        <v>576</v>
      </c>
      <c r="B37" t="s">
        <v>41</v>
      </c>
      <c r="C37" s="1">
        <v>28.8</v>
      </c>
      <c r="D37" s="1">
        <v>1</v>
      </c>
      <c r="E37" s="1">
        <v>16.600000000000001</v>
      </c>
      <c r="F37" s="1">
        <v>9.5</v>
      </c>
    </row>
    <row r="38" spans="1:6" x14ac:dyDescent="0.35">
      <c r="A38">
        <v>642</v>
      </c>
      <c r="B38" t="s">
        <v>42</v>
      </c>
      <c r="C38" s="1">
        <v>6.8</v>
      </c>
      <c r="D38" s="1">
        <v>1.8</v>
      </c>
      <c r="E38" s="1">
        <v>18.5</v>
      </c>
      <c r="F38" s="1">
        <v>14.1</v>
      </c>
    </row>
    <row r="39" spans="1:6" x14ac:dyDescent="0.35">
      <c r="A39">
        <v>643</v>
      </c>
      <c r="B39" t="s">
        <v>43</v>
      </c>
      <c r="C39" s="1">
        <v>16.8</v>
      </c>
      <c r="D39" s="1">
        <v>0.9</v>
      </c>
      <c r="E39" s="1">
        <v>15.6</v>
      </c>
      <c r="F39" s="1">
        <v>10.3</v>
      </c>
    </row>
    <row r="40" spans="1:6" x14ac:dyDescent="0.35">
      <c r="A40">
        <v>679</v>
      </c>
      <c r="B40" t="s">
        <v>44</v>
      </c>
      <c r="C40" s="1">
        <v>15.5</v>
      </c>
      <c r="D40" s="1">
        <v>1.1000000000000001</v>
      </c>
      <c r="E40" s="1">
        <v>10.199999999999999</v>
      </c>
      <c r="F40" s="1">
        <v>13.6</v>
      </c>
    </row>
    <row r="41" spans="1:6" x14ac:dyDescent="0.35">
      <c r="A41">
        <v>700</v>
      </c>
      <c r="B41" t="s">
        <v>45</v>
      </c>
      <c r="C41" s="1">
        <v>10.7</v>
      </c>
      <c r="D41" s="1">
        <v>1.4</v>
      </c>
      <c r="E41" s="1">
        <v>8.6</v>
      </c>
      <c r="F41" s="1">
        <v>21.6</v>
      </c>
    </row>
    <row r="42" spans="1:6" x14ac:dyDescent="0.35">
      <c r="A42">
        <v>731</v>
      </c>
      <c r="B42" t="s">
        <v>46</v>
      </c>
      <c r="C42" s="1">
        <v>14.4</v>
      </c>
      <c r="D42" s="1">
        <v>0.6</v>
      </c>
      <c r="E42" s="1">
        <v>33.4</v>
      </c>
      <c r="F42" s="1">
        <v>6.3</v>
      </c>
    </row>
    <row r="43" spans="1:6" x14ac:dyDescent="0.35">
      <c r="A43">
        <v>753</v>
      </c>
      <c r="B43" t="s">
        <v>47</v>
      </c>
      <c r="C43" s="1">
        <v>8.1999999999999993</v>
      </c>
      <c r="D43" s="1">
        <v>0.5</v>
      </c>
      <c r="E43" s="1">
        <v>18.100000000000001</v>
      </c>
      <c r="F43" s="1">
        <v>14.9</v>
      </c>
    </row>
    <row r="44" spans="1:6" x14ac:dyDescent="0.35">
      <c r="A44">
        <v>756</v>
      </c>
      <c r="B44" t="s">
        <v>48</v>
      </c>
      <c r="C44" s="1">
        <v>6.7</v>
      </c>
      <c r="D44" s="1">
        <v>1</v>
      </c>
      <c r="E44" s="1">
        <v>12.9</v>
      </c>
      <c r="F44" s="1">
        <v>16.100000000000001</v>
      </c>
    </row>
    <row r="45" spans="1:6" x14ac:dyDescent="0.35">
      <c r="A45">
        <v>759</v>
      </c>
      <c r="B45" t="s">
        <v>49</v>
      </c>
      <c r="C45" s="1">
        <v>15.9</v>
      </c>
      <c r="D45" s="1">
        <v>0.8</v>
      </c>
      <c r="E45" s="1">
        <v>11.6</v>
      </c>
      <c r="F45" s="1">
        <v>9.1</v>
      </c>
    </row>
    <row r="46" spans="1:6" x14ac:dyDescent="0.35">
      <c r="A46">
        <v>900</v>
      </c>
      <c r="B46" t="s">
        <v>50</v>
      </c>
      <c r="C46" s="1">
        <v>1.1000000000000001</v>
      </c>
      <c r="D46" s="1">
        <v>0.8</v>
      </c>
      <c r="E46" s="1">
        <v>163.6</v>
      </c>
      <c r="F46" s="1">
        <v>5.7</v>
      </c>
    </row>
    <row r="47" spans="1:6" x14ac:dyDescent="0.35">
      <c r="A47">
        <v>912</v>
      </c>
      <c r="B47" t="s">
        <v>51</v>
      </c>
      <c r="C47" s="1">
        <v>23.9</v>
      </c>
      <c r="D47" s="1">
        <v>-1.2</v>
      </c>
      <c r="E47" s="1">
        <v>25.6</v>
      </c>
      <c r="F47" s="1">
        <v>7.6</v>
      </c>
    </row>
    <row r="48" spans="1:6" x14ac:dyDescent="0.35">
      <c r="A48">
        <v>923</v>
      </c>
      <c r="B48" t="s">
        <v>52</v>
      </c>
      <c r="C48" s="1">
        <v>16.399999999999999</v>
      </c>
      <c r="D48" s="1">
        <v>0.5</v>
      </c>
      <c r="E48" s="1">
        <v>17</v>
      </c>
      <c r="F48" s="1">
        <v>5.4</v>
      </c>
    </row>
    <row r="49" spans="1:6" x14ac:dyDescent="0.35">
      <c r="A49">
        <v>924</v>
      </c>
      <c r="B49" t="s">
        <v>53</v>
      </c>
      <c r="C49" s="1">
        <v>5.8</v>
      </c>
      <c r="D49" s="1">
        <v>0.4</v>
      </c>
      <c r="E49" s="1">
        <v>82.1</v>
      </c>
      <c r="F49" s="1">
        <v>6.5</v>
      </c>
    </row>
    <row r="50" spans="1:6" x14ac:dyDescent="0.35">
      <c r="A50">
        <v>979</v>
      </c>
      <c r="B50" t="s">
        <v>54</v>
      </c>
      <c r="C50" s="1">
        <v>10.6</v>
      </c>
      <c r="D50" s="1">
        <v>0.8</v>
      </c>
      <c r="E50" s="1">
        <v>9.6999999999999993</v>
      </c>
      <c r="F50" s="1">
        <v>6.8</v>
      </c>
    </row>
    <row r="51" spans="1:6" x14ac:dyDescent="0.35">
      <c r="A51">
        <v>999</v>
      </c>
      <c r="B51" t="s">
        <v>55</v>
      </c>
      <c r="C51" s="1">
        <v>1.1000000000000001</v>
      </c>
      <c r="D51" s="1">
        <v>0.8</v>
      </c>
      <c r="E51" s="1">
        <v>17.3</v>
      </c>
      <c r="F51" s="1">
        <v>9.8000000000000007</v>
      </c>
    </row>
    <row r="52" spans="1:6" x14ac:dyDescent="0.35">
      <c r="A52">
        <v>1006</v>
      </c>
      <c r="B52" t="s">
        <v>56</v>
      </c>
      <c r="C52" s="1">
        <v>19.3</v>
      </c>
      <c r="D52" s="1">
        <v>0.5</v>
      </c>
      <c r="E52" s="1">
        <v>5.2</v>
      </c>
      <c r="F52" s="1">
        <v>7.5</v>
      </c>
    </row>
    <row r="53" spans="1:6" x14ac:dyDescent="0.35">
      <c r="A53">
        <v>1013</v>
      </c>
      <c r="B53" t="s">
        <v>57</v>
      </c>
      <c r="C53" s="1">
        <v>6.3</v>
      </c>
      <c r="D53" s="1">
        <v>0.8</v>
      </c>
      <c r="E53" s="1">
        <v>10.5</v>
      </c>
      <c r="F53" s="1">
        <v>8.3000000000000007</v>
      </c>
    </row>
    <row r="54" spans="1:6" x14ac:dyDescent="0.35">
      <c r="A54">
        <v>1076</v>
      </c>
      <c r="B54" t="s">
        <v>58</v>
      </c>
      <c r="C54" s="1">
        <v>14</v>
      </c>
      <c r="D54" s="1">
        <v>0.1</v>
      </c>
      <c r="E54" s="1">
        <v>45.4</v>
      </c>
      <c r="F54" s="1">
        <v>4.7</v>
      </c>
    </row>
    <row r="55" spans="1:6" x14ac:dyDescent="0.35">
      <c r="A55">
        <v>1098</v>
      </c>
      <c r="B55" t="s">
        <v>59</v>
      </c>
      <c r="C55" s="1">
        <v>2.2999999999999998</v>
      </c>
      <c r="D55" s="1">
        <v>0.4</v>
      </c>
      <c r="E55" s="1">
        <v>23.8</v>
      </c>
      <c r="F55" s="1">
        <v>9.1999999999999993</v>
      </c>
    </row>
    <row r="56" spans="1:6" x14ac:dyDescent="0.35">
      <c r="A56">
        <v>1120</v>
      </c>
      <c r="B56" t="s">
        <v>60</v>
      </c>
      <c r="C56" s="1">
        <v>5.6</v>
      </c>
      <c r="D56" s="1">
        <v>0.8</v>
      </c>
      <c r="E56" s="1">
        <v>3</v>
      </c>
      <c r="F56" s="1">
        <v>10</v>
      </c>
    </row>
    <row r="57" spans="1:6" x14ac:dyDescent="0.35">
      <c r="A57">
        <v>1133</v>
      </c>
      <c r="B57" t="s">
        <v>61</v>
      </c>
      <c r="C57" s="1">
        <v>2.4</v>
      </c>
      <c r="D57" s="1">
        <v>0.6</v>
      </c>
      <c r="E57" s="1">
        <v>9.4</v>
      </c>
      <c r="F57" s="1">
        <v>17.2</v>
      </c>
    </row>
    <row r="58" spans="1:6" x14ac:dyDescent="0.35">
      <c r="A58">
        <v>1202</v>
      </c>
      <c r="B58" t="s">
        <v>62</v>
      </c>
      <c r="C58" s="1">
        <v>6.5</v>
      </c>
      <c r="D58" s="1">
        <v>0.6</v>
      </c>
      <c r="E58" s="1">
        <v>5.3</v>
      </c>
      <c r="F58" s="1">
        <v>8.1</v>
      </c>
    </row>
    <row r="59" spans="1:6" x14ac:dyDescent="0.35">
      <c r="A59">
        <v>1206</v>
      </c>
      <c r="B59" t="s">
        <v>63</v>
      </c>
      <c r="C59" s="1">
        <v>0.6</v>
      </c>
      <c r="D59" s="1">
        <v>0.8</v>
      </c>
      <c r="E59" s="1">
        <v>13</v>
      </c>
      <c r="F59" s="1">
        <v>7.5</v>
      </c>
    </row>
    <row r="60" spans="1:6" x14ac:dyDescent="0.35">
      <c r="A60">
        <v>1277</v>
      </c>
      <c r="B60" t="s">
        <v>64</v>
      </c>
      <c r="C60" s="1">
        <v>2.5</v>
      </c>
      <c r="D60" s="1">
        <v>0.5</v>
      </c>
      <c r="E60" s="1">
        <v>16</v>
      </c>
      <c r="F60" s="1">
        <v>7.1</v>
      </c>
    </row>
    <row r="61" spans="1:6" x14ac:dyDescent="0.35">
      <c r="A61">
        <v>1283</v>
      </c>
      <c r="B61" t="s">
        <v>65</v>
      </c>
      <c r="C61" s="1">
        <v>4.2</v>
      </c>
      <c r="D61" s="1">
        <v>0.7</v>
      </c>
      <c r="E61" s="1">
        <v>5.5</v>
      </c>
      <c r="F61" s="1">
        <v>10.199999999999999</v>
      </c>
    </row>
    <row r="62" spans="1:6" x14ac:dyDescent="0.35">
      <c r="A62">
        <v>1293</v>
      </c>
      <c r="B62" t="s">
        <v>66</v>
      </c>
      <c r="C62" s="1">
        <v>2.8</v>
      </c>
      <c r="D62" s="1">
        <v>0.9</v>
      </c>
      <c r="E62" s="1">
        <v>5.6</v>
      </c>
      <c r="F62" s="1">
        <v>9.8000000000000007</v>
      </c>
    </row>
    <row r="63" spans="1:6" x14ac:dyDescent="0.35">
      <c r="A63">
        <v>1318</v>
      </c>
      <c r="B63" t="s">
        <v>67</v>
      </c>
      <c r="C63" s="1">
        <v>16.7</v>
      </c>
      <c r="D63" s="1">
        <v>-0.6</v>
      </c>
      <c r="E63" s="1">
        <v>17.399999999999999</v>
      </c>
      <c r="F63" s="1">
        <v>2.9</v>
      </c>
    </row>
    <row r="64" spans="1:6" x14ac:dyDescent="0.35">
      <c r="A64">
        <v>1350</v>
      </c>
      <c r="B64" t="s">
        <v>68</v>
      </c>
      <c r="C64" s="1">
        <v>6.3</v>
      </c>
      <c r="D64" s="1">
        <v>-0.8</v>
      </c>
      <c r="E64" s="1">
        <v>20.2</v>
      </c>
      <c r="F64" s="1">
        <v>6.8</v>
      </c>
    </row>
    <row r="65" spans="1:6" x14ac:dyDescent="0.35">
      <c r="A65">
        <v>1414</v>
      </c>
      <c r="B65" t="s">
        <v>69</v>
      </c>
      <c r="C65" s="1">
        <v>7</v>
      </c>
      <c r="D65" s="1">
        <v>0.3</v>
      </c>
      <c r="E65" s="1">
        <v>9.9</v>
      </c>
      <c r="F65" s="1">
        <v>6.3</v>
      </c>
    </row>
    <row r="66" spans="1:6" x14ac:dyDescent="0.35">
      <c r="A66">
        <v>1451</v>
      </c>
      <c r="B66" t="s">
        <v>70</v>
      </c>
      <c r="C66" s="1">
        <v>6.1</v>
      </c>
      <c r="D66" s="1">
        <v>0.3</v>
      </c>
      <c r="E66" s="1">
        <v>18.8</v>
      </c>
      <c r="F66" s="1">
        <v>4.7</v>
      </c>
    </row>
    <row r="67" spans="1:6" x14ac:dyDescent="0.35">
      <c r="A67">
        <v>1464</v>
      </c>
      <c r="B67" t="s">
        <v>71</v>
      </c>
      <c r="C67" s="1">
        <v>5.4</v>
      </c>
      <c r="D67" s="1">
        <v>0.4</v>
      </c>
      <c r="E67" s="1">
        <v>6.3</v>
      </c>
      <c r="F67" s="1">
        <v>8.6999999999999993</v>
      </c>
    </row>
    <row r="68" spans="1:6" x14ac:dyDescent="0.35">
      <c r="A68">
        <v>1487</v>
      </c>
      <c r="B68" t="s">
        <v>72</v>
      </c>
      <c r="C68" s="1">
        <v>7.7</v>
      </c>
      <c r="D68" s="1">
        <v>0.3</v>
      </c>
      <c r="E68" s="1">
        <v>8.6999999999999993</v>
      </c>
      <c r="F68" s="1">
        <v>6.4</v>
      </c>
    </row>
    <row r="69" spans="1:6" x14ac:dyDescent="0.35">
      <c r="A69">
        <v>1489</v>
      </c>
      <c r="B69" t="s">
        <v>73</v>
      </c>
      <c r="C69" s="1">
        <v>8.6999999999999993</v>
      </c>
      <c r="D69" s="1">
        <v>0.3</v>
      </c>
      <c r="E69" s="1">
        <v>4.8</v>
      </c>
      <c r="F69" s="1">
        <v>6.5</v>
      </c>
    </row>
    <row r="70" spans="1:6" x14ac:dyDescent="0.35">
      <c r="A70">
        <v>1498</v>
      </c>
      <c r="B70" t="s">
        <v>74</v>
      </c>
      <c r="C70" s="1">
        <v>11.9</v>
      </c>
      <c r="D70" s="1">
        <v>0.1</v>
      </c>
      <c r="E70" s="1">
        <v>9.1</v>
      </c>
      <c r="F70" s="1">
        <v>6.4</v>
      </c>
    </row>
    <row r="71" spans="1:6" x14ac:dyDescent="0.35">
      <c r="A71">
        <v>1517</v>
      </c>
      <c r="B71" t="s">
        <v>75</v>
      </c>
      <c r="C71" s="1">
        <v>6.2</v>
      </c>
      <c r="D71" s="1">
        <v>0.4</v>
      </c>
      <c r="E71" s="1">
        <v>6.9</v>
      </c>
      <c r="F71" s="1">
        <v>6.4</v>
      </c>
    </row>
    <row r="72" spans="1:6" x14ac:dyDescent="0.35">
      <c r="A72">
        <v>1526</v>
      </c>
      <c r="B72" t="s">
        <v>76</v>
      </c>
      <c r="C72" s="1">
        <v>7.9</v>
      </c>
      <c r="D72" s="1">
        <v>0.4</v>
      </c>
      <c r="E72" s="1">
        <v>7.1</v>
      </c>
      <c r="F72" s="1">
        <v>5</v>
      </c>
    </row>
    <row r="73" spans="1:6" x14ac:dyDescent="0.35">
      <c r="A73">
        <v>1540</v>
      </c>
      <c r="B73" t="s">
        <v>77</v>
      </c>
      <c r="C73" s="1">
        <v>1.9</v>
      </c>
      <c r="D73" s="1">
        <v>0.6</v>
      </c>
      <c r="E73" s="1">
        <v>3.1</v>
      </c>
      <c r="F73" s="1">
        <v>8.1</v>
      </c>
    </row>
    <row r="74" spans="1:6" x14ac:dyDescent="0.35">
      <c r="A74">
        <v>1551</v>
      </c>
      <c r="B74" t="s">
        <v>78</v>
      </c>
      <c r="C74" s="1">
        <v>4.0999999999999996</v>
      </c>
      <c r="D74" s="1">
        <v>0.5</v>
      </c>
      <c r="E74" s="1">
        <v>5.3</v>
      </c>
      <c r="F74" s="1">
        <v>7.9</v>
      </c>
    </row>
    <row r="75" spans="1:6" x14ac:dyDescent="0.35">
      <c r="A75">
        <v>1554</v>
      </c>
      <c r="B75" t="s">
        <v>79</v>
      </c>
      <c r="C75" s="1">
        <v>2.7</v>
      </c>
      <c r="D75" s="1">
        <v>0.2</v>
      </c>
      <c r="E75" s="1">
        <v>129.9</v>
      </c>
      <c r="F75" s="1">
        <v>3.2</v>
      </c>
    </row>
    <row r="76" spans="1:6" x14ac:dyDescent="0.35">
      <c r="A76">
        <v>1571</v>
      </c>
      <c r="B76" t="s">
        <v>80</v>
      </c>
      <c r="C76" s="1">
        <v>3</v>
      </c>
      <c r="D76" s="1">
        <v>0.4</v>
      </c>
      <c r="E76" s="1">
        <v>2.4</v>
      </c>
      <c r="F76" s="1">
        <v>9.6999999999999993</v>
      </c>
    </row>
    <row r="77" spans="1:6" x14ac:dyDescent="0.35">
      <c r="A77">
        <v>1602</v>
      </c>
      <c r="B77" t="s">
        <v>81</v>
      </c>
      <c r="C77" s="1">
        <v>4.7</v>
      </c>
      <c r="D77" s="1">
        <v>0.4</v>
      </c>
      <c r="E77" s="1">
        <v>5.3</v>
      </c>
      <c r="F77" s="1">
        <v>7.8</v>
      </c>
    </row>
    <row r="78" spans="1:6" x14ac:dyDescent="0.35">
      <c r="A78">
        <v>1636</v>
      </c>
      <c r="B78" t="s">
        <v>82</v>
      </c>
      <c r="C78" s="1">
        <v>0.9</v>
      </c>
      <c r="D78" s="1">
        <v>0.3</v>
      </c>
      <c r="E78" s="1">
        <v>2.2999999999999998</v>
      </c>
      <c r="F78" s="1">
        <v>19.600000000000001</v>
      </c>
    </row>
    <row r="79" spans="1:6" x14ac:dyDescent="0.35">
      <c r="A79">
        <v>1647</v>
      </c>
      <c r="B79" t="s">
        <v>83</v>
      </c>
      <c r="C79" s="1">
        <v>7.8</v>
      </c>
      <c r="D79" s="1">
        <v>0.4</v>
      </c>
      <c r="E79" s="1">
        <v>5.3</v>
      </c>
      <c r="F79" s="1">
        <v>4.7</v>
      </c>
    </row>
    <row r="80" spans="1:6" x14ac:dyDescent="0.35">
      <c r="A80">
        <v>1654</v>
      </c>
      <c r="B80" t="s">
        <v>84</v>
      </c>
      <c r="C80" s="1">
        <v>4.9000000000000004</v>
      </c>
      <c r="D80" s="1">
        <v>0.5</v>
      </c>
      <c r="E80" s="1">
        <v>4.5999999999999996</v>
      </c>
      <c r="F80" s="1">
        <v>5.8</v>
      </c>
    </row>
    <row r="81" spans="1:6" x14ac:dyDescent="0.35">
      <c r="A81">
        <v>1664</v>
      </c>
      <c r="B81" t="s">
        <v>85</v>
      </c>
      <c r="C81" s="1">
        <v>2.6</v>
      </c>
      <c r="D81" s="1">
        <v>0.4</v>
      </c>
      <c r="E81" s="1">
        <v>3.4</v>
      </c>
      <c r="F81" s="1">
        <v>8</v>
      </c>
    </row>
    <row r="82" spans="1:6" x14ac:dyDescent="0.35">
      <c r="A82">
        <v>1671</v>
      </c>
      <c r="B82" t="s">
        <v>86</v>
      </c>
      <c r="C82" s="1">
        <v>10.7</v>
      </c>
      <c r="D82" s="1">
        <v>0.3</v>
      </c>
      <c r="E82" s="1">
        <v>8.4</v>
      </c>
      <c r="F82" s="1">
        <v>1.5</v>
      </c>
    </row>
    <row r="83" spans="1:6" x14ac:dyDescent="0.35">
      <c r="A83">
        <v>1680</v>
      </c>
      <c r="B83" t="s">
        <v>87</v>
      </c>
      <c r="C83" s="1">
        <v>15.4</v>
      </c>
      <c r="D83" s="1">
        <v>0.1</v>
      </c>
      <c r="E83" s="1">
        <v>9.1999999999999993</v>
      </c>
      <c r="F83" s="1">
        <v>2.9</v>
      </c>
    </row>
    <row r="84" spans="1:6" x14ac:dyDescent="0.35">
      <c r="A84">
        <v>1683</v>
      </c>
      <c r="B84" t="s">
        <v>88</v>
      </c>
      <c r="C84" s="1">
        <v>15.3</v>
      </c>
      <c r="D84" s="1">
        <v>-0.9</v>
      </c>
      <c r="E84" s="1">
        <v>9.1999999999999993</v>
      </c>
      <c r="F84" s="1">
        <v>1.6</v>
      </c>
    </row>
    <row r="85" spans="1:6" x14ac:dyDescent="0.35">
      <c r="A85">
        <v>1704</v>
      </c>
      <c r="B85" t="s">
        <v>89</v>
      </c>
      <c r="C85" s="1">
        <v>3.6</v>
      </c>
      <c r="D85" s="1">
        <v>0.4</v>
      </c>
      <c r="E85" s="1">
        <v>4.4000000000000004</v>
      </c>
      <c r="F85" s="1">
        <v>7.8</v>
      </c>
    </row>
    <row r="86" spans="1:6" x14ac:dyDescent="0.35">
      <c r="A86">
        <v>1726</v>
      </c>
      <c r="B86" t="s">
        <v>90</v>
      </c>
      <c r="C86" s="1">
        <v>3.6</v>
      </c>
      <c r="D86" s="1">
        <v>1.2</v>
      </c>
      <c r="E86" s="1">
        <v>1.2</v>
      </c>
      <c r="F86" s="1">
        <v>1.4</v>
      </c>
    </row>
    <row r="87" spans="1:6" x14ac:dyDescent="0.35">
      <c r="A87">
        <v>1778</v>
      </c>
      <c r="B87" t="s">
        <v>91</v>
      </c>
      <c r="C87" s="1">
        <v>2.8</v>
      </c>
      <c r="D87" s="1">
        <v>0.4</v>
      </c>
      <c r="E87" s="1">
        <v>4.7</v>
      </c>
      <c r="F87" s="1">
        <v>7</v>
      </c>
    </row>
    <row r="88" spans="1:6" x14ac:dyDescent="0.35">
      <c r="A88">
        <v>1779</v>
      </c>
      <c r="B88" t="s">
        <v>92</v>
      </c>
      <c r="C88" s="1">
        <v>6.8</v>
      </c>
      <c r="D88" s="1">
        <v>0.4</v>
      </c>
      <c r="E88" s="1">
        <v>4</v>
      </c>
      <c r="F88" s="1">
        <v>4.8</v>
      </c>
    </row>
    <row r="89" spans="1:6" x14ac:dyDescent="0.35">
      <c r="A89">
        <v>1812</v>
      </c>
      <c r="B89" t="s">
        <v>93</v>
      </c>
      <c r="C89" s="1">
        <v>2.5</v>
      </c>
      <c r="D89" s="1">
        <v>0.9</v>
      </c>
      <c r="E89" s="1">
        <v>3</v>
      </c>
      <c r="F89" s="1">
        <v>1.7</v>
      </c>
    </row>
    <row r="90" spans="1:6" x14ac:dyDescent="0.35">
      <c r="A90">
        <v>1813</v>
      </c>
      <c r="B90" t="s">
        <v>94</v>
      </c>
      <c r="C90" s="1">
        <v>2.2000000000000002</v>
      </c>
      <c r="D90" s="1">
        <v>0.5</v>
      </c>
      <c r="E90" s="1">
        <v>4</v>
      </c>
      <c r="F90" s="1">
        <v>6.1</v>
      </c>
    </row>
    <row r="91" spans="1:6" x14ac:dyDescent="0.35">
      <c r="A91">
        <v>1843</v>
      </c>
      <c r="B91" t="s">
        <v>95</v>
      </c>
      <c r="C91" s="1">
        <v>9.6</v>
      </c>
      <c r="D91" s="1">
        <v>0.3</v>
      </c>
      <c r="E91" s="1">
        <v>5.5</v>
      </c>
      <c r="F91" s="1">
        <v>3.6</v>
      </c>
    </row>
    <row r="92" spans="1:6" x14ac:dyDescent="0.35">
      <c r="A92">
        <v>1854</v>
      </c>
      <c r="B92" t="s">
        <v>96</v>
      </c>
      <c r="C92" s="1">
        <v>3.5</v>
      </c>
      <c r="D92" s="1">
        <v>-0.4</v>
      </c>
      <c r="E92" s="1">
        <v>15.1</v>
      </c>
      <c r="F92" s="1">
        <v>6.6</v>
      </c>
    </row>
    <row r="93" spans="1:6" x14ac:dyDescent="0.35">
      <c r="A93">
        <v>1892</v>
      </c>
      <c r="B93" t="s">
        <v>97</v>
      </c>
      <c r="C93" s="1">
        <v>13.3</v>
      </c>
      <c r="D93" s="1">
        <v>-0.3</v>
      </c>
      <c r="E93" s="1">
        <v>4.7</v>
      </c>
      <c r="F93" s="1">
        <v>1.9</v>
      </c>
    </row>
    <row r="94" spans="1:6" x14ac:dyDescent="0.35">
      <c r="A94">
        <v>1941</v>
      </c>
      <c r="B94" t="s">
        <v>98</v>
      </c>
      <c r="C94" s="1">
        <v>2.8</v>
      </c>
      <c r="D94" s="1">
        <v>0.3</v>
      </c>
      <c r="E94" s="1">
        <v>12.3</v>
      </c>
      <c r="F94" s="1">
        <v>5.9</v>
      </c>
    </row>
    <row r="95" spans="1:6" x14ac:dyDescent="0.35">
      <c r="A95">
        <v>1942</v>
      </c>
      <c r="B95" t="s">
        <v>99</v>
      </c>
      <c r="C95" s="1">
        <v>1.4</v>
      </c>
      <c r="D95" s="1">
        <v>0.3</v>
      </c>
      <c r="E95" s="1">
        <v>6.5</v>
      </c>
      <c r="F95" s="1">
        <v>7.5</v>
      </c>
    </row>
    <row r="96" spans="1:6" x14ac:dyDescent="0.35">
      <c r="A96">
        <v>1987</v>
      </c>
      <c r="B96" t="s">
        <v>100</v>
      </c>
      <c r="C96" s="1">
        <v>3.5</v>
      </c>
      <c r="D96" s="1">
        <v>0.4</v>
      </c>
      <c r="E96" s="1">
        <v>2.8</v>
      </c>
      <c r="F96" s="1">
        <v>6.6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A57D10-91FC-4062-8A23-4A66B399FC97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2.xml><?xml version="1.0" encoding="utf-8"?>
<ds:datastoreItem xmlns:ds="http://schemas.openxmlformats.org/officeDocument/2006/customXml" ds:itemID="{15076B66-5F24-4586-8ECE-4AA904D5EF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2D904E-9FBE-4A9D-86D7-4B83F7F1C6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UK_Largest_Companies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KARTHIK VENKATACHALAM</cp:lastModifiedBy>
  <dcterms:created xsi:type="dcterms:W3CDTF">2020-08-04T20:51:37Z</dcterms:created>
  <dcterms:modified xsi:type="dcterms:W3CDTF">2023-06-05T18:21:24Z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33831400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