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5" windowWidth="20730" windowHeight="7965"/>
  </bookViews>
  <sheets>
    <sheet name="Premium NTake" sheetId="1" r:id="rId1"/>
  </sheets>
  <calcPr calcId="145621"/>
</workbook>
</file>

<file path=xl/calcChain.xml><?xml version="1.0" encoding="utf-8"?>
<calcChain xmlns="http://schemas.openxmlformats.org/spreadsheetml/2006/main">
  <c r="F4" i="1" l="1"/>
  <c r="E5" i="1" s="1"/>
  <c r="E4" i="1"/>
  <c r="F5" i="1" l="1"/>
  <c r="F6" i="1" l="1"/>
  <c r="E6" i="1"/>
  <c r="E7" i="1" l="1"/>
  <c r="F7" i="1"/>
  <c r="F8" i="1" l="1"/>
  <c r="E8" i="1"/>
  <c r="E9" i="1" l="1"/>
  <c r="F9" i="1"/>
  <c r="F10" i="1" l="1"/>
  <c r="E10" i="1"/>
  <c r="F11" i="1" l="1"/>
  <c r="E11" i="1"/>
  <c r="E12" i="1" l="1"/>
  <c r="F12" i="1"/>
  <c r="F13" i="1" l="1"/>
  <c r="E13" i="1"/>
  <c r="E14" i="1" l="1"/>
  <c r="F14" i="1"/>
  <c r="F15" i="1" l="1"/>
  <c r="E15" i="1"/>
  <c r="F16" i="1" l="1"/>
  <c r="E16" i="1"/>
  <c r="F17" i="1" l="1"/>
  <c r="E17" i="1"/>
  <c r="F18" i="1" l="1"/>
  <c r="E18" i="1"/>
  <c r="F19" i="1" l="1"/>
  <c r="E19" i="1"/>
  <c r="F20" i="1" l="1"/>
  <c r="E20" i="1"/>
  <c r="F21" i="1" l="1"/>
  <c r="E21" i="1"/>
  <c r="F22" i="1" l="1"/>
  <c r="E22" i="1"/>
  <c r="F23" i="1" l="1"/>
  <c r="E23" i="1"/>
  <c r="F24" i="1" l="1"/>
  <c r="E24" i="1"/>
  <c r="F25" i="1" l="1"/>
  <c r="E25" i="1"/>
  <c r="F26" i="1" l="1"/>
  <c r="E26" i="1"/>
  <c r="F27" i="1" l="1"/>
  <c r="E27" i="1"/>
  <c r="F28" i="1" l="1"/>
  <c r="E28" i="1"/>
  <c r="F29" i="1" l="1"/>
  <c r="E29" i="1"/>
  <c r="F30" i="1" l="1"/>
  <c r="E30" i="1"/>
  <c r="F31" i="1" l="1"/>
  <c r="E31" i="1"/>
  <c r="F32" i="1" l="1"/>
  <c r="E32" i="1"/>
  <c r="F33" i="1" l="1"/>
  <c r="E33" i="1"/>
  <c r="F34" i="1" l="1"/>
  <c r="E34" i="1"/>
  <c r="F35" i="1" l="1"/>
  <c r="E35" i="1"/>
  <c r="F36" i="1" l="1"/>
  <c r="E36" i="1"/>
  <c r="F37" i="1" l="1"/>
  <c r="E37" i="1"/>
  <c r="F38" i="1" l="1"/>
  <c r="E38" i="1"/>
  <c r="F39" i="1" l="1"/>
  <c r="E39" i="1"/>
  <c r="F40" i="1" l="1"/>
  <c r="E40" i="1"/>
  <c r="F41" i="1" l="1"/>
  <c r="E41" i="1"/>
  <c r="F42" i="1" l="1"/>
  <c r="E42" i="1"/>
  <c r="F43" i="1" l="1"/>
  <c r="E43" i="1"/>
  <c r="F44" i="1" l="1"/>
  <c r="E44" i="1"/>
  <c r="F45" i="1" l="1"/>
  <c r="E45" i="1"/>
  <c r="F46" i="1" l="1"/>
  <c r="E46" i="1"/>
  <c r="F47" i="1" l="1"/>
  <c r="E47" i="1"/>
  <c r="F48" i="1" l="1"/>
  <c r="E48" i="1"/>
  <c r="F49" i="1" l="1"/>
  <c r="E49" i="1"/>
  <c r="F50" i="1" l="1"/>
  <c r="E50" i="1"/>
  <c r="F51" i="1" l="1"/>
  <c r="E51" i="1"/>
  <c r="F52" i="1" l="1"/>
  <c r="E52" i="1"/>
  <c r="F53" i="1" l="1"/>
  <c r="E53" i="1"/>
  <c r="F54" i="1" l="1"/>
  <c r="E54" i="1"/>
  <c r="F55" i="1" l="1"/>
  <c r="E55" i="1"/>
  <c r="F56" i="1" l="1"/>
  <c r="E56" i="1"/>
  <c r="F57" i="1" l="1"/>
  <c r="E57" i="1"/>
  <c r="F58" i="1" l="1"/>
  <c r="E58" i="1"/>
  <c r="F59" i="1" l="1"/>
  <c r="E59" i="1"/>
  <c r="F60" i="1" l="1"/>
  <c r="E60" i="1"/>
  <c r="F61" i="1" l="1"/>
  <c r="E61" i="1"/>
  <c r="F62" i="1" l="1"/>
  <c r="E62" i="1"/>
  <c r="F63" i="1" l="1"/>
  <c r="E63" i="1"/>
  <c r="F64" i="1" l="1"/>
  <c r="E64" i="1"/>
  <c r="F65" i="1" l="1"/>
  <c r="E65" i="1"/>
  <c r="F66" i="1" l="1"/>
  <c r="E66" i="1"/>
  <c r="F67" i="1" l="1"/>
  <c r="E67" i="1"/>
  <c r="F68" i="1" l="1"/>
  <c r="E68" i="1"/>
  <c r="F69" i="1" l="1"/>
  <c r="E69" i="1"/>
  <c r="F70" i="1" l="1"/>
  <c r="E70" i="1"/>
  <c r="F71" i="1" l="1"/>
  <c r="E71" i="1"/>
  <c r="F72" i="1" l="1"/>
  <c r="E72" i="1"/>
  <c r="F73" i="1" l="1"/>
  <c r="E73" i="1"/>
  <c r="F74" i="1" l="1"/>
  <c r="E74" i="1"/>
  <c r="F75" i="1" l="1"/>
  <c r="E75" i="1"/>
  <c r="F76" i="1" l="1"/>
  <c r="E76" i="1"/>
  <c r="F77" i="1" l="1"/>
  <c r="E77" i="1"/>
  <c r="F78" i="1" l="1"/>
  <c r="E78" i="1"/>
  <c r="F79" i="1" l="1"/>
  <c r="E79" i="1"/>
  <c r="F80" i="1" l="1"/>
  <c r="E80" i="1"/>
  <c r="F81" i="1" l="1"/>
  <c r="E81" i="1"/>
  <c r="F82" i="1" l="1"/>
  <c r="E82" i="1"/>
  <c r="F83" i="1" l="1"/>
  <c r="E83" i="1"/>
</calcChain>
</file>

<file path=xl/sharedStrings.xml><?xml version="1.0" encoding="utf-8"?>
<sst xmlns="http://schemas.openxmlformats.org/spreadsheetml/2006/main" count="547" uniqueCount="176">
  <si>
    <t>Group Number</t>
  </si>
  <si>
    <t>Group Name</t>
  </si>
  <si>
    <t>Life Premium Amount</t>
  </si>
  <si>
    <t>ADD Premium Amount</t>
  </si>
  <si>
    <t>WDB Premium Amount</t>
  </si>
  <si>
    <t>LTD Premium Amount</t>
  </si>
  <si>
    <t>SLI Premium Amount</t>
  </si>
  <si>
    <t>SAD Premium Amount</t>
  </si>
  <si>
    <t>Premium Amount</t>
  </si>
  <si>
    <t>Commission</t>
  </si>
  <si>
    <t>Bill From Date</t>
  </si>
  <si>
    <t>LIF Count</t>
  </si>
  <si>
    <t>ADD Count</t>
  </si>
  <si>
    <t>STD Count</t>
  </si>
  <si>
    <t>LTD Count</t>
  </si>
  <si>
    <t>SLI Count</t>
  </si>
  <si>
    <t>SAD Count</t>
  </si>
  <si>
    <t>Description</t>
  </si>
  <si>
    <t>Voluntary LIF Count</t>
  </si>
  <si>
    <t>Voluntary ADD Count</t>
  </si>
  <si>
    <t>Voluntary LTD Count</t>
  </si>
  <si>
    <t>Voluntary STD Count</t>
  </si>
  <si>
    <t>File Type</t>
  </si>
  <si>
    <t>Size</t>
  </si>
  <si>
    <t>Decimal</t>
  </si>
  <si>
    <t>Life Type</t>
  </si>
  <si>
    <t>ADD Type</t>
  </si>
  <si>
    <t>DEP Type</t>
  </si>
  <si>
    <t>STD Type</t>
  </si>
  <si>
    <t>LTD Type</t>
  </si>
  <si>
    <t>SLI Type</t>
  </si>
  <si>
    <t>SAD Type</t>
  </si>
  <si>
    <t>11,4</t>
  </si>
  <si>
    <t>Benefit Amount for Life</t>
  </si>
  <si>
    <t>Benefit Amount for ADD</t>
  </si>
  <si>
    <t>Benefit Amount for STD</t>
  </si>
  <si>
    <t>Benefit Amount for LTD</t>
  </si>
  <si>
    <t>Benefit Amount for SLI</t>
  </si>
  <si>
    <t>Benefit Amount for SAD</t>
  </si>
  <si>
    <t>Benefit Rate per Unit - Life</t>
  </si>
  <si>
    <t>Benefit Rate per Unit - ADD</t>
  </si>
  <si>
    <t>Benefit Rate per Unit - STD</t>
  </si>
  <si>
    <t>Benefit Rate per Unit - LTD</t>
  </si>
  <si>
    <t>Benefit Rate per Unit - SLI</t>
  </si>
  <si>
    <t>Benefit Rate per Unit - SAD</t>
  </si>
  <si>
    <t>DEP Count</t>
  </si>
  <si>
    <t>Benefit Amount for DEP</t>
  </si>
  <si>
    <t>Benefit Rate per Unit - DEP</t>
  </si>
  <si>
    <t>Benefit Amount for VLIF</t>
  </si>
  <si>
    <t>Benefit Amount for VSTD</t>
  </si>
  <si>
    <t>Benefit Amount for VLTD</t>
  </si>
  <si>
    <t>Benefit Amount for  VADD</t>
  </si>
  <si>
    <t>Benefit Rate per Unit - VLIF</t>
  </si>
  <si>
    <t>Benefit Rate per Unit - VSTD</t>
  </si>
  <si>
    <t>Benefit Rate per Unit - VLTD</t>
  </si>
  <si>
    <t>Benefit Rate per Unit - VADD</t>
  </si>
  <si>
    <t>VLIF Type</t>
  </si>
  <si>
    <t>VSTD Type</t>
  </si>
  <si>
    <t>VLTD Type</t>
  </si>
  <si>
    <t>VADD Type</t>
  </si>
  <si>
    <t>Net Amount</t>
  </si>
  <si>
    <t>Voluntary LIF Premium Amount</t>
  </si>
  <si>
    <t>Voluntary STD Premium Amount</t>
  </si>
  <si>
    <t>Voluntary LTD Premium Amount</t>
  </si>
  <si>
    <t>Voluntary ADD Premium Amount</t>
  </si>
  <si>
    <t>String</t>
  </si>
  <si>
    <t xml:space="preserve">String </t>
  </si>
  <si>
    <t>Benefit Amount for  VADDSP</t>
  </si>
  <si>
    <t>Benefit Amount for  VADDCH</t>
  </si>
  <si>
    <t>Voluntary ADDSP Premium Amount</t>
  </si>
  <si>
    <t>Voluntary ADDCH Premium Amount</t>
  </si>
  <si>
    <t>Voluntary ADDSP Count</t>
  </si>
  <si>
    <t>Voluntary ADDCH Count</t>
  </si>
  <si>
    <t>Benefit Rate per Unit - VADDSP</t>
  </si>
  <si>
    <t>Benefit Rate per Unit - VADDCH</t>
  </si>
  <si>
    <t>VADDSP Type</t>
  </si>
  <si>
    <t>VADDCH Type</t>
  </si>
  <si>
    <t>Voluntary LIFSP Premium Amount</t>
  </si>
  <si>
    <t>Voluntary LIFCH Premium Amount</t>
  </si>
  <si>
    <t>Voluntary LIFSP Count</t>
  </si>
  <si>
    <t>Voluntary LIFCH Count</t>
  </si>
  <si>
    <t>Benefit Amount for VLIFSP</t>
  </si>
  <si>
    <t>Benefit Amount for VLIFCH</t>
  </si>
  <si>
    <t>Benefit Rate per Unit - VLIFSP</t>
  </si>
  <si>
    <t>Benefit Rate per Unit - VLIFCH</t>
  </si>
  <si>
    <t>VLIFSP Type</t>
  </si>
  <si>
    <t>VLIFCH Type</t>
  </si>
  <si>
    <t>This field can be defaulted to spaces.</t>
  </si>
  <si>
    <t>MM/DD/YYYY</t>
  </si>
  <si>
    <t>Number of Lives = Add “1” for each member of a group that has a LIF policy type and an expiration date equal to the high date (999999) or expiration date greater than today's date and are active members as of the date of the report</t>
  </si>
  <si>
    <t>Comments</t>
  </si>
  <si>
    <t>The Spouse Should NOT be included in the number of Lives.</t>
  </si>
  <si>
    <t>Age Rated - choose the lowest Rate.</t>
  </si>
  <si>
    <t>Pulled from Facets</t>
  </si>
  <si>
    <t>The Child Should NOT be included in the number of Lives.</t>
  </si>
  <si>
    <t>Number of Lives = Add “1” for each member of a group that has a ADD policy type and an expiration date equal to the high date (999999) or expiration date greater than today's date and are active members as of the date of the report</t>
  </si>
  <si>
    <t>Number of Lives = Add “1” for each member of a group that has a DEP policy type and an expiration date equal to the high date (999999) or expiration date greater than today's date and are active members as of the date of the report</t>
  </si>
  <si>
    <t>Number of Lives = Add “1” for each member of a group that has a STD policy type and an expiration date equal to the high date (999999) or expiration date greater than today's date and are active members as of the date of the report</t>
  </si>
  <si>
    <t>Number of Lives = Add “1” for each member of a group that has a SLI policy type and an expiration date equal to the high date (999999) or expiration date greater than today's date and are active members as of the date of the report</t>
  </si>
  <si>
    <t>Number of Lives = Add “1” for each member of a group that has a LTD policy type and an expiration date equal to the high date (999999) or expiration date greater than today's date and are active members as of the date of the report</t>
  </si>
  <si>
    <t>Number of Lives = Add “1” for each member of a group that has a SAD policy type and an expiration date equal to the high date (999999) or expiration date greater than today's date and are active members as of the date of the report</t>
  </si>
  <si>
    <t>Number of Lives = Add “1” for each member of a group that has a VLIF policy type and an expiration date equal to the high date (999999) or expiration date greater than today's date and are active members as of the date of the report</t>
  </si>
  <si>
    <t>Number of Lives = Add “1” for each member of a group that has a VADD policy type and an expiration date equal to the high date (999999) or expiration date greater than today's date and are active members as of the date of the report</t>
  </si>
  <si>
    <t>Number of Lives = Add “1” for each member of a group that has a VLTD policy type and an expiration date equal to the high date (999999) or expiration date greater than today's date and are active members as of the date of the report</t>
  </si>
  <si>
    <t>Number of Lives = Add “1” for each member of a group that has a VSTD policy type and an expiration date equal to the high date (999999) or expiration date greater than today's date and are active members as of the date of the report</t>
  </si>
  <si>
    <t>10,2</t>
  </si>
  <si>
    <t>12,2</t>
  </si>
  <si>
    <t>5,5</t>
  </si>
  <si>
    <t>Example: 0005234021.12</t>
  </si>
  <si>
    <t>Integer</t>
  </si>
  <si>
    <t xml:space="preserve"> Example: 00000000000.0000     (GTL, CNX Spreadsheet line 3 - Benefit Amount)                   </t>
  </si>
  <si>
    <t xml:space="preserve"> Example: 00000000000.0000     (GTL, CNX Spreadsheet line 3 - Benefit Amount) </t>
  </si>
  <si>
    <t xml:space="preserve"> Example: 00000000000.0000</t>
  </si>
  <si>
    <t xml:space="preserve"> Example: 00000000000.0000     (LTD, CNX Spreadsheet line 17 - Surviver Benefit ) </t>
  </si>
  <si>
    <t xml:space="preserve"> Example: 00000000000.0000      (CNX Spreadsheet line 8)</t>
  </si>
  <si>
    <t xml:space="preserve"> Example: 00000000000.0000     (CNX Spreadsheet line 12)</t>
  </si>
  <si>
    <t xml:space="preserve"> Example: 00000000000.0000      (CNX Spreadsheet line 9)</t>
  </si>
  <si>
    <t xml:space="preserve"> Example: 00000000000.0000      (CNX Spreadsheet line 2)</t>
  </si>
  <si>
    <t xml:space="preserve"> Example: 00000000000.0000     (CNX Spreadsheet line 5)</t>
  </si>
  <si>
    <t xml:space="preserve"> Example: 00000000000.0000      (CNX Spreadsheet line 1)</t>
  </si>
  <si>
    <t>Age Rated - choose the lowest Rate. Example: 00123.45000</t>
  </si>
  <si>
    <t>DEP Premium Amount</t>
  </si>
  <si>
    <t xml:space="preserve">Example: 000523402131.12
Note: If the amount is negative, a "-" shall be prefixed to the amount. For positive amount and zero, a "+" shall be prefixed. </t>
  </si>
  <si>
    <t xml:space="preserve">NET = (PREM - COMM)  Example: 000523402131.12
Note: If the amount is negative, a "-" shall be prefixed to the amount. For positive amount and zero, a "+" shall be prefixed. </t>
  </si>
  <si>
    <t xml:space="preserve">Size X,Y indicates X positions before decimal and Y positions after decimal. Example: 10, 2 in this case is "0005234021.12". Similar nomenclature applies to all the Decimal data elements listed in this document. 
Note: If the amount is negative, a "-" shall be prefixed to the amount. For positive amount and zero, a "+" shall be prefixed. </t>
  </si>
  <si>
    <t>len</t>
  </si>
  <si>
    <t>Start</t>
  </si>
  <si>
    <t>End</t>
  </si>
  <si>
    <t>Facets Table</t>
  </si>
  <si>
    <t>Facets Field</t>
  </si>
  <si>
    <t>CMC_GRGR_GROUP</t>
  </si>
  <si>
    <t>GRGR_ID</t>
  </si>
  <si>
    <t>GRGR_NAME</t>
  </si>
  <si>
    <t>Calculated</t>
  </si>
  <si>
    <t>CDS_INSB_SB_DETAIL</t>
  </si>
  <si>
    <t>BLSB_LVS_DEP</t>
  </si>
  <si>
    <t>BENEFIT_AMOUNT</t>
  </si>
  <si>
    <t>GTL ADD</t>
  </si>
  <si>
    <t>PLAN</t>
  </si>
  <si>
    <t>DL</t>
  </si>
  <si>
    <t>WDB</t>
  </si>
  <si>
    <t>MONTHLY_MAXIMUM</t>
  </si>
  <si>
    <t>LTD</t>
  </si>
  <si>
    <t>SLI</t>
  </si>
  <si>
    <t>SAD</t>
  </si>
  <si>
    <t>VGTL</t>
  </si>
  <si>
    <t>SPOUSE_AMOUNT</t>
  </si>
  <si>
    <t>DEPENDANT_CHILD_COVERAGE</t>
  </si>
  <si>
    <t>VADD</t>
  </si>
  <si>
    <t>DEP_CHILD_COVERAGE</t>
  </si>
  <si>
    <t>MAXIMUM_AMOUNT</t>
  </si>
  <si>
    <t>VLTD</t>
  </si>
  <si>
    <t>MAX_WEEKLY_BENEFIT</t>
  </si>
  <si>
    <t>VSTD</t>
  </si>
  <si>
    <t>WBD</t>
  </si>
  <si>
    <t>BENEFIT_RATE_PER_UNIT</t>
  </si>
  <si>
    <t>CMC_BLCT_COMP_TOTL</t>
  </si>
  <si>
    <t>BLCT_PREM_SB</t>
  </si>
  <si>
    <t>BLCT_PREM_DEP</t>
  </si>
  <si>
    <t xml:space="preserve"> BLSB_LVS_SB </t>
  </si>
  <si>
    <t xml:space="preserve">VGTL </t>
  </si>
  <si>
    <t>CDS_INCT_COMPONENT</t>
  </si>
  <si>
    <t>BLCT_LVS_SB</t>
  </si>
  <si>
    <t>BLCT_LVS_DEP</t>
  </si>
  <si>
    <t>Updated Table Name</t>
  </si>
  <si>
    <t>Updated Column Name</t>
  </si>
  <si>
    <t>TPZT_USABLE_GTL_ADD</t>
  </si>
  <si>
    <t>TPZT_USABLE_DL</t>
  </si>
  <si>
    <t>TPZT_USABLE_WDB</t>
  </si>
  <si>
    <t>TPZT_USABLE_LTD</t>
  </si>
  <si>
    <t>TPZT_USABLE_SLI</t>
  </si>
  <si>
    <t>TPZT_USABLE_SAD</t>
  </si>
  <si>
    <t>TPZT_USABLE_VL</t>
  </si>
  <si>
    <t>TPZT_USABLE_VADD</t>
  </si>
  <si>
    <t>TPZT_USABLE_VLTD</t>
  </si>
  <si>
    <t>TPZT_USABLE_VSTD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</si>
</sst>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name val="Calibri"/>
      <family val="2"/>
      <scheme val="minor"/>
    </font>
    <font>
      <sz val="9"/>
      <name val="Arial"/>
      <family val="2"/>
    </font>
  </fonts>
  <fills count="6">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9">
    <xf numFmtId="0" fontId="0" fillId="0" borderId="0" xfId="0"/>
    <xf numFmtId="0" fontId="1" fillId="2" borderId="1" xfId="0" applyFont="1" applyFill="1" applyBorder="1"/>
    <xf numFmtId="0" fontId="1" fillId="2" borderId="1" xfId="0" applyFont="1" applyFill="1" applyBorder="1" applyAlignment="1">
      <alignment horizontal="center" wrapText="1"/>
    </xf>
    <xf numFmtId="0" fontId="0" fillId="0" borderId="0" xfId="0" applyAlignment="1">
      <alignment horizontal="center" wrapText="1"/>
    </xf>
    <xf numFmtId="0" fontId="0" fillId="0" borderId="0" xfId="0" applyFill="1"/>
    <xf numFmtId="0" fontId="0" fillId="2" borderId="1" xfId="0" applyFill="1" applyBorder="1"/>
    <xf numFmtId="0" fontId="0" fillId="0" borderId="1" xfId="0" applyBorder="1" applyAlignment="1">
      <alignment horizontal="left" vertical="top" wrapText="1" readingOrder="1"/>
    </xf>
    <xf numFmtId="0" fontId="3" fillId="0" borderId="1" xfId="0" applyFont="1" applyFill="1" applyBorder="1" applyAlignment="1">
      <alignment horizontal="left" vertical="top" wrapText="1" readingOrder="1"/>
    </xf>
    <xf numFmtId="0" fontId="2" fillId="0" borderId="1" xfId="0" applyFont="1" applyBorder="1" applyAlignment="1">
      <alignment horizontal="left" vertical="top" wrapText="1" readingOrder="1"/>
    </xf>
    <xf numFmtId="0" fontId="0" fillId="0" borderId="1" xfId="0" applyFill="1" applyBorder="1" applyAlignment="1">
      <alignment horizontal="left" vertical="top" wrapText="1" readingOrder="1"/>
    </xf>
    <xf numFmtId="0" fontId="0" fillId="0" borderId="0" xfId="0" applyAlignment="1">
      <alignment wrapText="1"/>
    </xf>
    <xf numFmtId="0" fontId="0" fillId="0" borderId="0" xfId="0" applyFill="1" applyAlignment="1">
      <alignment wrapText="1"/>
    </xf>
    <xf numFmtId="14" fontId="0" fillId="0" borderId="0" xfId="0" applyNumberFormat="1" applyAlignment="1">
      <alignment wrapText="1"/>
    </xf>
    <xf numFmtId="0" fontId="1" fillId="3" borderId="1" xfId="0" applyFont="1" applyFill="1" applyBorder="1" applyAlignment="1">
      <alignment horizontal="left" vertical="top" wrapText="1"/>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4" borderId="1" xfId="0" applyFont="1" applyFill="1" applyBorder="1" applyAlignment="1">
      <alignment horizontal="left" vertical="top"/>
    </xf>
    <xf numFmtId="0" fontId="0" fillId="4" borderId="1" xfId="0" applyFont="1" applyFill="1" applyBorder="1" applyAlignment="1">
      <alignment vertical="top" wrapText="1"/>
    </xf>
    <xf numFmtId="0" fontId="0" fillId="4" borderId="1" xfId="0" applyFont="1" applyFill="1" applyBorder="1" applyAlignment="1">
      <alignment vertical="top"/>
    </xf>
    <xf numFmtId="0" fontId="1" fillId="4" borderId="1" xfId="0" applyFont="1" applyFill="1" applyBorder="1" applyAlignment="1">
      <alignment vertical="top" wrapText="1"/>
    </xf>
    <xf numFmtId="0" fontId="0" fillId="0" borderId="1" xfId="0" applyFont="1" applyFill="1" applyBorder="1" applyAlignment="1">
      <alignment vertical="top" wrapText="1"/>
    </xf>
    <xf numFmtId="0" fontId="0" fillId="0" borderId="1" xfId="0" applyFont="1" applyFill="1" applyBorder="1" applyAlignment="1">
      <alignment vertical="top"/>
    </xf>
    <xf numFmtId="0" fontId="2" fillId="0" borderId="1" xfId="0" applyFont="1" applyFill="1" applyBorder="1" applyAlignment="1">
      <alignment horizontal="left" vertical="top"/>
    </xf>
    <xf numFmtId="0" fontId="0" fillId="0" borderId="1" xfId="0" applyFont="1" applyBorder="1" applyAlignment="1">
      <alignment vertical="top"/>
    </xf>
    <xf numFmtId="0" fontId="0" fillId="0" borderId="1" xfId="0" applyFont="1" applyBorder="1" applyAlignment="1">
      <alignment vertical="top" wrapText="1"/>
    </xf>
    <xf numFmtId="0" fontId="0" fillId="0" borderId="0" xfId="0" applyFont="1" applyAlignment="1">
      <alignment vertical="top"/>
    </xf>
    <xf numFmtId="0" fontId="0" fillId="0" borderId="0" xfId="0" applyFont="1" applyAlignment="1">
      <alignment vertical="top" wrapText="1"/>
    </xf>
    <xf numFmtId="0" fontId="0" fillId="0" borderId="1" xfId="0" applyBorder="1" applyAlignment="1">
      <alignment wrapText="1"/>
    </xf>
    <xf numFmtId="0" fontId="1" fillId="5" borderId="1"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4"/>
  <sheetViews>
    <sheetView tabSelected="1" topLeftCell="G1" workbookViewId="0">
      <selection activeCell="K5" sqref="K5"/>
    </sheetView>
  </sheetViews>
  <sheetFormatPr defaultRowHeight="15" x14ac:dyDescent="0.25"/>
  <cols>
    <col min="1" max="1" width="39.5703125" bestFit="1" customWidth="1"/>
    <col min="2" max="2" width="9" style="3" customWidth="1"/>
    <col min="3" max="6" width="6.85546875" style="3" customWidth="1"/>
    <col min="7" max="7" width="82.5703125" customWidth="1"/>
    <col min="8" max="8" width="28.5703125" style="25" customWidth="1"/>
    <col min="9" max="9" width="20.7109375" style="26" customWidth="1"/>
    <col min="10" max="10" width="25" style="10" customWidth="1"/>
    <col min="11" max="11" width="26.85546875" style="10" customWidth="1"/>
    <col min="12" max="19" width="9.140625" style="10"/>
  </cols>
  <sheetData>
    <row r="1" spans="1:11" x14ac:dyDescent="0.25">
      <c r="A1" s="1" t="s">
        <v>17</v>
      </c>
      <c r="B1" s="2" t="s">
        <v>22</v>
      </c>
      <c r="C1" s="2" t="s">
        <v>23</v>
      </c>
      <c r="D1" s="2" t="s">
        <v>125</v>
      </c>
      <c r="E1" s="2" t="s">
        <v>126</v>
      </c>
      <c r="F1" s="2" t="s">
        <v>127</v>
      </c>
      <c r="G1" s="1" t="s">
        <v>90</v>
      </c>
      <c r="H1" s="13" t="s">
        <v>128</v>
      </c>
      <c r="I1" s="13" t="s">
        <v>129</v>
      </c>
      <c r="J1" s="28" t="s">
        <v>164</v>
      </c>
      <c r="K1" s="28" t="s">
        <v>165</v>
      </c>
    </row>
    <row r="2" spans="1:11" x14ac:dyDescent="0.25">
      <c r="A2" s="1"/>
      <c r="B2" s="2"/>
      <c r="C2" s="2"/>
      <c r="D2" s="2"/>
      <c r="E2" s="2"/>
      <c r="F2" s="2"/>
      <c r="G2" s="5"/>
    </row>
    <row r="3" spans="1:11" x14ac:dyDescent="0.25">
      <c r="A3" s="6" t="s">
        <v>0</v>
      </c>
      <c r="B3" s="6" t="s">
        <v>65</v>
      </c>
      <c r="C3" s="6">
        <v>8</v>
      </c>
      <c r="D3" s="6">
        <v>8</v>
      </c>
      <c r="E3" s="6">
        <v>1</v>
      </c>
      <c r="F3" s="6">
        <v>8</v>
      </c>
      <c r="G3" s="6"/>
      <c r="H3" s="14" t="s">
        <v>130</v>
      </c>
      <c r="I3" s="15" t="s">
        <v>131</v>
      </c>
      <c r="J3" s="27"/>
      <c r="K3" s="27"/>
    </row>
    <row r="4" spans="1:11" x14ac:dyDescent="0.25">
      <c r="A4" s="6" t="s">
        <v>1</v>
      </c>
      <c r="B4" s="6" t="s">
        <v>65</v>
      </c>
      <c r="C4" s="6">
        <v>120</v>
      </c>
      <c r="D4" s="6">
        <v>120</v>
      </c>
      <c r="E4" s="6">
        <f>F3+1</f>
        <v>9</v>
      </c>
      <c r="F4" s="6">
        <f>F3+D4</f>
        <v>128</v>
      </c>
      <c r="G4" s="6"/>
      <c r="H4" s="14" t="s">
        <v>130</v>
      </c>
      <c r="I4" s="15" t="s">
        <v>132</v>
      </c>
      <c r="J4" s="27"/>
      <c r="K4" s="27"/>
    </row>
    <row r="5" spans="1:11" ht="78" customHeight="1" x14ac:dyDescent="0.25">
      <c r="A5" s="6" t="s">
        <v>2</v>
      </c>
      <c r="B5" s="6" t="s">
        <v>24</v>
      </c>
      <c r="C5" s="6" t="s">
        <v>105</v>
      </c>
      <c r="D5" s="6">
        <v>14</v>
      </c>
      <c r="E5" s="6">
        <f t="shared" ref="E5:E68" si="0">F4+1</f>
        <v>129</v>
      </c>
      <c r="F5" s="6">
        <f t="shared" ref="F5:F68" si="1">F4+D5</f>
        <v>142</v>
      </c>
      <c r="G5" s="6" t="s">
        <v>124</v>
      </c>
      <c r="H5" s="14" t="s">
        <v>156</v>
      </c>
      <c r="I5" s="15" t="s">
        <v>157</v>
      </c>
      <c r="J5" s="27" t="s">
        <v>161</v>
      </c>
      <c r="K5" s="15" t="s">
        <v>157</v>
      </c>
    </row>
    <row r="6" spans="1:11" x14ac:dyDescent="0.25">
      <c r="A6" s="6" t="s">
        <v>3</v>
      </c>
      <c r="B6" s="6" t="s">
        <v>24</v>
      </c>
      <c r="C6" s="6" t="s">
        <v>105</v>
      </c>
      <c r="D6" s="6">
        <v>14</v>
      </c>
      <c r="E6" s="6">
        <f t="shared" si="0"/>
        <v>143</v>
      </c>
      <c r="F6" s="6">
        <f t="shared" si="1"/>
        <v>156</v>
      </c>
      <c r="G6" s="6" t="s">
        <v>108</v>
      </c>
      <c r="H6" s="14" t="s">
        <v>156</v>
      </c>
      <c r="I6" s="15" t="s">
        <v>157</v>
      </c>
      <c r="J6" s="27" t="s">
        <v>161</v>
      </c>
      <c r="K6" s="15" t="s">
        <v>157</v>
      </c>
    </row>
    <row r="7" spans="1:11" x14ac:dyDescent="0.25">
      <c r="A7" s="6" t="s">
        <v>121</v>
      </c>
      <c r="B7" s="6" t="s">
        <v>24</v>
      </c>
      <c r="C7" s="6" t="s">
        <v>105</v>
      </c>
      <c r="D7" s="6">
        <v>14</v>
      </c>
      <c r="E7" s="6">
        <f t="shared" si="0"/>
        <v>157</v>
      </c>
      <c r="F7" s="6">
        <f t="shared" si="1"/>
        <v>170</v>
      </c>
      <c r="G7" s="6" t="s">
        <v>108</v>
      </c>
      <c r="H7" s="14" t="s">
        <v>156</v>
      </c>
      <c r="I7" s="15" t="s">
        <v>157</v>
      </c>
      <c r="J7" s="27" t="s">
        <v>161</v>
      </c>
      <c r="K7" s="15" t="s">
        <v>157</v>
      </c>
    </row>
    <row r="8" spans="1:11" x14ac:dyDescent="0.25">
      <c r="A8" s="6" t="s">
        <v>4</v>
      </c>
      <c r="B8" s="6" t="s">
        <v>24</v>
      </c>
      <c r="C8" s="6" t="s">
        <v>105</v>
      </c>
      <c r="D8" s="6">
        <v>14</v>
      </c>
      <c r="E8" s="6">
        <f t="shared" si="0"/>
        <v>171</v>
      </c>
      <c r="F8" s="6">
        <f t="shared" si="1"/>
        <v>184</v>
      </c>
      <c r="G8" s="6" t="s">
        <v>108</v>
      </c>
      <c r="H8" s="14" t="s">
        <v>156</v>
      </c>
      <c r="I8" s="15" t="s">
        <v>158</v>
      </c>
      <c r="J8" s="27" t="s">
        <v>161</v>
      </c>
      <c r="K8" s="15" t="s">
        <v>158</v>
      </c>
    </row>
    <row r="9" spans="1:11" x14ac:dyDescent="0.25">
      <c r="A9" s="6" t="s">
        <v>5</v>
      </c>
      <c r="B9" s="6" t="s">
        <v>24</v>
      </c>
      <c r="C9" s="6" t="s">
        <v>105</v>
      </c>
      <c r="D9" s="6">
        <v>14</v>
      </c>
      <c r="E9" s="6">
        <f t="shared" si="0"/>
        <v>185</v>
      </c>
      <c r="F9" s="6">
        <f t="shared" si="1"/>
        <v>198</v>
      </c>
      <c r="G9" s="6" t="s">
        <v>108</v>
      </c>
      <c r="H9" s="14" t="s">
        <v>156</v>
      </c>
      <c r="I9" s="15" t="s">
        <v>157</v>
      </c>
      <c r="J9" s="27" t="s">
        <v>161</v>
      </c>
      <c r="K9" s="15" t="s">
        <v>157</v>
      </c>
    </row>
    <row r="10" spans="1:11" x14ac:dyDescent="0.25">
      <c r="A10" s="6" t="s">
        <v>6</v>
      </c>
      <c r="B10" s="6" t="s">
        <v>24</v>
      </c>
      <c r="C10" s="6" t="s">
        <v>105</v>
      </c>
      <c r="D10" s="6">
        <v>14</v>
      </c>
      <c r="E10" s="6">
        <f t="shared" si="0"/>
        <v>199</v>
      </c>
      <c r="F10" s="6">
        <f t="shared" si="1"/>
        <v>212</v>
      </c>
      <c r="G10" s="6" t="s">
        <v>108</v>
      </c>
      <c r="H10" s="14" t="s">
        <v>156</v>
      </c>
      <c r="I10" s="15" t="s">
        <v>157</v>
      </c>
      <c r="J10" s="27" t="s">
        <v>161</v>
      </c>
      <c r="K10" s="15" t="s">
        <v>157</v>
      </c>
    </row>
    <row r="11" spans="1:11" x14ac:dyDescent="0.25">
      <c r="A11" s="6" t="s">
        <v>7</v>
      </c>
      <c r="B11" s="6" t="s">
        <v>24</v>
      </c>
      <c r="C11" s="6" t="s">
        <v>105</v>
      </c>
      <c r="D11" s="6">
        <v>14</v>
      </c>
      <c r="E11" s="6">
        <f t="shared" si="0"/>
        <v>213</v>
      </c>
      <c r="F11" s="6">
        <f t="shared" si="1"/>
        <v>226</v>
      </c>
      <c r="G11" s="6" t="s">
        <v>108</v>
      </c>
      <c r="H11" s="14" t="s">
        <v>156</v>
      </c>
      <c r="I11" s="15" t="s">
        <v>157</v>
      </c>
      <c r="J11" s="27" t="s">
        <v>161</v>
      </c>
      <c r="K11" s="15" t="s">
        <v>157</v>
      </c>
    </row>
    <row r="12" spans="1:11" x14ac:dyDescent="0.25">
      <c r="A12" s="6" t="s">
        <v>61</v>
      </c>
      <c r="B12" s="6" t="s">
        <v>24</v>
      </c>
      <c r="C12" s="6" t="s">
        <v>105</v>
      </c>
      <c r="D12" s="6">
        <v>14</v>
      </c>
      <c r="E12" s="6">
        <f t="shared" si="0"/>
        <v>227</v>
      </c>
      <c r="F12" s="6">
        <f t="shared" si="1"/>
        <v>240</v>
      </c>
      <c r="G12" s="6" t="s">
        <v>108</v>
      </c>
      <c r="H12" s="14" t="s">
        <v>156</v>
      </c>
      <c r="I12" s="15" t="s">
        <v>157</v>
      </c>
      <c r="J12" s="27" t="s">
        <v>161</v>
      </c>
      <c r="K12" s="15" t="s">
        <v>157</v>
      </c>
    </row>
    <row r="13" spans="1:11" x14ac:dyDescent="0.25">
      <c r="A13" s="6" t="s">
        <v>77</v>
      </c>
      <c r="B13" s="6" t="s">
        <v>24</v>
      </c>
      <c r="C13" s="6" t="s">
        <v>105</v>
      </c>
      <c r="D13" s="6">
        <v>14</v>
      </c>
      <c r="E13" s="6">
        <f t="shared" si="0"/>
        <v>241</v>
      </c>
      <c r="F13" s="6">
        <f t="shared" si="1"/>
        <v>254</v>
      </c>
      <c r="G13" s="6" t="s">
        <v>108</v>
      </c>
      <c r="H13" s="14" t="s">
        <v>156</v>
      </c>
      <c r="I13" s="15" t="s">
        <v>158</v>
      </c>
      <c r="J13" s="27" t="s">
        <v>161</v>
      </c>
      <c r="K13" s="15" t="s">
        <v>158</v>
      </c>
    </row>
    <row r="14" spans="1:11" x14ac:dyDescent="0.25">
      <c r="A14" s="6" t="s">
        <v>78</v>
      </c>
      <c r="B14" s="6" t="s">
        <v>24</v>
      </c>
      <c r="C14" s="6" t="s">
        <v>105</v>
      </c>
      <c r="D14" s="6">
        <v>14</v>
      </c>
      <c r="E14" s="6">
        <f t="shared" si="0"/>
        <v>255</v>
      </c>
      <c r="F14" s="6">
        <f t="shared" si="1"/>
        <v>268</v>
      </c>
      <c r="G14" s="6" t="s">
        <v>108</v>
      </c>
      <c r="H14" s="14" t="s">
        <v>156</v>
      </c>
      <c r="I14" s="15" t="s">
        <v>158</v>
      </c>
      <c r="J14" s="27" t="s">
        <v>161</v>
      </c>
      <c r="K14" s="15" t="s">
        <v>158</v>
      </c>
    </row>
    <row r="15" spans="1:11" x14ac:dyDescent="0.25">
      <c r="A15" s="6" t="s">
        <v>64</v>
      </c>
      <c r="B15" s="6" t="s">
        <v>24</v>
      </c>
      <c r="C15" s="6" t="s">
        <v>105</v>
      </c>
      <c r="D15" s="6">
        <v>14</v>
      </c>
      <c r="E15" s="6">
        <f t="shared" si="0"/>
        <v>269</v>
      </c>
      <c r="F15" s="6">
        <f t="shared" si="1"/>
        <v>282</v>
      </c>
      <c r="G15" s="6" t="s">
        <v>108</v>
      </c>
      <c r="H15" s="14" t="s">
        <v>156</v>
      </c>
      <c r="I15" s="15" t="s">
        <v>157</v>
      </c>
      <c r="J15" s="27" t="s">
        <v>161</v>
      </c>
      <c r="K15" s="15" t="s">
        <v>157</v>
      </c>
    </row>
    <row r="16" spans="1:11" x14ac:dyDescent="0.25">
      <c r="A16" s="6" t="s">
        <v>69</v>
      </c>
      <c r="B16" s="6" t="s">
        <v>24</v>
      </c>
      <c r="C16" s="6" t="s">
        <v>105</v>
      </c>
      <c r="D16" s="6">
        <v>14</v>
      </c>
      <c r="E16" s="6">
        <f t="shared" si="0"/>
        <v>283</v>
      </c>
      <c r="F16" s="6">
        <f t="shared" si="1"/>
        <v>296</v>
      </c>
      <c r="G16" s="6" t="s">
        <v>108</v>
      </c>
      <c r="H16" s="14" t="s">
        <v>156</v>
      </c>
      <c r="I16" s="15" t="s">
        <v>158</v>
      </c>
      <c r="J16" s="27" t="s">
        <v>161</v>
      </c>
      <c r="K16" s="15" t="s">
        <v>158</v>
      </c>
    </row>
    <row r="17" spans="1:11" x14ac:dyDescent="0.25">
      <c r="A17" s="6" t="s">
        <v>70</v>
      </c>
      <c r="B17" s="6" t="s">
        <v>24</v>
      </c>
      <c r="C17" s="6" t="s">
        <v>105</v>
      </c>
      <c r="D17" s="6">
        <v>14</v>
      </c>
      <c r="E17" s="6">
        <f t="shared" si="0"/>
        <v>297</v>
      </c>
      <c r="F17" s="6">
        <f t="shared" si="1"/>
        <v>310</v>
      </c>
      <c r="G17" s="6" t="s">
        <v>108</v>
      </c>
      <c r="H17" s="14" t="s">
        <v>156</v>
      </c>
      <c r="I17" s="15" t="s">
        <v>158</v>
      </c>
      <c r="J17" s="27" t="s">
        <v>161</v>
      </c>
      <c r="K17" s="15" t="s">
        <v>158</v>
      </c>
    </row>
    <row r="18" spans="1:11" x14ac:dyDescent="0.25">
      <c r="A18" s="6" t="s">
        <v>62</v>
      </c>
      <c r="B18" s="6" t="s">
        <v>24</v>
      </c>
      <c r="C18" s="6" t="s">
        <v>105</v>
      </c>
      <c r="D18" s="6">
        <v>14</v>
      </c>
      <c r="E18" s="6">
        <f t="shared" si="0"/>
        <v>311</v>
      </c>
      <c r="F18" s="6">
        <f t="shared" si="1"/>
        <v>324</v>
      </c>
      <c r="G18" s="6" t="s">
        <v>108</v>
      </c>
      <c r="H18" s="14" t="s">
        <v>156</v>
      </c>
      <c r="I18" s="15" t="s">
        <v>157</v>
      </c>
      <c r="J18" s="27" t="s">
        <v>161</v>
      </c>
      <c r="K18" s="15" t="s">
        <v>157</v>
      </c>
    </row>
    <row r="19" spans="1:11" x14ac:dyDescent="0.25">
      <c r="A19" s="6" t="s">
        <v>63</v>
      </c>
      <c r="B19" s="6" t="s">
        <v>24</v>
      </c>
      <c r="C19" s="6" t="s">
        <v>105</v>
      </c>
      <c r="D19" s="6">
        <v>14</v>
      </c>
      <c r="E19" s="6">
        <f t="shared" si="0"/>
        <v>325</v>
      </c>
      <c r="F19" s="6">
        <f t="shared" si="1"/>
        <v>338</v>
      </c>
      <c r="G19" s="6" t="s">
        <v>108</v>
      </c>
      <c r="H19" s="14" t="s">
        <v>156</v>
      </c>
      <c r="I19" s="15" t="s">
        <v>157</v>
      </c>
      <c r="J19" s="27" t="s">
        <v>161</v>
      </c>
      <c r="K19" s="15" t="s">
        <v>157</v>
      </c>
    </row>
    <row r="20" spans="1:11" ht="46.5" customHeight="1" x14ac:dyDescent="0.25">
      <c r="A20" s="6" t="s">
        <v>8</v>
      </c>
      <c r="B20" s="6" t="s">
        <v>24</v>
      </c>
      <c r="C20" s="6" t="s">
        <v>106</v>
      </c>
      <c r="D20" s="6">
        <v>16</v>
      </c>
      <c r="E20" s="6">
        <f t="shared" si="0"/>
        <v>339</v>
      </c>
      <c r="F20" s="6">
        <f t="shared" si="1"/>
        <v>354</v>
      </c>
      <c r="G20" s="6" t="s">
        <v>122</v>
      </c>
      <c r="H20" s="16" t="s">
        <v>133</v>
      </c>
      <c r="I20" s="17"/>
      <c r="J20" s="27"/>
      <c r="K20" s="27"/>
    </row>
    <row r="21" spans="1:11" ht="45" x14ac:dyDescent="0.25">
      <c r="A21" s="6" t="s">
        <v>9</v>
      </c>
      <c r="B21" s="6" t="s">
        <v>24</v>
      </c>
      <c r="C21" s="6" t="s">
        <v>106</v>
      </c>
      <c r="D21" s="6">
        <v>16</v>
      </c>
      <c r="E21" s="6">
        <f t="shared" si="0"/>
        <v>355</v>
      </c>
      <c r="F21" s="6">
        <f t="shared" si="1"/>
        <v>370</v>
      </c>
      <c r="G21" s="6" t="s">
        <v>122</v>
      </c>
      <c r="H21" s="16" t="s">
        <v>133</v>
      </c>
      <c r="I21" s="17"/>
      <c r="J21" s="27"/>
      <c r="K21" s="27"/>
    </row>
    <row r="22" spans="1:11" ht="50.25" customHeight="1" x14ac:dyDescent="0.25">
      <c r="A22" s="6" t="s">
        <v>60</v>
      </c>
      <c r="B22" s="6" t="s">
        <v>24</v>
      </c>
      <c r="C22" s="6" t="s">
        <v>106</v>
      </c>
      <c r="D22" s="6">
        <v>16</v>
      </c>
      <c r="E22" s="6">
        <f t="shared" si="0"/>
        <v>371</v>
      </c>
      <c r="F22" s="6">
        <f t="shared" si="1"/>
        <v>386</v>
      </c>
      <c r="G22" s="6" t="s">
        <v>123</v>
      </c>
      <c r="H22" s="16" t="s">
        <v>133</v>
      </c>
      <c r="I22" s="17"/>
      <c r="J22" s="27"/>
      <c r="K22" s="27"/>
    </row>
    <row r="23" spans="1:11" ht="36" x14ac:dyDescent="0.25">
      <c r="A23" s="6" t="s">
        <v>11</v>
      </c>
      <c r="B23" s="6" t="s">
        <v>109</v>
      </c>
      <c r="C23" s="6">
        <v>6</v>
      </c>
      <c r="D23" s="6">
        <v>6</v>
      </c>
      <c r="E23" s="6">
        <f t="shared" si="0"/>
        <v>387</v>
      </c>
      <c r="F23" s="6">
        <f t="shared" si="1"/>
        <v>392</v>
      </c>
      <c r="G23" s="7" t="s">
        <v>89</v>
      </c>
      <c r="H23" s="18" t="s">
        <v>134</v>
      </c>
      <c r="I23" s="17" t="s">
        <v>159</v>
      </c>
      <c r="J23" s="27" t="s">
        <v>161</v>
      </c>
      <c r="K23" s="27" t="s">
        <v>162</v>
      </c>
    </row>
    <row r="24" spans="1:11" ht="36" x14ac:dyDescent="0.25">
      <c r="A24" s="6" t="s">
        <v>12</v>
      </c>
      <c r="B24" s="6" t="s">
        <v>109</v>
      </c>
      <c r="C24" s="6">
        <v>6</v>
      </c>
      <c r="D24" s="6">
        <v>6</v>
      </c>
      <c r="E24" s="6">
        <f t="shared" si="0"/>
        <v>393</v>
      </c>
      <c r="F24" s="6">
        <f t="shared" si="1"/>
        <v>398</v>
      </c>
      <c r="G24" s="7" t="s">
        <v>95</v>
      </c>
      <c r="H24" s="18" t="s">
        <v>134</v>
      </c>
      <c r="I24" s="17" t="s">
        <v>159</v>
      </c>
      <c r="J24" s="27" t="s">
        <v>161</v>
      </c>
      <c r="K24" s="27" t="s">
        <v>162</v>
      </c>
    </row>
    <row r="25" spans="1:11" ht="24" customHeight="1" x14ac:dyDescent="0.25">
      <c r="A25" s="8" t="s">
        <v>45</v>
      </c>
      <c r="B25" s="6" t="s">
        <v>109</v>
      </c>
      <c r="C25" s="6">
        <v>6</v>
      </c>
      <c r="D25" s="6">
        <v>6</v>
      </c>
      <c r="E25" s="6">
        <f t="shared" si="0"/>
        <v>399</v>
      </c>
      <c r="F25" s="6">
        <f t="shared" si="1"/>
        <v>404</v>
      </c>
      <c r="G25" s="7" t="s">
        <v>96</v>
      </c>
      <c r="H25" s="18" t="s">
        <v>134</v>
      </c>
      <c r="I25" s="17" t="s">
        <v>135</v>
      </c>
      <c r="J25" s="27" t="s">
        <v>161</v>
      </c>
      <c r="K25" s="27" t="s">
        <v>163</v>
      </c>
    </row>
    <row r="26" spans="1:11" ht="36" x14ac:dyDescent="0.25">
      <c r="A26" s="6" t="s">
        <v>13</v>
      </c>
      <c r="B26" s="6" t="s">
        <v>109</v>
      </c>
      <c r="C26" s="6">
        <v>6</v>
      </c>
      <c r="D26" s="6">
        <v>6</v>
      </c>
      <c r="E26" s="6">
        <f t="shared" si="0"/>
        <v>405</v>
      </c>
      <c r="F26" s="6">
        <f t="shared" si="1"/>
        <v>410</v>
      </c>
      <c r="G26" s="7" t="s">
        <v>97</v>
      </c>
      <c r="H26" s="18" t="s">
        <v>134</v>
      </c>
      <c r="I26" s="17" t="s">
        <v>159</v>
      </c>
      <c r="J26" s="27" t="s">
        <v>161</v>
      </c>
      <c r="K26" s="27" t="s">
        <v>162</v>
      </c>
    </row>
    <row r="27" spans="1:11" ht="36" x14ac:dyDescent="0.25">
      <c r="A27" s="6" t="s">
        <v>14</v>
      </c>
      <c r="B27" s="6" t="s">
        <v>109</v>
      </c>
      <c r="C27" s="6">
        <v>6</v>
      </c>
      <c r="D27" s="6">
        <v>6</v>
      </c>
      <c r="E27" s="6">
        <f t="shared" si="0"/>
        <v>411</v>
      </c>
      <c r="F27" s="6">
        <f t="shared" si="1"/>
        <v>416</v>
      </c>
      <c r="G27" s="7" t="s">
        <v>99</v>
      </c>
      <c r="H27" s="18" t="s">
        <v>134</v>
      </c>
      <c r="I27" s="17" t="s">
        <v>159</v>
      </c>
      <c r="J27" s="27" t="s">
        <v>161</v>
      </c>
      <c r="K27" s="27" t="s">
        <v>162</v>
      </c>
    </row>
    <row r="28" spans="1:11" ht="41.25" customHeight="1" x14ac:dyDescent="0.25">
      <c r="A28" s="6" t="s">
        <v>15</v>
      </c>
      <c r="B28" s="6" t="s">
        <v>109</v>
      </c>
      <c r="C28" s="6">
        <v>6</v>
      </c>
      <c r="D28" s="6">
        <v>6</v>
      </c>
      <c r="E28" s="6">
        <f t="shared" si="0"/>
        <v>417</v>
      </c>
      <c r="F28" s="6">
        <f t="shared" si="1"/>
        <v>422</v>
      </c>
      <c r="G28" s="7" t="s">
        <v>98</v>
      </c>
      <c r="H28" s="18" t="s">
        <v>134</v>
      </c>
      <c r="I28" s="17" t="s">
        <v>159</v>
      </c>
      <c r="J28" s="27" t="s">
        <v>161</v>
      </c>
      <c r="K28" s="27" t="s">
        <v>162</v>
      </c>
    </row>
    <row r="29" spans="1:11" ht="36" x14ac:dyDescent="0.25">
      <c r="A29" s="6" t="s">
        <v>16</v>
      </c>
      <c r="B29" s="6" t="s">
        <v>109</v>
      </c>
      <c r="C29" s="6">
        <v>6</v>
      </c>
      <c r="D29" s="6">
        <v>6</v>
      </c>
      <c r="E29" s="6">
        <f t="shared" si="0"/>
        <v>423</v>
      </c>
      <c r="F29" s="6">
        <f t="shared" si="1"/>
        <v>428</v>
      </c>
      <c r="G29" s="7" t="s">
        <v>100</v>
      </c>
      <c r="H29" s="18" t="s">
        <v>134</v>
      </c>
      <c r="I29" s="17" t="s">
        <v>159</v>
      </c>
      <c r="J29" s="27" t="s">
        <v>161</v>
      </c>
      <c r="K29" s="27" t="s">
        <v>162</v>
      </c>
    </row>
    <row r="30" spans="1:11" ht="36" x14ac:dyDescent="0.25">
      <c r="A30" s="6" t="s">
        <v>18</v>
      </c>
      <c r="B30" s="6" t="s">
        <v>109</v>
      </c>
      <c r="C30" s="6">
        <v>6</v>
      </c>
      <c r="D30" s="6">
        <v>6</v>
      </c>
      <c r="E30" s="6">
        <f t="shared" si="0"/>
        <v>429</v>
      </c>
      <c r="F30" s="6">
        <f t="shared" si="1"/>
        <v>434</v>
      </c>
      <c r="G30" s="7" t="s">
        <v>101</v>
      </c>
      <c r="H30" s="18" t="s">
        <v>134</v>
      </c>
      <c r="I30" s="17" t="s">
        <v>159</v>
      </c>
      <c r="J30" s="27" t="s">
        <v>161</v>
      </c>
      <c r="K30" s="27" t="s">
        <v>162</v>
      </c>
    </row>
    <row r="31" spans="1:11" x14ac:dyDescent="0.25">
      <c r="A31" s="6" t="s">
        <v>79</v>
      </c>
      <c r="B31" s="6" t="s">
        <v>109</v>
      </c>
      <c r="C31" s="6">
        <v>6</v>
      </c>
      <c r="D31" s="6">
        <v>6</v>
      </c>
      <c r="E31" s="6">
        <f t="shared" si="0"/>
        <v>435</v>
      </c>
      <c r="F31" s="6">
        <f t="shared" si="1"/>
        <v>440</v>
      </c>
      <c r="G31" s="7" t="s">
        <v>94</v>
      </c>
      <c r="H31" s="18" t="s">
        <v>134</v>
      </c>
      <c r="I31" s="19" t="s">
        <v>135</v>
      </c>
      <c r="J31" s="27" t="s">
        <v>161</v>
      </c>
      <c r="K31" s="27" t="s">
        <v>163</v>
      </c>
    </row>
    <row r="32" spans="1:11" x14ac:dyDescent="0.25">
      <c r="A32" s="6" t="s">
        <v>80</v>
      </c>
      <c r="B32" s="6" t="s">
        <v>109</v>
      </c>
      <c r="C32" s="6">
        <v>6</v>
      </c>
      <c r="D32" s="6">
        <v>6</v>
      </c>
      <c r="E32" s="6">
        <f t="shared" si="0"/>
        <v>441</v>
      </c>
      <c r="F32" s="6">
        <f t="shared" si="1"/>
        <v>446</v>
      </c>
      <c r="G32" s="7" t="s">
        <v>91</v>
      </c>
      <c r="H32" s="18" t="s">
        <v>134</v>
      </c>
      <c r="I32" s="19" t="s">
        <v>135</v>
      </c>
      <c r="J32" s="27" t="s">
        <v>161</v>
      </c>
      <c r="K32" s="27" t="s">
        <v>163</v>
      </c>
    </row>
    <row r="33" spans="1:11" ht="36" x14ac:dyDescent="0.25">
      <c r="A33" s="6" t="s">
        <v>19</v>
      </c>
      <c r="B33" s="6" t="s">
        <v>109</v>
      </c>
      <c r="C33" s="6">
        <v>6</v>
      </c>
      <c r="D33" s="6">
        <v>6</v>
      </c>
      <c r="E33" s="6">
        <f t="shared" si="0"/>
        <v>447</v>
      </c>
      <c r="F33" s="6">
        <f t="shared" si="1"/>
        <v>452</v>
      </c>
      <c r="G33" s="7" t="s">
        <v>102</v>
      </c>
      <c r="H33" s="18" t="s">
        <v>134</v>
      </c>
      <c r="I33" s="17" t="s">
        <v>159</v>
      </c>
      <c r="J33" s="27" t="s">
        <v>161</v>
      </c>
      <c r="K33" s="27" t="s">
        <v>162</v>
      </c>
    </row>
    <row r="34" spans="1:11" x14ac:dyDescent="0.25">
      <c r="A34" s="6" t="s">
        <v>71</v>
      </c>
      <c r="B34" s="6" t="s">
        <v>109</v>
      </c>
      <c r="C34" s="6">
        <v>6</v>
      </c>
      <c r="D34" s="6">
        <v>6</v>
      </c>
      <c r="E34" s="6">
        <f t="shared" si="0"/>
        <v>453</v>
      </c>
      <c r="F34" s="6">
        <f t="shared" si="1"/>
        <v>458</v>
      </c>
      <c r="G34" s="7" t="s">
        <v>94</v>
      </c>
      <c r="H34" s="18" t="s">
        <v>134</v>
      </c>
      <c r="I34" s="19" t="s">
        <v>135</v>
      </c>
      <c r="J34" s="27" t="s">
        <v>161</v>
      </c>
      <c r="K34" s="27" t="s">
        <v>163</v>
      </c>
    </row>
    <row r="35" spans="1:11" x14ac:dyDescent="0.25">
      <c r="A35" s="6" t="s">
        <v>72</v>
      </c>
      <c r="B35" s="6" t="s">
        <v>109</v>
      </c>
      <c r="C35" s="6">
        <v>6</v>
      </c>
      <c r="D35" s="6">
        <v>6</v>
      </c>
      <c r="E35" s="6">
        <f t="shared" si="0"/>
        <v>459</v>
      </c>
      <c r="F35" s="6">
        <f t="shared" si="1"/>
        <v>464</v>
      </c>
      <c r="G35" s="7" t="s">
        <v>91</v>
      </c>
      <c r="H35" s="18" t="s">
        <v>134</v>
      </c>
      <c r="I35" s="19" t="s">
        <v>135</v>
      </c>
      <c r="J35" s="27" t="s">
        <v>161</v>
      </c>
      <c r="K35" s="27" t="s">
        <v>163</v>
      </c>
    </row>
    <row r="36" spans="1:11" ht="36" x14ac:dyDescent="0.25">
      <c r="A36" s="6" t="s">
        <v>20</v>
      </c>
      <c r="B36" s="6" t="s">
        <v>109</v>
      </c>
      <c r="C36" s="6">
        <v>6</v>
      </c>
      <c r="D36" s="6">
        <v>6</v>
      </c>
      <c r="E36" s="6">
        <f t="shared" si="0"/>
        <v>465</v>
      </c>
      <c r="F36" s="6">
        <f t="shared" si="1"/>
        <v>470</v>
      </c>
      <c r="G36" s="7" t="s">
        <v>103</v>
      </c>
      <c r="H36" s="18" t="s">
        <v>134</v>
      </c>
      <c r="I36" s="17" t="s">
        <v>159</v>
      </c>
      <c r="J36" s="27" t="s">
        <v>161</v>
      </c>
      <c r="K36" s="27" t="s">
        <v>162</v>
      </c>
    </row>
    <row r="37" spans="1:11" ht="36" x14ac:dyDescent="0.25">
      <c r="A37" s="6" t="s">
        <v>21</v>
      </c>
      <c r="B37" s="6" t="s">
        <v>109</v>
      </c>
      <c r="C37" s="6">
        <v>6</v>
      </c>
      <c r="D37" s="6">
        <v>6</v>
      </c>
      <c r="E37" s="6">
        <f t="shared" si="0"/>
        <v>471</v>
      </c>
      <c r="F37" s="6">
        <f t="shared" si="1"/>
        <v>476</v>
      </c>
      <c r="G37" s="7" t="s">
        <v>104</v>
      </c>
      <c r="H37" s="18" t="s">
        <v>134</v>
      </c>
      <c r="I37" s="17" t="s">
        <v>159</v>
      </c>
      <c r="J37" s="27" t="s">
        <v>161</v>
      </c>
      <c r="K37" s="27" t="s">
        <v>162</v>
      </c>
    </row>
    <row r="38" spans="1:11" x14ac:dyDescent="0.25">
      <c r="A38" s="6" t="s">
        <v>33</v>
      </c>
      <c r="B38" s="6" t="s">
        <v>24</v>
      </c>
      <c r="C38" s="6" t="s">
        <v>32</v>
      </c>
      <c r="D38" s="6">
        <v>16</v>
      </c>
      <c r="E38" s="6">
        <f t="shared" si="0"/>
        <v>477</v>
      </c>
      <c r="F38" s="6">
        <f t="shared" si="1"/>
        <v>492</v>
      </c>
      <c r="G38" s="6" t="s">
        <v>110</v>
      </c>
      <c r="H38" s="20" t="s">
        <v>136</v>
      </c>
      <c r="I38" s="20" t="s">
        <v>137</v>
      </c>
      <c r="J38" s="27" t="s">
        <v>166</v>
      </c>
      <c r="K38" s="20" t="s">
        <v>136</v>
      </c>
    </row>
    <row r="39" spans="1:11" x14ac:dyDescent="0.25">
      <c r="A39" s="6" t="s">
        <v>34</v>
      </c>
      <c r="B39" s="6" t="s">
        <v>24</v>
      </c>
      <c r="C39" s="6" t="s">
        <v>32</v>
      </c>
      <c r="D39" s="6">
        <v>16</v>
      </c>
      <c r="E39" s="6">
        <f t="shared" si="0"/>
        <v>493</v>
      </c>
      <c r="F39" s="6">
        <f t="shared" si="1"/>
        <v>508</v>
      </c>
      <c r="G39" s="6" t="s">
        <v>111</v>
      </c>
      <c r="H39" s="20" t="s">
        <v>136</v>
      </c>
      <c r="I39" s="20" t="s">
        <v>137</v>
      </c>
      <c r="J39" s="27" t="s">
        <v>166</v>
      </c>
      <c r="K39" s="20" t="s">
        <v>136</v>
      </c>
    </row>
    <row r="40" spans="1:11" x14ac:dyDescent="0.25">
      <c r="A40" s="8" t="s">
        <v>46</v>
      </c>
      <c r="B40" s="6" t="s">
        <v>24</v>
      </c>
      <c r="C40" s="6" t="s">
        <v>32</v>
      </c>
      <c r="D40" s="6">
        <v>16</v>
      </c>
      <c r="E40" s="6">
        <f t="shared" si="0"/>
        <v>509</v>
      </c>
      <c r="F40" s="6">
        <f t="shared" si="1"/>
        <v>524</v>
      </c>
      <c r="G40" s="6" t="s">
        <v>112</v>
      </c>
      <c r="H40" s="21" t="s">
        <v>138</v>
      </c>
      <c r="I40" s="20" t="s">
        <v>139</v>
      </c>
      <c r="J40" s="27" t="s">
        <v>167</v>
      </c>
      <c r="K40" s="21" t="s">
        <v>138</v>
      </c>
    </row>
    <row r="41" spans="1:11" x14ac:dyDescent="0.25">
      <c r="A41" s="6" t="s">
        <v>35</v>
      </c>
      <c r="B41" s="6" t="s">
        <v>24</v>
      </c>
      <c r="C41" s="6" t="s">
        <v>32</v>
      </c>
      <c r="D41" s="6">
        <v>16</v>
      </c>
      <c r="E41" s="6">
        <f t="shared" si="0"/>
        <v>525</v>
      </c>
      <c r="F41" s="6">
        <f t="shared" si="1"/>
        <v>540</v>
      </c>
      <c r="G41" s="6" t="s">
        <v>112</v>
      </c>
      <c r="H41" s="21" t="s">
        <v>136</v>
      </c>
      <c r="I41" s="20" t="s">
        <v>140</v>
      </c>
      <c r="J41" s="27" t="s">
        <v>168</v>
      </c>
      <c r="K41" s="21" t="s">
        <v>136</v>
      </c>
    </row>
    <row r="42" spans="1:11" x14ac:dyDescent="0.25">
      <c r="A42" s="6" t="s">
        <v>36</v>
      </c>
      <c r="B42" s="6" t="s">
        <v>24</v>
      </c>
      <c r="C42" s="6" t="s">
        <v>32</v>
      </c>
      <c r="D42" s="6">
        <v>16</v>
      </c>
      <c r="E42" s="6">
        <f t="shared" si="0"/>
        <v>541</v>
      </c>
      <c r="F42" s="6">
        <f t="shared" si="1"/>
        <v>556</v>
      </c>
      <c r="G42" s="6" t="s">
        <v>113</v>
      </c>
      <c r="H42" s="21" t="s">
        <v>141</v>
      </c>
      <c r="I42" s="20" t="s">
        <v>142</v>
      </c>
      <c r="J42" s="27" t="s">
        <v>169</v>
      </c>
      <c r="K42" s="21" t="s">
        <v>141</v>
      </c>
    </row>
    <row r="43" spans="1:11" x14ac:dyDescent="0.25">
      <c r="A43" s="6" t="s">
        <v>37</v>
      </c>
      <c r="B43" s="6" t="s">
        <v>24</v>
      </c>
      <c r="C43" s="6" t="s">
        <v>32</v>
      </c>
      <c r="D43" s="6">
        <v>16</v>
      </c>
      <c r="E43" s="6">
        <f t="shared" si="0"/>
        <v>557</v>
      </c>
      <c r="F43" s="6">
        <f t="shared" si="1"/>
        <v>572</v>
      </c>
      <c r="G43" s="6" t="s">
        <v>112</v>
      </c>
      <c r="H43" s="20" t="s">
        <v>136</v>
      </c>
      <c r="I43" s="20" t="s">
        <v>143</v>
      </c>
      <c r="J43" s="27" t="s">
        <v>170</v>
      </c>
      <c r="K43" s="20" t="s">
        <v>136</v>
      </c>
    </row>
    <row r="44" spans="1:11" x14ac:dyDescent="0.25">
      <c r="A44" s="6" t="s">
        <v>38</v>
      </c>
      <c r="B44" s="6" t="s">
        <v>24</v>
      </c>
      <c r="C44" s="6" t="s">
        <v>32</v>
      </c>
      <c r="D44" s="6">
        <v>16</v>
      </c>
      <c r="E44" s="6">
        <f t="shared" si="0"/>
        <v>573</v>
      </c>
      <c r="F44" s="6">
        <f t="shared" si="1"/>
        <v>588</v>
      </c>
      <c r="G44" s="6" t="s">
        <v>112</v>
      </c>
      <c r="H44" s="20" t="s">
        <v>136</v>
      </c>
      <c r="I44" s="20" t="s">
        <v>144</v>
      </c>
      <c r="J44" s="27" t="s">
        <v>171</v>
      </c>
      <c r="K44" s="20" t="s">
        <v>136</v>
      </c>
    </row>
    <row r="45" spans="1:11" x14ac:dyDescent="0.25">
      <c r="A45" s="6" t="s">
        <v>48</v>
      </c>
      <c r="B45" s="6" t="s">
        <v>24</v>
      </c>
      <c r="C45" s="6" t="s">
        <v>32</v>
      </c>
      <c r="D45" s="6">
        <v>16</v>
      </c>
      <c r="E45" s="6">
        <f t="shared" si="0"/>
        <v>589</v>
      </c>
      <c r="F45" s="6">
        <f t="shared" si="1"/>
        <v>604</v>
      </c>
      <c r="G45" s="6" t="s">
        <v>114</v>
      </c>
      <c r="H45" s="20" t="s">
        <v>136</v>
      </c>
      <c r="I45" s="20" t="s">
        <v>160</v>
      </c>
      <c r="J45" s="27" t="s">
        <v>172</v>
      </c>
      <c r="K45" s="20" t="s">
        <v>136</v>
      </c>
    </row>
    <row r="46" spans="1:11" x14ac:dyDescent="0.25">
      <c r="A46" s="6" t="s">
        <v>81</v>
      </c>
      <c r="B46" s="6" t="s">
        <v>24</v>
      </c>
      <c r="C46" s="6" t="s">
        <v>32</v>
      </c>
      <c r="D46" s="6">
        <v>16</v>
      </c>
      <c r="E46" s="6">
        <f t="shared" si="0"/>
        <v>605</v>
      </c>
      <c r="F46" s="6">
        <f t="shared" si="1"/>
        <v>620</v>
      </c>
      <c r="G46" s="6" t="s">
        <v>115</v>
      </c>
      <c r="H46" s="20" t="s">
        <v>146</v>
      </c>
      <c r="I46" s="20" t="s">
        <v>145</v>
      </c>
      <c r="J46" s="27" t="s">
        <v>172</v>
      </c>
      <c r="K46" s="20" t="s">
        <v>146</v>
      </c>
    </row>
    <row r="47" spans="1:11" ht="30" x14ac:dyDescent="0.25">
      <c r="A47" s="6" t="s">
        <v>82</v>
      </c>
      <c r="B47" s="6" t="s">
        <v>24</v>
      </c>
      <c r="C47" s="6" t="s">
        <v>32</v>
      </c>
      <c r="D47" s="6">
        <v>16</v>
      </c>
      <c r="E47" s="6">
        <f t="shared" si="0"/>
        <v>621</v>
      </c>
      <c r="F47" s="6">
        <f t="shared" si="1"/>
        <v>636</v>
      </c>
      <c r="G47" s="6" t="s">
        <v>116</v>
      </c>
      <c r="H47" s="20" t="s">
        <v>147</v>
      </c>
      <c r="I47" s="20" t="s">
        <v>145</v>
      </c>
      <c r="J47" s="27" t="s">
        <v>172</v>
      </c>
      <c r="K47" s="20" t="s">
        <v>147</v>
      </c>
    </row>
    <row r="48" spans="1:11" x14ac:dyDescent="0.25">
      <c r="A48" s="6" t="s">
        <v>51</v>
      </c>
      <c r="B48" s="6" t="s">
        <v>24</v>
      </c>
      <c r="C48" s="6" t="s">
        <v>32</v>
      </c>
      <c r="D48" s="6">
        <v>16</v>
      </c>
      <c r="E48" s="6">
        <f t="shared" si="0"/>
        <v>637</v>
      </c>
      <c r="F48" s="6">
        <f t="shared" si="1"/>
        <v>652</v>
      </c>
      <c r="G48" s="6" t="s">
        <v>117</v>
      </c>
      <c r="H48" s="20" t="s">
        <v>136</v>
      </c>
      <c r="I48" s="20" t="s">
        <v>148</v>
      </c>
      <c r="J48" s="27" t="s">
        <v>173</v>
      </c>
      <c r="K48" s="20" t="s">
        <v>136</v>
      </c>
    </row>
    <row r="49" spans="1:11" x14ac:dyDescent="0.25">
      <c r="A49" s="6" t="s">
        <v>67</v>
      </c>
      <c r="B49" s="9" t="s">
        <v>24</v>
      </c>
      <c r="C49" s="9" t="s">
        <v>32</v>
      </c>
      <c r="D49" s="6">
        <v>16</v>
      </c>
      <c r="E49" s="6">
        <f t="shared" si="0"/>
        <v>653</v>
      </c>
      <c r="F49" s="6">
        <f t="shared" si="1"/>
        <v>668</v>
      </c>
      <c r="G49" s="6" t="s">
        <v>118</v>
      </c>
      <c r="H49" s="20" t="s">
        <v>146</v>
      </c>
      <c r="I49" s="20" t="s">
        <v>148</v>
      </c>
      <c r="J49" s="27" t="s">
        <v>173</v>
      </c>
      <c r="K49" s="20" t="s">
        <v>146</v>
      </c>
    </row>
    <row r="50" spans="1:11" x14ac:dyDescent="0.25">
      <c r="A50" s="6" t="s">
        <v>68</v>
      </c>
      <c r="B50" s="9" t="s">
        <v>24</v>
      </c>
      <c r="C50" s="9" t="s">
        <v>32</v>
      </c>
      <c r="D50" s="6">
        <v>16</v>
      </c>
      <c r="E50" s="6">
        <f t="shared" si="0"/>
        <v>669</v>
      </c>
      <c r="F50" s="6">
        <f t="shared" si="1"/>
        <v>684</v>
      </c>
      <c r="G50" s="6" t="s">
        <v>119</v>
      </c>
      <c r="H50" s="20" t="s">
        <v>149</v>
      </c>
      <c r="I50" s="20" t="s">
        <v>148</v>
      </c>
      <c r="J50" s="27" t="s">
        <v>173</v>
      </c>
      <c r="K50" s="20" t="s">
        <v>149</v>
      </c>
    </row>
    <row r="51" spans="1:11" x14ac:dyDescent="0.25">
      <c r="A51" s="6" t="s">
        <v>50</v>
      </c>
      <c r="B51" s="6" t="s">
        <v>24</v>
      </c>
      <c r="C51" s="6" t="s">
        <v>32</v>
      </c>
      <c r="D51" s="6">
        <v>16</v>
      </c>
      <c r="E51" s="6">
        <f t="shared" si="0"/>
        <v>685</v>
      </c>
      <c r="F51" s="6">
        <f t="shared" si="1"/>
        <v>700</v>
      </c>
      <c r="G51" s="6" t="s">
        <v>112</v>
      </c>
      <c r="H51" s="21" t="s">
        <v>150</v>
      </c>
      <c r="I51" s="20" t="s">
        <v>151</v>
      </c>
      <c r="J51" s="27" t="s">
        <v>174</v>
      </c>
      <c r="K51" s="21" t="s">
        <v>150</v>
      </c>
    </row>
    <row r="52" spans="1:11" x14ac:dyDescent="0.25">
      <c r="A52" s="6" t="s">
        <v>49</v>
      </c>
      <c r="B52" s="6" t="s">
        <v>24</v>
      </c>
      <c r="C52" s="6" t="s">
        <v>32</v>
      </c>
      <c r="D52" s="6">
        <v>16</v>
      </c>
      <c r="E52" s="6">
        <f t="shared" si="0"/>
        <v>701</v>
      </c>
      <c r="F52" s="6">
        <f t="shared" si="1"/>
        <v>716</v>
      </c>
      <c r="G52" s="6" t="s">
        <v>112</v>
      </c>
      <c r="H52" s="21" t="s">
        <v>152</v>
      </c>
      <c r="I52" s="20" t="s">
        <v>153</v>
      </c>
      <c r="J52" s="27" t="s">
        <v>175</v>
      </c>
      <c r="K52" s="21" t="s">
        <v>152</v>
      </c>
    </row>
    <row r="53" spans="1:11" x14ac:dyDescent="0.25">
      <c r="A53" s="6" t="s">
        <v>39</v>
      </c>
      <c r="B53" s="6" t="s">
        <v>24</v>
      </c>
      <c r="C53" s="6" t="s">
        <v>107</v>
      </c>
      <c r="D53" s="6">
        <v>11</v>
      </c>
      <c r="E53" s="6">
        <f t="shared" si="0"/>
        <v>717</v>
      </c>
      <c r="F53" s="6">
        <f t="shared" si="1"/>
        <v>727</v>
      </c>
      <c r="G53" s="6" t="s">
        <v>120</v>
      </c>
      <c r="H53" s="22" t="s">
        <v>155</v>
      </c>
      <c r="I53" s="20" t="s">
        <v>137</v>
      </c>
      <c r="J53" s="27" t="s">
        <v>166</v>
      </c>
      <c r="K53" s="22" t="s">
        <v>155</v>
      </c>
    </row>
    <row r="54" spans="1:11" x14ac:dyDescent="0.25">
      <c r="A54" s="6" t="s">
        <v>40</v>
      </c>
      <c r="B54" s="6" t="s">
        <v>24</v>
      </c>
      <c r="C54" s="6" t="s">
        <v>107</v>
      </c>
      <c r="D54" s="6">
        <v>11</v>
      </c>
      <c r="E54" s="6">
        <f t="shared" si="0"/>
        <v>728</v>
      </c>
      <c r="F54" s="6">
        <f t="shared" si="1"/>
        <v>738</v>
      </c>
      <c r="G54" s="6" t="s">
        <v>93</v>
      </c>
      <c r="H54" s="22" t="s">
        <v>155</v>
      </c>
      <c r="I54" s="20" t="s">
        <v>137</v>
      </c>
      <c r="J54" s="27" t="s">
        <v>166</v>
      </c>
      <c r="K54" s="22" t="s">
        <v>155</v>
      </c>
    </row>
    <row r="55" spans="1:11" x14ac:dyDescent="0.25">
      <c r="A55" s="8" t="s">
        <v>47</v>
      </c>
      <c r="B55" s="6" t="s">
        <v>24</v>
      </c>
      <c r="C55" s="6" t="s">
        <v>107</v>
      </c>
      <c r="D55" s="6">
        <v>11</v>
      </c>
      <c r="E55" s="6">
        <f t="shared" si="0"/>
        <v>739</v>
      </c>
      <c r="F55" s="6">
        <f t="shared" si="1"/>
        <v>749</v>
      </c>
      <c r="G55" s="6" t="s">
        <v>93</v>
      </c>
      <c r="H55" s="22" t="s">
        <v>155</v>
      </c>
      <c r="I55" s="22" t="s">
        <v>139</v>
      </c>
      <c r="J55" s="27" t="s">
        <v>167</v>
      </c>
      <c r="K55" s="22" t="s">
        <v>155</v>
      </c>
    </row>
    <row r="56" spans="1:11" x14ac:dyDescent="0.25">
      <c r="A56" s="6" t="s">
        <v>41</v>
      </c>
      <c r="B56" s="6" t="s">
        <v>24</v>
      </c>
      <c r="C56" s="6" t="s">
        <v>107</v>
      </c>
      <c r="D56" s="6">
        <v>11</v>
      </c>
      <c r="E56" s="6">
        <f t="shared" si="0"/>
        <v>750</v>
      </c>
      <c r="F56" s="6">
        <f t="shared" si="1"/>
        <v>760</v>
      </c>
      <c r="G56" s="6" t="s">
        <v>92</v>
      </c>
      <c r="H56" s="22" t="s">
        <v>155</v>
      </c>
      <c r="I56" s="22" t="s">
        <v>154</v>
      </c>
      <c r="J56" s="27" t="s">
        <v>168</v>
      </c>
      <c r="K56" s="22" t="s">
        <v>155</v>
      </c>
    </row>
    <row r="57" spans="1:11" x14ac:dyDescent="0.25">
      <c r="A57" s="6" t="s">
        <v>42</v>
      </c>
      <c r="B57" s="6" t="s">
        <v>24</v>
      </c>
      <c r="C57" s="6" t="s">
        <v>107</v>
      </c>
      <c r="D57" s="6">
        <v>11</v>
      </c>
      <c r="E57" s="6">
        <f t="shared" si="0"/>
        <v>761</v>
      </c>
      <c r="F57" s="6">
        <f t="shared" si="1"/>
        <v>771</v>
      </c>
      <c r="G57" s="6" t="s">
        <v>92</v>
      </c>
      <c r="H57" s="22" t="s">
        <v>155</v>
      </c>
      <c r="I57" s="22" t="s">
        <v>142</v>
      </c>
      <c r="J57" s="27" t="s">
        <v>169</v>
      </c>
      <c r="K57" s="22" t="s">
        <v>155</v>
      </c>
    </row>
    <row r="58" spans="1:11" x14ac:dyDescent="0.25">
      <c r="A58" s="6" t="s">
        <v>43</v>
      </c>
      <c r="B58" s="6" t="s">
        <v>24</v>
      </c>
      <c r="C58" s="6" t="s">
        <v>107</v>
      </c>
      <c r="D58" s="6">
        <v>11</v>
      </c>
      <c r="E58" s="6">
        <f t="shared" si="0"/>
        <v>772</v>
      </c>
      <c r="F58" s="6">
        <f t="shared" si="1"/>
        <v>782</v>
      </c>
      <c r="G58" s="6" t="s">
        <v>92</v>
      </c>
      <c r="H58" s="22" t="s">
        <v>155</v>
      </c>
      <c r="I58" s="22" t="s">
        <v>143</v>
      </c>
      <c r="J58" s="27" t="s">
        <v>170</v>
      </c>
      <c r="K58" s="22" t="s">
        <v>155</v>
      </c>
    </row>
    <row r="59" spans="1:11" x14ac:dyDescent="0.25">
      <c r="A59" s="6" t="s">
        <v>44</v>
      </c>
      <c r="B59" s="6" t="s">
        <v>24</v>
      </c>
      <c r="C59" s="6" t="s">
        <v>107</v>
      </c>
      <c r="D59" s="6">
        <v>11</v>
      </c>
      <c r="E59" s="6">
        <f t="shared" si="0"/>
        <v>783</v>
      </c>
      <c r="F59" s="6">
        <f t="shared" si="1"/>
        <v>793</v>
      </c>
      <c r="G59" s="6" t="s">
        <v>93</v>
      </c>
      <c r="H59" s="22" t="s">
        <v>155</v>
      </c>
      <c r="I59" s="22" t="s">
        <v>144</v>
      </c>
      <c r="J59" s="27" t="s">
        <v>171</v>
      </c>
      <c r="K59" s="22" t="s">
        <v>155</v>
      </c>
    </row>
    <row r="60" spans="1:11" x14ac:dyDescent="0.25">
      <c r="A60" s="6" t="s">
        <v>52</v>
      </c>
      <c r="B60" s="6" t="s">
        <v>24</v>
      </c>
      <c r="C60" s="6" t="s">
        <v>107</v>
      </c>
      <c r="D60" s="6">
        <v>11</v>
      </c>
      <c r="E60" s="6">
        <f t="shared" si="0"/>
        <v>794</v>
      </c>
      <c r="F60" s="6">
        <f t="shared" si="1"/>
        <v>804</v>
      </c>
      <c r="G60" s="6" t="s">
        <v>92</v>
      </c>
      <c r="H60" s="22" t="s">
        <v>155</v>
      </c>
      <c r="I60" s="22" t="s">
        <v>145</v>
      </c>
      <c r="J60" s="27" t="s">
        <v>172</v>
      </c>
      <c r="K60" s="22" t="s">
        <v>155</v>
      </c>
    </row>
    <row r="61" spans="1:11" x14ac:dyDescent="0.25">
      <c r="A61" s="6" t="s">
        <v>83</v>
      </c>
      <c r="B61" s="6" t="s">
        <v>24</v>
      </c>
      <c r="C61" s="6" t="s">
        <v>107</v>
      </c>
      <c r="D61" s="6">
        <v>11</v>
      </c>
      <c r="E61" s="6">
        <f t="shared" si="0"/>
        <v>805</v>
      </c>
      <c r="F61" s="6">
        <f t="shared" si="1"/>
        <v>815</v>
      </c>
      <c r="G61" s="6" t="s">
        <v>92</v>
      </c>
      <c r="H61" s="22" t="s">
        <v>155</v>
      </c>
      <c r="I61" s="22" t="s">
        <v>145</v>
      </c>
      <c r="J61" s="27" t="s">
        <v>172</v>
      </c>
      <c r="K61" s="22" t="s">
        <v>155</v>
      </c>
    </row>
    <row r="62" spans="1:11" x14ac:dyDescent="0.25">
      <c r="A62" s="6" t="s">
        <v>84</v>
      </c>
      <c r="B62" s="6" t="s">
        <v>24</v>
      </c>
      <c r="C62" s="6" t="s">
        <v>107</v>
      </c>
      <c r="D62" s="6">
        <v>11</v>
      </c>
      <c r="E62" s="6">
        <f t="shared" si="0"/>
        <v>816</v>
      </c>
      <c r="F62" s="6">
        <f t="shared" si="1"/>
        <v>826</v>
      </c>
      <c r="G62" s="6" t="s">
        <v>92</v>
      </c>
      <c r="H62" s="22" t="s">
        <v>155</v>
      </c>
      <c r="I62" s="22" t="s">
        <v>145</v>
      </c>
      <c r="J62" s="27" t="s">
        <v>172</v>
      </c>
      <c r="K62" s="22" t="s">
        <v>155</v>
      </c>
    </row>
    <row r="63" spans="1:11" x14ac:dyDescent="0.25">
      <c r="A63" s="6" t="s">
        <v>55</v>
      </c>
      <c r="B63" s="6" t="s">
        <v>24</v>
      </c>
      <c r="C63" s="6" t="s">
        <v>107</v>
      </c>
      <c r="D63" s="6">
        <v>11</v>
      </c>
      <c r="E63" s="6">
        <f t="shared" si="0"/>
        <v>827</v>
      </c>
      <c r="F63" s="6">
        <f t="shared" si="1"/>
        <v>837</v>
      </c>
      <c r="G63" s="6" t="s">
        <v>92</v>
      </c>
      <c r="H63" s="22" t="s">
        <v>155</v>
      </c>
      <c r="I63" s="22" t="s">
        <v>148</v>
      </c>
      <c r="J63" s="27" t="s">
        <v>173</v>
      </c>
      <c r="K63" s="22" t="s">
        <v>155</v>
      </c>
    </row>
    <row r="64" spans="1:11" x14ac:dyDescent="0.25">
      <c r="A64" s="6" t="s">
        <v>73</v>
      </c>
      <c r="B64" s="6" t="s">
        <v>24</v>
      </c>
      <c r="C64" s="6" t="s">
        <v>107</v>
      </c>
      <c r="D64" s="6">
        <v>11</v>
      </c>
      <c r="E64" s="6">
        <f t="shared" si="0"/>
        <v>838</v>
      </c>
      <c r="F64" s="6">
        <f t="shared" si="1"/>
        <v>848</v>
      </c>
      <c r="G64" s="6" t="s">
        <v>92</v>
      </c>
      <c r="H64" s="22" t="s">
        <v>155</v>
      </c>
      <c r="I64" s="22" t="s">
        <v>148</v>
      </c>
      <c r="J64" s="27" t="s">
        <v>173</v>
      </c>
      <c r="K64" s="22" t="s">
        <v>155</v>
      </c>
    </row>
    <row r="65" spans="1:19" x14ac:dyDescent="0.25">
      <c r="A65" s="6" t="s">
        <v>74</v>
      </c>
      <c r="B65" s="6" t="s">
        <v>24</v>
      </c>
      <c r="C65" s="6" t="s">
        <v>107</v>
      </c>
      <c r="D65" s="6">
        <v>11</v>
      </c>
      <c r="E65" s="6">
        <f t="shared" si="0"/>
        <v>849</v>
      </c>
      <c r="F65" s="6">
        <f t="shared" si="1"/>
        <v>859</v>
      </c>
      <c r="G65" s="6" t="s">
        <v>92</v>
      </c>
      <c r="H65" s="22" t="s">
        <v>155</v>
      </c>
      <c r="I65" s="22" t="s">
        <v>148</v>
      </c>
      <c r="J65" s="27" t="s">
        <v>173</v>
      </c>
      <c r="K65" s="22" t="s">
        <v>155</v>
      </c>
    </row>
    <row r="66" spans="1:19" x14ac:dyDescent="0.25">
      <c r="A66" s="6" t="s">
        <v>54</v>
      </c>
      <c r="B66" s="6" t="s">
        <v>24</v>
      </c>
      <c r="C66" s="6" t="s">
        <v>107</v>
      </c>
      <c r="D66" s="6">
        <v>11</v>
      </c>
      <c r="E66" s="6">
        <f t="shared" si="0"/>
        <v>860</v>
      </c>
      <c r="F66" s="6">
        <f t="shared" si="1"/>
        <v>870</v>
      </c>
      <c r="G66" s="6" t="s">
        <v>92</v>
      </c>
      <c r="H66" s="22" t="s">
        <v>155</v>
      </c>
      <c r="I66" s="22" t="s">
        <v>151</v>
      </c>
      <c r="J66" s="27" t="s">
        <v>174</v>
      </c>
      <c r="K66" s="22" t="s">
        <v>155</v>
      </c>
    </row>
    <row r="67" spans="1:19" x14ac:dyDescent="0.25">
      <c r="A67" s="6" t="s">
        <v>53</v>
      </c>
      <c r="B67" s="6" t="s">
        <v>24</v>
      </c>
      <c r="C67" s="6" t="s">
        <v>107</v>
      </c>
      <c r="D67" s="6">
        <v>11</v>
      </c>
      <c r="E67" s="6">
        <f t="shared" si="0"/>
        <v>871</v>
      </c>
      <c r="F67" s="6">
        <f t="shared" si="1"/>
        <v>881</v>
      </c>
      <c r="G67" s="6" t="s">
        <v>92</v>
      </c>
      <c r="H67" s="22" t="s">
        <v>155</v>
      </c>
      <c r="I67" s="22" t="s">
        <v>153</v>
      </c>
      <c r="J67" s="27" t="s">
        <v>175</v>
      </c>
      <c r="K67" s="22" t="s">
        <v>155</v>
      </c>
    </row>
    <row r="68" spans="1:19" s="4" customFormat="1" x14ac:dyDescent="0.25">
      <c r="A68" s="9" t="s">
        <v>25</v>
      </c>
      <c r="B68" s="9" t="s">
        <v>65</v>
      </c>
      <c r="C68" s="9">
        <v>30</v>
      </c>
      <c r="D68" s="9">
        <v>30</v>
      </c>
      <c r="E68" s="6">
        <f t="shared" si="0"/>
        <v>882</v>
      </c>
      <c r="F68" s="6">
        <f t="shared" si="1"/>
        <v>911</v>
      </c>
      <c r="G68" s="9" t="s">
        <v>87</v>
      </c>
      <c r="H68" s="23"/>
      <c r="I68" s="24"/>
      <c r="J68" s="23"/>
      <c r="K68" s="24"/>
      <c r="L68" s="11"/>
      <c r="M68" s="11"/>
      <c r="N68" s="11"/>
      <c r="O68" s="11"/>
      <c r="P68" s="11"/>
      <c r="Q68" s="11"/>
      <c r="R68" s="11"/>
      <c r="S68" s="11"/>
    </row>
    <row r="69" spans="1:19" s="4" customFormat="1" x14ac:dyDescent="0.25">
      <c r="A69" s="9" t="s">
        <v>26</v>
      </c>
      <c r="B69" s="9" t="s">
        <v>65</v>
      </c>
      <c r="C69" s="9">
        <v>30</v>
      </c>
      <c r="D69" s="9">
        <v>30</v>
      </c>
      <c r="E69" s="6">
        <f t="shared" ref="E69:E83" si="2">F68+1</f>
        <v>912</v>
      </c>
      <c r="F69" s="6">
        <f t="shared" ref="F69:F83" si="3">F68+D69</f>
        <v>941</v>
      </c>
      <c r="G69" s="9" t="s">
        <v>87</v>
      </c>
      <c r="H69" s="23"/>
      <c r="I69" s="24"/>
      <c r="J69" s="23"/>
      <c r="K69" s="24"/>
      <c r="L69" s="11"/>
      <c r="M69" s="11"/>
      <c r="N69" s="11"/>
      <c r="O69" s="11"/>
      <c r="P69" s="11"/>
      <c r="Q69" s="11"/>
      <c r="R69" s="11"/>
      <c r="S69" s="11"/>
    </row>
    <row r="70" spans="1:19" s="4" customFormat="1" x14ac:dyDescent="0.25">
      <c r="A70" s="9" t="s">
        <v>27</v>
      </c>
      <c r="B70" s="9" t="s">
        <v>65</v>
      </c>
      <c r="C70" s="9">
        <v>30</v>
      </c>
      <c r="D70" s="9">
        <v>30</v>
      </c>
      <c r="E70" s="6">
        <f t="shared" si="2"/>
        <v>942</v>
      </c>
      <c r="F70" s="6">
        <f t="shared" si="3"/>
        <v>971</v>
      </c>
      <c r="G70" s="9" t="s">
        <v>87</v>
      </c>
      <c r="H70" s="23"/>
      <c r="I70" s="24"/>
      <c r="J70" s="23"/>
      <c r="K70" s="24"/>
      <c r="L70" s="11"/>
      <c r="M70" s="11"/>
      <c r="N70" s="11"/>
      <c r="O70" s="11"/>
      <c r="P70" s="11"/>
      <c r="Q70" s="11"/>
      <c r="R70" s="11"/>
      <c r="S70" s="11"/>
    </row>
    <row r="71" spans="1:19" s="4" customFormat="1" x14ac:dyDescent="0.25">
      <c r="A71" s="9" t="s">
        <v>28</v>
      </c>
      <c r="B71" s="9" t="s">
        <v>65</v>
      </c>
      <c r="C71" s="9">
        <v>30</v>
      </c>
      <c r="D71" s="9">
        <v>30</v>
      </c>
      <c r="E71" s="6">
        <f t="shared" si="2"/>
        <v>972</v>
      </c>
      <c r="F71" s="6">
        <f t="shared" si="3"/>
        <v>1001</v>
      </c>
      <c r="G71" s="9" t="s">
        <v>87</v>
      </c>
      <c r="H71" s="23"/>
      <c r="I71" s="24"/>
      <c r="J71" s="23"/>
      <c r="K71" s="24"/>
      <c r="L71" s="11"/>
      <c r="M71" s="11"/>
      <c r="N71" s="11"/>
      <c r="O71" s="11"/>
      <c r="P71" s="11"/>
      <c r="Q71" s="11"/>
      <c r="R71" s="11"/>
      <c r="S71" s="11"/>
    </row>
    <row r="72" spans="1:19" s="4" customFormat="1" x14ac:dyDescent="0.25">
      <c r="A72" s="9" t="s">
        <v>29</v>
      </c>
      <c r="B72" s="9" t="s">
        <v>65</v>
      </c>
      <c r="C72" s="9">
        <v>30</v>
      </c>
      <c r="D72" s="9">
        <v>30</v>
      </c>
      <c r="E72" s="6">
        <f t="shared" si="2"/>
        <v>1002</v>
      </c>
      <c r="F72" s="6">
        <f t="shared" si="3"/>
        <v>1031</v>
      </c>
      <c r="G72" s="9" t="s">
        <v>87</v>
      </c>
      <c r="H72" s="23"/>
      <c r="I72" s="24"/>
      <c r="J72" s="23"/>
      <c r="K72" s="24"/>
      <c r="L72" s="11"/>
      <c r="M72" s="11"/>
      <c r="N72" s="11"/>
      <c r="O72" s="11"/>
      <c r="P72" s="11"/>
      <c r="Q72" s="11"/>
      <c r="R72" s="11"/>
      <c r="S72" s="11"/>
    </row>
    <row r="73" spans="1:19" s="4" customFormat="1" x14ac:dyDescent="0.25">
      <c r="A73" s="9" t="s">
        <v>30</v>
      </c>
      <c r="B73" s="9" t="s">
        <v>65</v>
      </c>
      <c r="C73" s="9">
        <v>30</v>
      </c>
      <c r="D73" s="9">
        <v>30</v>
      </c>
      <c r="E73" s="6">
        <f t="shared" si="2"/>
        <v>1032</v>
      </c>
      <c r="F73" s="6">
        <f t="shared" si="3"/>
        <v>1061</v>
      </c>
      <c r="G73" s="9" t="s">
        <v>87</v>
      </c>
      <c r="H73" s="23"/>
      <c r="I73" s="24"/>
      <c r="J73" s="23"/>
      <c r="K73" s="24"/>
      <c r="L73" s="11"/>
      <c r="M73" s="11"/>
      <c r="N73" s="11"/>
      <c r="O73" s="11"/>
      <c r="P73" s="11"/>
      <c r="Q73" s="11"/>
      <c r="R73" s="11"/>
      <c r="S73" s="11"/>
    </row>
    <row r="74" spans="1:19" s="4" customFormat="1" x14ac:dyDescent="0.25">
      <c r="A74" s="9" t="s">
        <v>31</v>
      </c>
      <c r="B74" s="9" t="s">
        <v>65</v>
      </c>
      <c r="C74" s="9">
        <v>30</v>
      </c>
      <c r="D74" s="9">
        <v>30</v>
      </c>
      <c r="E74" s="6">
        <f t="shared" si="2"/>
        <v>1062</v>
      </c>
      <c r="F74" s="6">
        <f t="shared" si="3"/>
        <v>1091</v>
      </c>
      <c r="G74" s="9" t="s">
        <v>87</v>
      </c>
      <c r="H74" s="23"/>
      <c r="I74" s="24"/>
      <c r="J74" s="23"/>
      <c r="K74" s="24"/>
      <c r="L74" s="11"/>
      <c r="M74" s="11"/>
      <c r="N74" s="11"/>
      <c r="O74" s="11"/>
      <c r="P74" s="11"/>
      <c r="Q74" s="11"/>
      <c r="R74" s="11"/>
      <c r="S74" s="11"/>
    </row>
    <row r="75" spans="1:19" s="4" customFormat="1" x14ac:dyDescent="0.25">
      <c r="A75" s="9" t="s">
        <v>56</v>
      </c>
      <c r="B75" s="9" t="s">
        <v>65</v>
      </c>
      <c r="C75" s="9">
        <v>30</v>
      </c>
      <c r="D75" s="9">
        <v>30</v>
      </c>
      <c r="E75" s="6">
        <f t="shared" si="2"/>
        <v>1092</v>
      </c>
      <c r="F75" s="6">
        <f t="shared" si="3"/>
        <v>1121</v>
      </c>
      <c r="G75" s="9" t="s">
        <v>87</v>
      </c>
      <c r="H75" s="23"/>
      <c r="I75" s="24"/>
      <c r="J75" s="23"/>
      <c r="K75" s="24"/>
      <c r="L75" s="11"/>
      <c r="M75" s="11"/>
      <c r="N75" s="11"/>
      <c r="O75" s="11"/>
      <c r="P75" s="11"/>
      <c r="Q75" s="11"/>
      <c r="R75" s="11"/>
      <c r="S75" s="11"/>
    </row>
    <row r="76" spans="1:19" s="4" customFormat="1" x14ac:dyDescent="0.25">
      <c r="A76" s="9" t="s">
        <v>85</v>
      </c>
      <c r="B76" s="9" t="s">
        <v>65</v>
      </c>
      <c r="C76" s="9">
        <v>30</v>
      </c>
      <c r="D76" s="9">
        <v>30</v>
      </c>
      <c r="E76" s="6">
        <f t="shared" si="2"/>
        <v>1122</v>
      </c>
      <c r="F76" s="6">
        <f t="shared" si="3"/>
        <v>1151</v>
      </c>
      <c r="G76" s="9" t="s">
        <v>87</v>
      </c>
      <c r="H76" s="23"/>
      <c r="I76" s="24"/>
      <c r="J76" s="23"/>
      <c r="K76" s="24"/>
      <c r="L76" s="11"/>
      <c r="M76" s="11"/>
      <c r="N76" s="11"/>
      <c r="O76" s="11"/>
      <c r="P76" s="11"/>
      <c r="Q76" s="11"/>
      <c r="R76" s="11"/>
      <c r="S76" s="11"/>
    </row>
    <row r="77" spans="1:19" s="4" customFormat="1" x14ac:dyDescent="0.25">
      <c r="A77" s="9" t="s">
        <v>86</v>
      </c>
      <c r="B77" s="9" t="s">
        <v>65</v>
      </c>
      <c r="C77" s="9">
        <v>30</v>
      </c>
      <c r="D77" s="9">
        <v>30</v>
      </c>
      <c r="E77" s="6">
        <f t="shared" si="2"/>
        <v>1152</v>
      </c>
      <c r="F77" s="6">
        <f t="shared" si="3"/>
        <v>1181</v>
      </c>
      <c r="G77" s="9" t="s">
        <v>87</v>
      </c>
      <c r="H77" s="23"/>
      <c r="I77" s="24"/>
      <c r="J77" s="23"/>
      <c r="K77" s="24"/>
      <c r="L77" s="11"/>
      <c r="M77" s="11"/>
      <c r="N77" s="11"/>
      <c r="O77" s="11"/>
      <c r="P77" s="11"/>
      <c r="Q77" s="11"/>
      <c r="R77" s="11"/>
      <c r="S77" s="11"/>
    </row>
    <row r="78" spans="1:19" s="4" customFormat="1" x14ac:dyDescent="0.25">
      <c r="A78" s="9" t="s">
        <v>59</v>
      </c>
      <c r="B78" s="9" t="s">
        <v>65</v>
      </c>
      <c r="C78" s="9">
        <v>30</v>
      </c>
      <c r="D78" s="9">
        <v>30</v>
      </c>
      <c r="E78" s="6">
        <f t="shared" si="2"/>
        <v>1182</v>
      </c>
      <c r="F78" s="6">
        <f t="shared" si="3"/>
        <v>1211</v>
      </c>
      <c r="G78" s="9" t="s">
        <v>87</v>
      </c>
      <c r="H78" s="23"/>
      <c r="I78" s="24"/>
      <c r="J78" s="23"/>
      <c r="K78" s="24"/>
      <c r="L78" s="11"/>
      <c r="M78" s="11"/>
      <c r="N78" s="11"/>
      <c r="O78" s="11"/>
      <c r="P78" s="11"/>
      <c r="Q78" s="11"/>
      <c r="R78" s="11"/>
      <c r="S78" s="11"/>
    </row>
    <row r="79" spans="1:19" s="4" customFormat="1" x14ac:dyDescent="0.25">
      <c r="A79" s="9" t="s">
        <v>75</v>
      </c>
      <c r="B79" s="9" t="s">
        <v>65</v>
      </c>
      <c r="C79" s="9">
        <v>30</v>
      </c>
      <c r="D79" s="9">
        <v>30</v>
      </c>
      <c r="E79" s="6">
        <f t="shared" si="2"/>
        <v>1212</v>
      </c>
      <c r="F79" s="6">
        <f t="shared" si="3"/>
        <v>1241</v>
      </c>
      <c r="G79" s="9" t="s">
        <v>87</v>
      </c>
      <c r="H79" s="23"/>
      <c r="I79" s="24"/>
      <c r="J79" s="23"/>
      <c r="K79" s="24"/>
      <c r="L79" s="11"/>
      <c r="M79" s="11"/>
      <c r="N79" s="11"/>
      <c r="O79" s="11"/>
      <c r="P79" s="11"/>
      <c r="Q79" s="11"/>
      <c r="R79" s="11"/>
      <c r="S79" s="11"/>
    </row>
    <row r="80" spans="1:19" s="4" customFormat="1" x14ac:dyDescent="0.25">
      <c r="A80" s="9" t="s">
        <v>76</v>
      </c>
      <c r="B80" s="9" t="s">
        <v>65</v>
      </c>
      <c r="C80" s="9">
        <v>30</v>
      </c>
      <c r="D80" s="9">
        <v>30</v>
      </c>
      <c r="E80" s="6">
        <f t="shared" si="2"/>
        <v>1242</v>
      </c>
      <c r="F80" s="6">
        <f t="shared" si="3"/>
        <v>1271</v>
      </c>
      <c r="G80" s="9" t="s">
        <v>87</v>
      </c>
      <c r="H80" s="23"/>
      <c r="I80" s="24"/>
      <c r="J80" s="23"/>
      <c r="K80" s="24"/>
      <c r="L80" s="11"/>
      <c r="M80" s="11"/>
      <c r="N80" s="11"/>
      <c r="O80" s="11"/>
      <c r="P80" s="11"/>
      <c r="Q80" s="11"/>
      <c r="R80" s="11"/>
      <c r="S80" s="11"/>
    </row>
    <row r="81" spans="1:19" s="4" customFormat="1" x14ac:dyDescent="0.25">
      <c r="A81" s="9" t="s">
        <v>58</v>
      </c>
      <c r="B81" s="9" t="s">
        <v>65</v>
      </c>
      <c r="C81" s="9">
        <v>30</v>
      </c>
      <c r="D81" s="9">
        <v>30</v>
      </c>
      <c r="E81" s="6">
        <f t="shared" si="2"/>
        <v>1272</v>
      </c>
      <c r="F81" s="6">
        <f t="shared" si="3"/>
        <v>1301</v>
      </c>
      <c r="G81" s="9" t="s">
        <v>87</v>
      </c>
      <c r="H81" s="23"/>
      <c r="I81" s="24"/>
      <c r="J81" s="23"/>
      <c r="K81" s="24"/>
      <c r="L81" s="11"/>
      <c r="M81" s="11"/>
      <c r="N81" s="11"/>
      <c r="O81" s="11"/>
      <c r="P81" s="11"/>
      <c r="Q81" s="11"/>
      <c r="R81" s="11"/>
      <c r="S81" s="11"/>
    </row>
    <row r="82" spans="1:19" s="4" customFormat="1" x14ac:dyDescent="0.25">
      <c r="A82" s="9" t="s">
        <v>57</v>
      </c>
      <c r="B82" s="9" t="s">
        <v>65</v>
      </c>
      <c r="C82" s="9">
        <v>30</v>
      </c>
      <c r="D82" s="9">
        <v>30</v>
      </c>
      <c r="E82" s="6">
        <f t="shared" si="2"/>
        <v>1302</v>
      </c>
      <c r="F82" s="6">
        <f t="shared" si="3"/>
        <v>1331</v>
      </c>
      <c r="G82" s="9" t="s">
        <v>87</v>
      </c>
      <c r="H82" s="23"/>
      <c r="I82" s="23"/>
      <c r="J82" s="23"/>
      <c r="K82" s="23"/>
      <c r="L82" s="11"/>
      <c r="M82" s="11"/>
      <c r="N82" s="11"/>
      <c r="O82" s="11"/>
      <c r="P82" s="11"/>
      <c r="Q82" s="11"/>
      <c r="R82" s="11"/>
      <c r="S82" s="11"/>
    </row>
    <row r="83" spans="1:19" s="4" customFormat="1" x14ac:dyDescent="0.25">
      <c r="A83" s="9" t="s">
        <v>10</v>
      </c>
      <c r="B83" s="9" t="s">
        <v>66</v>
      </c>
      <c r="C83" s="9">
        <v>10</v>
      </c>
      <c r="D83" s="9">
        <v>10</v>
      </c>
      <c r="E83" s="6">
        <f t="shared" si="2"/>
        <v>1332</v>
      </c>
      <c r="F83" s="6">
        <f t="shared" si="3"/>
        <v>1341</v>
      </c>
      <c r="G83" s="9" t="s">
        <v>88</v>
      </c>
      <c r="H83" s="23"/>
      <c r="I83" s="23"/>
      <c r="J83" s="23"/>
      <c r="K83" s="23"/>
      <c r="L83" s="11"/>
      <c r="M83" s="11"/>
      <c r="N83" s="11"/>
      <c r="O83" s="11"/>
      <c r="P83" s="11"/>
      <c r="Q83" s="11"/>
      <c r="R83" s="11"/>
      <c r="S83" s="11"/>
    </row>
    <row r="84" spans="1:19" x14ac:dyDescent="0.25">
      <c r="J84" s="12"/>
      <c r="K84" s="12"/>
      <c r="L84" s="12"/>
      <c r="M84" s="12"/>
      <c r="N84" s="12"/>
      <c r="O84" s="12"/>
      <c r="P84" s="12"/>
      <c r="Q84" s="12"/>
      <c r="R84" s="12"/>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A08B2227C967469255A9C54AB34128" ma:contentTypeVersion="46" ma:contentTypeDescription="Create a new document." ma:contentTypeScope="" ma:versionID="e346ff9b01ab12c7cdf646130c3b1a34">
  <xsd:schema xmlns:xsd="http://www.w3.org/2001/XMLSchema" xmlns:xs="http://www.w3.org/2001/XMLSchema" xmlns:p="http://schemas.microsoft.com/office/2006/metadata/properties" xmlns:ns2="8df44bae-038f-4ef4-8e88-59fe23882131" xmlns:ns3="a539e01d-6812-45cb-81c6-1b704ede691e" targetNamespace="http://schemas.microsoft.com/office/2006/metadata/properties" ma:root="true" ma:fieldsID="dd0e73ebda643c54b5245777c547d390" ns2:_="" ns3:_="">
    <xsd:import namespace="8df44bae-038f-4ef4-8e88-59fe23882131"/>
    <xsd:import namespace="a539e01d-6812-45cb-81c6-1b704ede691e"/>
    <xsd:element name="properties">
      <xsd:complexType>
        <xsd:sequence>
          <xsd:element name="documentManagement">
            <xsd:complexType>
              <xsd:all>
                <xsd:element ref="ns2:_dlc_DocId" minOccurs="0"/>
                <xsd:element ref="ns2:_dlc_DocIdUrl" minOccurs="0"/>
                <xsd:element ref="ns2:_dlc_DocIdPersistId" minOccurs="0"/>
                <xsd:element ref="ns3:AccountID" minOccurs="0"/>
                <xsd:element ref="ns3:ProjectID" minOccurs="0"/>
                <xsd:element ref="ns3:SubProjectID" minOccurs="0"/>
                <xsd:element ref="ns3:AssociateID" minOccurs="0"/>
                <xsd:element ref="ns3:Role" minOccurs="0"/>
                <xsd:element ref="ns3:CreatedTime" minOccurs="0"/>
                <xsd:element ref="ns3:Processes" minOccurs="0"/>
                <xsd:element ref="ns3:Phase" minOccurs="0"/>
                <xsd:element ref="ns3:Activities" minOccurs="0"/>
                <xsd:element ref="ns3:Releases" minOccurs="0"/>
                <xsd:element ref="ns3:Functional_x0020_Modules" minOccurs="0"/>
                <xsd:element ref="ns3:Functional_x0020_Module2" minOccurs="0"/>
                <xsd:element ref="ns3:Functional_x0020_Module3" minOccurs="0"/>
                <xsd:element ref="ns3:ViewCount" minOccurs="0"/>
                <xsd:element ref="ns3:CheckedOutPath" minOccurs="0"/>
                <xsd:element ref="ns3:ApprovalStatus" minOccurs="0"/>
                <xsd:element ref="ns3:Work_x0020_request" minOccurs="0"/>
                <xsd:element ref="ns3:Tags" minOccurs="0"/>
                <xsd:element ref="ns3:ArtifactStatus" minOccurs="0"/>
                <xsd:element ref="ns3:UnmappedDocuments" minOccurs="0"/>
                <xsd:element ref="ns3:CopySource" minOccurs="0"/>
                <xsd:element ref="ns3:CopyToPath" minOccurs="0"/>
                <xsd:element ref="ns3:Comments" minOccurs="0"/>
                <xsd:element ref="ns3:Rating1" minOccurs="0"/>
                <xsd:element ref="ns3:Rating2" minOccurs="0"/>
                <xsd:element ref="ns3:Rating3" minOccurs="0"/>
                <xsd:element ref="ns3:Rating4" minOccurs="0"/>
                <xsd:element ref="ns3:Rating5" minOccurs="0"/>
                <xsd:element ref="ns3:ClientSupplied" minOccurs="0"/>
                <xsd:element ref="ns3:LatestDownloads" minOccurs="0"/>
                <xsd:element ref="ns3:BaselinedVersions" minOccurs="0"/>
                <xsd:element ref="ns3:AverageRating" minOccurs="0"/>
                <xsd:element ref="ns3:ReasonforRejection" minOccurs="0"/>
                <xsd:element ref="ns3:FolderId" minOccurs="0"/>
                <xsd:element ref="ns3:FolderPath" minOccurs="0"/>
                <xsd:element ref="ns3:MBID" minOccurs="0"/>
                <xsd:element ref="ns3:_x0043_M1" minOccurs="0"/>
                <xsd:element ref="ns3:_x0043_M2" minOccurs="0"/>
                <xsd:element ref="ns3:_x0043_M3" minOccurs="0"/>
                <xsd:element ref="ns3:_x0043_M4" minOccurs="0"/>
                <xsd:element ref="ns3:_x0043_M5" minOccurs="0"/>
                <xsd:element ref="ns3:_x0043_M6" minOccurs="0"/>
                <xsd:element ref="ns3:_x0043_M7" minOccurs="0"/>
                <xsd:element ref="ns3:_x0043_M8" minOccurs="0"/>
                <xsd:element ref="ns3:_x0043_M9" minOccurs="0"/>
                <xsd:element ref="ns3:_x0043_M1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f44bae-038f-4ef4-8e88-59fe2388213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539e01d-6812-45cb-81c6-1b704ede691e" elementFormDefault="qualified">
    <xsd:import namespace="http://schemas.microsoft.com/office/2006/documentManagement/types"/>
    <xsd:import namespace="http://schemas.microsoft.com/office/infopath/2007/PartnerControls"/>
    <xsd:element name="AccountID" ma:index="11" nillable="true" ma:displayName="AccountID" ma:internalName="AccountID">
      <xsd:simpleType>
        <xsd:restriction base="dms:Text"/>
      </xsd:simpleType>
    </xsd:element>
    <xsd:element name="ProjectID" ma:index="12" nillable="true" ma:displayName="ProjectID" ma:internalName="ProjectID">
      <xsd:simpleType>
        <xsd:restriction base="dms:Text"/>
      </xsd:simpleType>
    </xsd:element>
    <xsd:element name="SubProjectID" ma:index="13" nillable="true" ma:displayName="SubProjectID" ma:internalName="SubProjectID">
      <xsd:simpleType>
        <xsd:restriction base="dms:Text"/>
      </xsd:simpleType>
    </xsd:element>
    <xsd:element name="AssociateID" ma:index="14" nillable="true" ma:displayName="AssociateID" ma:internalName="AssociateID">
      <xsd:simpleType>
        <xsd:restriction base="dms:Text"/>
      </xsd:simpleType>
    </xsd:element>
    <xsd:element name="Role" ma:index="15" nillable="true" ma:displayName="Role" ma:internalName="Role">
      <xsd:simpleType>
        <xsd:restriction base="dms:Text"/>
      </xsd:simpleType>
    </xsd:element>
    <xsd:element name="CreatedTime" ma:index="16" nillable="true" ma:displayName="CreatedTime" ma:internalName="CreatedTime">
      <xsd:simpleType>
        <xsd:restriction base="dms:DateTime"/>
      </xsd:simpleType>
    </xsd:element>
    <xsd:element name="Processes" ma:index="17" nillable="true" ma:displayName="Processes" ma:internalName="Processes">
      <xsd:simpleType>
        <xsd:restriction base="dms:Text"/>
      </xsd:simpleType>
    </xsd:element>
    <xsd:element name="Phase" ma:index="18" nillable="true" ma:displayName="Phase" ma:internalName="Phase">
      <xsd:simpleType>
        <xsd:restriction base="dms:Text"/>
      </xsd:simpleType>
    </xsd:element>
    <xsd:element name="Activities" ma:index="19" nillable="true" ma:displayName="Activities" ma:internalName="Activities">
      <xsd:simpleType>
        <xsd:restriction base="dms:Text"/>
      </xsd:simpleType>
    </xsd:element>
    <xsd:element name="Releases" ma:index="20" nillable="true" ma:displayName="Releases" ma:internalName="Releases">
      <xsd:simpleType>
        <xsd:restriction base="dms:Text"/>
      </xsd:simpleType>
    </xsd:element>
    <xsd:element name="Functional_x0020_Modules" ma:index="21" nillable="true" ma:displayName="Functional Modules" ma:internalName="Functional_x0020_Modules">
      <xsd:simpleType>
        <xsd:restriction base="dms:Text"/>
      </xsd:simpleType>
    </xsd:element>
    <xsd:element name="Functional_x0020_Module2" ma:index="22" nillable="true" ma:displayName="Functional Module2" ma:internalName="Functional_x0020_Module2">
      <xsd:simpleType>
        <xsd:restriction base="dms:Text"/>
      </xsd:simpleType>
    </xsd:element>
    <xsd:element name="Functional_x0020_Module3" ma:index="23" nillable="true" ma:displayName="Functional Module3" ma:internalName="Functional_x0020_Module3">
      <xsd:simpleType>
        <xsd:restriction base="dms:Text"/>
      </xsd:simpleType>
    </xsd:element>
    <xsd:element name="ViewCount" ma:index="24" nillable="true" ma:displayName="ViewCount" ma:internalName="ViewCount">
      <xsd:simpleType>
        <xsd:restriction base="dms:Unknown"/>
      </xsd:simpleType>
    </xsd:element>
    <xsd:element name="CheckedOutPath" ma:index="25" nillable="true" ma:displayName="CheckedOutPath" ma:internalName="CheckedOutPath">
      <xsd:simpleType>
        <xsd:restriction base="dms:Text"/>
      </xsd:simpleType>
    </xsd:element>
    <xsd:element name="ApprovalStatus" ma:index="26" nillable="true" ma:displayName="ApprovalStatus" ma:internalName="ApprovalStatus">
      <xsd:simpleType>
        <xsd:restriction base="dms:Text"/>
      </xsd:simpleType>
    </xsd:element>
    <xsd:element name="Work_x0020_request" ma:index="27" nillable="true" ma:displayName="Work request" ma:internalName="Work_x0020_request">
      <xsd:simpleType>
        <xsd:restriction base="dms:Text"/>
      </xsd:simpleType>
    </xsd:element>
    <xsd:element name="Tags" ma:index="28" nillable="true" ma:displayName="Tags" ma:internalName="Tags">
      <xsd:simpleType>
        <xsd:restriction base="dms:Note">
          <xsd:maxLength value="255"/>
        </xsd:restriction>
      </xsd:simpleType>
    </xsd:element>
    <xsd:element name="ArtifactStatus" ma:index="29" nillable="true" ma:displayName="ArtifactStatus" ma:internalName="ArtifactStatus">
      <xsd:simpleType>
        <xsd:restriction base="dms:Text"/>
      </xsd:simpleType>
    </xsd:element>
    <xsd:element name="UnmappedDocuments" ma:index="30" nillable="true" ma:displayName="UnmappedDocuments" ma:internalName="UnmappedDocuments">
      <xsd:simpleType>
        <xsd:restriction base="dms:Text"/>
      </xsd:simpleType>
    </xsd:element>
    <xsd:element name="CopySource" ma:index="31" nillable="true" ma:displayName="CopySource" ma:internalName="CopySource">
      <xsd:simpleType>
        <xsd:restriction base="dms:Text"/>
      </xsd:simpleType>
    </xsd:element>
    <xsd:element name="CopyToPath" ma:index="32" nillable="true" ma:displayName="CopyToPath" ma:internalName="CopyToPath">
      <xsd:simpleType>
        <xsd:restriction base="dms:Text"/>
      </xsd:simpleType>
    </xsd:element>
    <xsd:element name="Comments" ma:index="33" nillable="true" ma:displayName="Comments" ma:internalName="Comments">
      <xsd:simpleType>
        <xsd:restriction base="dms:Note">
          <xsd:maxLength value="255"/>
        </xsd:restriction>
      </xsd:simpleType>
    </xsd:element>
    <xsd:element name="Rating1" ma:index="34" nillable="true" ma:displayName="Rating1" ma:internalName="Rating1">
      <xsd:simpleType>
        <xsd:restriction base="dms:Unknown"/>
      </xsd:simpleType>
    </xsd:element>
    <xsd:element name="Rating2" ma:index="35" nillable="true" ma:displayName="Rating2" ma:internalName="Rating2">
      <xsd:simpleType>
        <xsd:restriction base="dms:Unknown"/>
      </xsd:simpleType>
    </xsd:element>
    <xsd:element name="Rating3" ma:index="36" nillable="true" ma:displayName="Rating3" ma:internalName="Rating3">
      <xsd:simpleType>
        <xsd:restriction base="dms:Unknown"/>
      </xsd:simpleType>
    </xsd:element>
    <xsd:element name="Rating4" ma:index="37" nillable="true" ma:displayName="Rating4" ma:internalName="Rating4">
      <xsd:simpleType>
        <xsd:restriction base="dms:Unknown"/>
      </xsd:simpleType>
    </xsd:element>
    <xsd:element name="Rating5" ma:index="38" nillable="true" ma:displayName="Rating5" ma:internalName="Rating5">
      <xsd:simpleType>
        <xsd:restriction base="dms:Unknown"/>
      </xsd:simpleType>
    </xsd:element>
    <xsd:element name="ClientSupplied" ma:index="39" nillable="true" ma:displayName="ClientSupplied" ma:internalName="ClientSupplied">
      <xsd:simpleType>
        <xsd:restriction base="dms:Text"/>
      </xsd:simpleType>
    </xsd:element>
    <xsd:element name="LatestDownloads" ma:index="40" nillable="true" ma:displayName="LatestDownloads" ma:internalName="LatestDownloads">
      <xsd:simpleType>
        <xsd:restriction base="dms:DateTime"/>
      </xsd:simpleType>
    </xsd:element>
    <xsd:element name="BaselinedVersions" ma:index="41" nillable="true" ma:displayName="BaselinedVersions" ma:internalName="BaselinedVersions">
      <xsd:simpleType>
        <xsd:restriction base="dms:Text"/>
      </xsd:simpleType>
    </xsd:element>
    <xsd:element name="AverageRating" ma:index="42" nillable="true" ma:displayName="AverageRating" ma:internalName="AverageRating">
      <xsd:simpleType>
        <xsd:restriction base="dms:Text"/>
      </xsd:simpleType>
    </xsd:element>
    <xsd:element name="ReasonforRejection" ma:index="43" nillable="true" ma:displayName="ReasonforRejection" ma:internalName="ReasonforRejection">
      <xsd:simpleType>
        <xsd:restriction base="dms:Text"/>
      </xsd:simpleType>
    </xsd:element>
    <xsd:element name="FolderId" ma:index="44" nillable="true" ma:displayName="FolderId" ma:internalName="FolderId">
      <xsd:simpleType>
        <xsd:restriction base="dms:Text"/>
      </xsd:simpleType>
    </xsd:element>
    <xsd:element name="FolderPath" ma:index="45" nillable="true" ma:displayName="FolderPath" ma:internalName="FolderPath">
      <xsd:simpleType>
        <xsd:restriction base="dms:Text"/>
      </xsd:simpleType>
    </xsd:element>
    <xsd:element name="MBID" ma:index="46" nillable="true" ma:displayName="MBID" ma:internalName="MBID">
      <xsd:simpleType>
        <xsd:restriction base="dms:Text"/>
      </xsd:simpleType>
    </xsd:element>
    <xsd:element name="_x0043_M1" ma:index="47" nillable="true" ma:displayName="CM1" ma:internalName="_x0043_M1">
      <xsd:simpleType>
        <xsd:restriction base="dms:Text"/>
      </xsd:simpleType>
    </xsd:element>
    <xsd:element name="_x0043_M2" ma:index="48" nillable="true" ma:displayName="CM2" ma:internalName="_x0043_M2">
      <xsd:simpleType>
        <xsd:restriction base="dms:Text"/>
      </xsd:simpleType>
    </xsd:element>
    <xsd:element name="_x0043_M3" ma:index="49" nillable="true" ma:displayName="CM3" ma:internalName="_x0043_M3">
      <xsd:simpleType>
        <xsd:restriction base="dms:Text"/>
      </xsd:simpleType>
    </xsd:element>
    <xsd:element name="_x0043_M4" ma:index="50" nillable="true" ma:displayName="CM4" ma:internalName="_x0043_M4">
      <xsd:simpleType>
        <xsd:restriction base="dms:Text"/>
      </xsd:simpleType>
    </xsd:element>
    <xsd:element name="_x0043_M5" ma:index="51" nillable="true" ma:displayName="CM5" ma:internalName="_x0043_M5">
      <xsd:simpleType>
        <xsd:restriction base="dms:Text"/>
      </xsd:simpleType>
    </xsd:element>
    <xsd:element name="_x0043_M6" ma:index="52" nillable="true" ma:displayName="CM6" ma:internalName="_x0043_M6">
      <xsd:simpleType>
        <xsd:restriction base="dms:Text"/>
      </xsd:simpleType>
    </xsd:element>
    <xsd:element name="_x0043_M7" ma:index="53" nillable="true" ma:displayName="CM7" ma:internalName="_x0043_M7">
      <xsd:simpleType>
        <xsd:restriction base="dms:Text"/>
      </xsd:simpleType>
    </xsd:element>
    <xsd:element name="_x0043_M8" ma:index="54" nillable="true" ma:displayName="CM8" ma:internalName="_x0043_M8">
      <xsd:simpleType>
        <xsd:restriction base="dms:Text"/>
      </xsd:simpleType>
    </xsd:element>
    <xsd:element name="_x0043_M9" ma:index="55" nillable="true" ma:displayName="CM9" ma:internalName="_x0043_M9">
      <xsd:simpleType>
        <xsd:restriction base="dms:Text"/>
      </xsd:simpleType>
    </xsd:element>
    <xsd:element name="_x0043_M10" ma:index="56" nillable="true" ma:displayName="CM10" ma:internalName="_x0043_M10">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Rating5 xmlns="a539e01d-6812-45cb-81c6-1b704ede691e" xsi:nil="true"/>
    <_x0043_M1 xmlns="a539e01d-6812-45cb-81c6-1b704ede691e" xsi:nil="true"/>
    <Rating4 xmlns="a539e01d-6812-45cb-81c6-1b704ede691e" xsi:nil="true"/>
    <Functional_x0020_Module3 xmlns="a539e01d-6812-45cb-81c6-1b704ede691e" xsi:nil="true"/>
    <Tags xmlns="a539e01d-6812-45cb-81c6-1b704ede691e" xsi:nil="true"/>
    <_x0043_M3 xmlns="a539e01d-6812-45cb-81c6-1b704ede691e" xsi:nil="true"/>
    <CreatedTime xmlns="a539e01d-6812-45cb-81c6-1b704ede691e">2015-03-10T08:52:00+00:00</CreatedTime>
    <Activities xmlns="a539e01d-6812-45cb-81c6-1b704ede691e" xsi:nil="true"/>
    <Releases xmlns="a539e01d-6812-45cb-81c6-1b704ede691e" xsi:nil="true"/>
    <UnmappedDocuments xmlns="a539e01d-6812-45cb-81c6-1b704ede691e">false</UnmappedDocuments>
    <LatestDownloads xmlns="a539e01d-6812-45cb-81c6-1b704ede691e" xsi:nil="true"/>
    <FolderId xmlns="a539e01d-6812-45cb-81c6-1b704ede691e" xsi:nil="true"/>
    <_x0043_M2 xmlns="a539e01d-6812-45cb-81c6-1b704ede691e" xsi:nil="true"/>
    <ViewCount xmlns="a539e01d-6812-45cb-81c6-1b704ede691e" xsi:nil="true"/>
    <Rating1 xmlns="a539e01d-6812-45cb-81c6-1b704ede691e" xsi:nil="true"/>
    <_x0043_M5 xmlns="a539e01d-6812-45cb-81c6-1b704ede691e" xsi:nil="true"/>
    <_x0043_M4 xmlns="a539e01d-6812-45cb-81c6-1b704ede691e" xsi:nil="true"/>
    <AccountID xmlns="a539e01d-6812-45cb-81c6-1b704ede691e" xsi:nil="true"/>
    <ArtifactStatus xmlns="a539e01d-6812-45cb-81c6-1b704ede691e" xsi:nil="true"/>
    <CopyToPath xmlns="a539e01d-6812-45cb-81c6-1b704ede691e">https://cognizant20.cognizant.com/cts/Cognizant Community/DSC/Trizetto Training Project/Trizetto Training Material - FACETS/Facets SI Deep Dive</CopyToPath>
    <Rating3 xmlns="a539e01d-6812-45cb-81c6-1b704ede691e" xsi:nil="true"/>
    <AverageRating xmlns="a539e01d-6812-45cb-81c6-1b704ede691e" xsi:nil="true"/>
    <_x0043_M7 xmlns="a539e01d-6812-45cb-81c6-1b704ede691e" xsi:nil="true"/>
    <CopySource xmlns="a539e01d-6812-45cb-81c6-1b704ede691e" xsi:nil="true"/>
    <Rating2 xmlns="a539e01d-6812-45cb-81c6-1b704ede691e" xsi:nil="true"/>
    <ClientSupplied xmlns="a539e01d-6812-45cb-81c6-1b704ede691e">false</ClientSupplied>
    <_x0043_M6 xmlns="a539e01d-6812-45cb-81c6-1b704ede691e" xsi:nil="true"/>
    <AssociateID xmlns="a539e01d-6812-45cb-81c6-1b704ede691e">CTS\474527</AssociateID>
    <BaselinedVersions xmlns="a539e01d-6812-45cb-81c6-1b704ede691e" xsi:nil="true"/>
    <_x0043_M10 xmlns="a539e01d-6812-45cb-81c6-1b704ede691e" xsi:nil="true"/>
    <CheckedOutPath xmlns="a539e01d-6812-45cb-81c6-1b704ede691e" xsi:nil="true"/>
    <ApprovalStatus xmlns="a539e01d-6812-45cb-81c6-1b704ede691e">Approved</ApprovalStatus>
    <Work_x0020_request xmlns="a539e01d-6812-45cb-81c6-1b704ede691e" xsi:nil="true"/>
    <FolderPath xmlns="a539e01d-6812-45cb-81c6-1b704ede691e" xsi:nil="true"/>
    <_x0043_M9 xmlns="a539e01d-6812-45cb-81c6-1b704ede691e" xsi:nil="true"/>
    <Phase xmlns="a539e01d-6812-45cb-81c6-1b704ede691e" xsi:nil="true"/>
    <MBID xmlns="a539e01d-6812-45cb-81c6-1b704ede691e">DS_f9c29063-43e2-41b4-bfed-6822dc927095</MBID>
    <_x0043_M8 xmlns="a539e01d-6812-45cb-81c6-1b704ede691e" xsi:nil="true"/>
    <SubProjectID xmlns="a539e01d-6812-45cb-81c6-1b704ede691e" xsi:nil="true"/>
    <ProjectID xmlns="a539e01d-6812-45cb-81c6-1b704ede691e" xsi:nil="true"/>
    <Role xmlns="a539e01d-6812-45cb-81c6-1b704ede691e" xsi:nil="true"/>
    <Processes xmlns="a539e01d-6812-45cb-81c6-1b704ede691e" xsi:nil="true"/>
    <Functional_x0020_Modules xmlns="a539e01d-6812-45cb-81c6-1b704ede691e" xsi:nil="true"/>
    <Functional_x0020_Module2 xmlns="a539e01d-6812-45cb-81c6-1b704ede691e" xsi:nil="true"/>
    <Comments xmlns="a539e01d-6812-45cb-81c6-1b704ede691e">CTS\474527</Comments>
    <ReasonforRejection xmlns="a539e01d-6812-45cb-81c6-1b704ede691e" xsi:nil="true"/>
    <_dlc_DocId xmlns="8df44bae-038f-4ef4-8e88-59fe23882131">25R4Z53AYQRA-3612-1200</_dlc_DocId>
    <_dlc_DocIdUrl xmlns="8df44bae-038f-4ef4-8e88-59fe23882131">
      <Url>https://cognizant20.cognizant.com/cts/Cognizant Community/DSC/_layouts/DocIdRedir.aspx?ID=25R4Z53AYQRA-3612-1200</Url>
      <Description>25R4Z53AYQRA-3612-1200</Description>
    </_dlc_DocIdUrl>
  </documentManagement>
</p:properties>
</file>

<file path=customXml/itemProps1.xml><?xml version="1.0" encoding="utf-8"?>
<ds:datastoreItem xmlns:ds="http://schemas.openxmlformats.org/officeDocument/2006/customXml" ds:itemID="{B46C9AF9-A07A-4416-BAEC-87022AC2DEAC}"/>
</file>

<file path=customXml/itemProps2.xml><?xml version="1.0" encoding="utf-8"?>
<ds:datastoreItem xmlns:ds="http://schemas.openxmlformats.org/officeDocument/2006/customXml" ds:itemID="{76946011-3EA3-4CC4-8A2A-AD380BE06C5F}"/>
</file>

<file path=customXml/itemProps3.xml><?xml version="1.0" encoding="utf-8"?>
<ds:datastoreItem xmlns:ds="http://schemas.openxmlformats.org/officeDocument/2006/customXml" ds:itemID="{BE5F5DB1-D425-413C-B2EF-C7A75D953D81}"/>
</file>

<file path=customXml/itemProps4.xml><?xml version="1.0" encoding="utf-8"?>
<ds:datastoreItem xmlns:ds="http://schemas.openxmlformats.org/officeDocument/2006/customXml" ds:itemID="{DA0ADBE3-75A7-4C71-8134-931D7595788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Premium NTake</vt:lpstr>
    </vt:vector>
  </TitlesOfParts>
  <Company>BCBSNC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Cognizant Technology Solutions</dc:title>
  <dc:creator>BCBSNC</dc:creator>
  <cp:lastModifiedBy>Windows User</cp:lastModifiedBy>
  <dcterms:created xsi:type="dcterms:W3CDTF">2014-05-14T14:42:21Z</dcterms:created>
  <dcterms:modified xsi:type="dcterms:W3CDTF">2015-03-09T12:23:23Z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0x010100FFA08B2227C967469255A9C54AB34128</vt:lpwstr>
  </property>
  <property fmtid="{D5CDD505-2E9C-101B-9397-08002B2CF9AE}" pid="3" name="_dlc_DocIdItemGuid">
    <vt:lpwstr>f9c29063-43e2-41b4-bfed-6822dc927095</vt:lpwstr>
  </property>
</Properties>
</file>