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4355" windowHeight="7485" activeTab="1"/>
  </bookViews>
  <sheets>
    <sheet name="Sheet1" sheetId="1" r:id="rId1"/>
    <sheet name="Sheet2" sheetId="2" r:id="rId2"/>
    <sheet name="Sheet3" sheetId="3" r:id="rId3"/>
  </sheets>
  <definedNames>
    <definedName name="AppBoardParts" localSheetId="0">Sheet1!$A$1:$E$68</definedName>
  </definedNames>
  <calcPr calcId="145621"/>
</workbook>
</file>

<file path=xl/calcChain.xml><?xml version="1.0" encoding="utf-8"?>
<calcChain xmlns="http://schemas.openxmlformats.org/spreadsheetml/2006/main">
  <c r="I20" i="2" l="1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" i="2"/>
  <c r="G20" i="2" l="1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</calcChain>
</file>

<file path=xl/connections.xml><?xml version="1.0" encoding="utf-8"?>
<connections xmlns="http://schemas.openxmlformats.org/spreadsheetml/2006/main">
  <connection id="1" name="AppBoardParts" type="6" refreshedVersion="4" background="1" saveData="1">
    <textPr codePage="437" sourceFile="C:\EAGLE-7.1.0\AppBoardParts.txt" delimited="0">
      <textFields count="6">
        <textField/>
        <textField position="8"/>
        <textField position="33"/>
        <textField position="55"/>
        <textField position="74"/>
        <textField position="101"/>
      </textFields>
    </textPr>
  </connection>
</connections>
</file>

<file path=xl/sharedStrings.xml><?xml version="1.0" encoding="utf-8"?>
<sst xmlns="http://schemas.openxmlformats.org/spreadsheetml/2006/main" count="429" uniqueCount="139">
  <si>
    <t>Part</t>
  </si>
  <si>
    <t>Value</t>
  </si>
  <si>
    <t>Device</t>
  </si>
  <si>
    <t>Package</t>
  </si>
  <si>
    <t>Library</t>
  </si>
  <si>
    <t>3V3OUT</t>
  </si>
  <si>
    <t>1,6/0,8</t>
  </si>
  <si>
    <t>wirepad</t>
  </si>
  <si>
    <t>16MHZ</t>
  </si>
  <si>
    <t>CRYSTAL5X3</t>
  </si>
  <si>
    <t>CRYSTAL-SMD-5X3</t>
  </si>
  <si>
    <t>SparkFun-FreqCtrl</t>
  </si>
  <si>
    <t>C1</t>
  </si>
  <si>
    <t>10uF</t>
  </si>
  <si>
    <t>C-USC0805</t>
  </si>
  <si>
    <t>C0805</t>
  </si>
  <si>
    <t>rcl</t>
  </si>
  <si>
    <t>C2</t>
  </si>
  <si>
    <t>0.1uF</t>
  </si>
  <si>
    <t>C3</t>
  </si>
  <si>
    <t>C4</t>
  </si>
  <si>
    <t>DAC1</t>
  </si>
  <si>
    <t>MCP4921_SMD</t>
  </si>
  <si>
    <t>PocketCube</t>
  </si>
  <si>
    <t>DAC2</t>
  </si>
  <si>
    <t>DP1</t>
  </si>
  <si>
    <t>DP2</t>
  </si>
  <si>
    <t>JP1</t>
  </si>
  <si>
    <t>JP1E</t>
  </si>
  <si>
    <t>jumper</t>
  </si>
  <si>
    <t>LED1</t>
  </si>
  <si>
    <t>LED-TRICOLOR</t>
  </si>
  <si>
    <t>LED-TRICOLOR-SMD</t>
  </si>
  <si>
    <t>SparkFun-LED</t>
  </si>
  <si>
    <t>P6</t>
  </si>
  <si>
    <t>P14</t>
  </si>
  <si>
    <t>P15</t>
  </si>
  <si>
    <t>P16</t>
  </si>
  <si>
    <t>P17</t>
  </si>
  <si>
    <t>P18</t>
  </si>
  <si>
    <t>P19</t>
  </si>
  <si>
    <t>SMD2</t>
  </si>
  <si>
    <t>SMD1,27-2,54</t>
  </si>
  <si>
    <t>P26</t>
  </si>
  <si>
    <t>P29</t>
  </si>
  <si>
    <t>P30</t>
  </si>
  <si>
    <t>P32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</si>
  <si>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</si>
  <si>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</si>
  <si>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</si>
  <si>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</si>
  <si>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</si>
  <si>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</si>
  <si>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</si>
  <si>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</si>
  <si>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</si>
  <si>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</si>
  <si>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</si>
  <si>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</si>
  <si>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</si>
  <si>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</si>
  <si>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</si>
  <si>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</si>
  <si>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</si>
  <si>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</si>
  <si>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</si>
  <si>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</si>
  <si>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</si>
  <si>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</si>
  <si>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</si>
  <si>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P59</t>
  </si>
  <si>
    <t>P60</t>
  </si>
  <si>
    <t>P61</t>
  </si>
  <si>
    <t>PGND</t>
  </si>
  <si>
    <t>R1</t>
  </si>
  <si>
    <t>10k</t>
  </si>
  <si>
    <t>R-US_R0603</t>
  </si>
  <si>
    <t>R0603</t>
  </si>
  <si>
    <t>R2</t>
  </si>
  <si>
    <t>R3</t>
  </si>
  <si>
    <t>R4</t>
  </si>
  <si>
    <t>R5</t>
  </si>
  <si>
    <t>R12</t>
  </si>
  <si>
    <t>RESET1</t>
  </si>
  <si>
    <t>SWITCH-MOMENTARY-2SMD</t>
  </si>
  <si>
    <t>TACTILE_SWITCH_SMD</t>
  </si>
  <si>
    <t>SparkFun-Electromechanical</t>
  </si>
  <si>
    <t>U$1</t>
  </si>
  <si>
    <t>MSP430</t>
  </si>
  <si>
    <t>LearningByMaking</t>
  </si>
  <si>
    <t>U$3</t>
  </si>
  <si>
    <t>MINISMDC110F-2</t>
  </si>
  <si>
    <t>MINISMDC110</t>
  </si>
  <si>
    <t>VIN</t>
  </si>
  <si>
    <t>VM_SWITC</t>
  </si>
  <si>
    <t>H1 DPDT</t>
  </si>
  <si>
    <t>SWITCH-DPDTAYZ0202</t>
  </si>
  <si>
    <t>AYZ0202</t>
  </si>
  <si>
    <t>X3</t>
  </si>
  <si>
    <t>SM06B-SRSS-TB</t>
  </si>
  <si>
    <t>con-jst2</t>
  </si>
  <si>
    <t>Link</t>
  </si>
  <si>
    <t>http://www.mouser.com/ProductDetail/Texas-Instruments/MSP430F2410TPMR/?qs=sGAEpiMZZMsp%252bcahb6g%252bW7cnxfudTitMP3KQsb%252b34Q8%3d</t>
  </si>
  <si>
    <t>Cost</t>
  </si>
  <si>
    <t>http://www.mouser.com/ProductDetail/TE-Connectivity-Raychem/MINISMDC110F-24-2/?qs=sGAEpiMZZMsxR%252bBXi4wRUDhBEZDjtMxpGUdL9QQX0dM%3d</t>
  </si>
  <si>
    <t>http://www.mouser.com/ProductDetail/3M-Electronic-Solutions-Division/969102-0000-DA/?qs=sGAEpiMZZMs%252bGHln7q6pm53vbKor1bMJSX508U9KcSY%3d</t>
  </si>
  <si>
    <t>http://www.digikey.com/product-detail/en/SM06B-SRSS-TB(LF)(SN)/455-1806-1-ND/926877</t>
  </si>
  <si>
    <t>http://www.mouser.com/ProductDetail/Microchip-Technology/MCP4921-E-MS/?qs=sGAEpiMZZMswix2y39yldZi8VMiqnm0Z15HItNv8YaM%3d</t>
  </si>
  <si>
    <t>http://www.mouser.com/ProductDetail/Kemet/C0805C106K8PACTU/?qs=sGAEpiMZZMs0AnBnWHyRQI9zuYIiQALCxT7NLyqb6iU%3d</t>
  </si>
  <si>
    <t>22pF</t>
  </si>
  <si>
    <t>http://www.mouser.com/ProductDetail/Vishay-Vitramon/VJ0805A220GXACW1BC/?qs=eSjamwHkOJ3pP2pmSgCw%252bA==</t>
  </si>
  <si>
    <t>http://www.mouser.com/ProductDetail/Kemet/C0805C104K5RACTU/?qs=sGAEpiMZZMs0AnBnWHyRQFCCI5cSbRT%2fPJnH450Mpoc%3d</t>
  </si>
  <si>
    <t>http://www.mouser.com/ProductDetail/Welwyn-Components-TT-Electronics/WCR0603-10KFA/?qs=sGAEpiMZZMu61qfTUdNhGytRJtqZVNNZoABROaZJjQ1k7yTW9tUw%252bA%3d%3d</t>
  </si>
  <si>
    <t>http://www.mouser.com/ProductDetail/Vishay-Dale/CRCW0603100RFKEA/?qs=sGAEpiMZZMukHu%252bjC5l7Yb0PNM2%2fPul2ow3pm1kNyYY%3d</t>
  </si>
  <si>
    <t>https://www.sparkfun.com/products/8229</t>
  </si>
  <si>
    <t>http://www.mouser.com/ProductDetail/CK-Components/AYZ0202AGRLC/?qs=sGAEpiMZZMtHXLepoqNyVZhtXmccpicDAAwpQzO4ADE%3d</t>
  </si>
  <si>
    <t>https://www.sparkfun.com/products/94</t>
  </si>
  <si>
    <t>https://www.sparkfun.com/products/7844</t>
  </si>
  <si>
    <t>8 Pin parallel connector</t>
  </si>
  <si>
    <t>SM08B-SRSS-TB</t>
  </si>
  <si>
    <t>http://www.digikey.com/product-detail/en/SM08B-SRSS-TB(LF)(SN)/455-1808-2-ND/926714</t>
  </si>
  <si>
    <t>SM04B-SRSS-TB</t>
  </si>
  <si>
    <t>http://www.digikey.com/product-detail/en/SM04B-SRSS-TB(LF)(SN)/455-1804-1-ND/926875</t>
  </si>
  <si>
    <t>4 Pin parallel connector</t>
  </si>
  <si>
    <t>6 pin parallel connector</t>
  </si>
  <si>
    <t>X2</t>
  </si>
  <si>
    <t>X1</t>
  </si>
  <si>
    <t>http://www.mouser.com/ProductDetail/AVX/TAJB106K016RNJ/?qs=sGAEpiMZZMukHu%252bjC5l7YfjHecWodFnw1kgucZmI6yY%3d</t>
  </si>
  <si>
    <t>C1210</t>
  </si>
  <si>
    <t>C-USC1210</t>
  </si>
  <si>
    <t>C6</t>
  </si>
  <si>
    <t>C5</t>
  </si>
  <si>
    <t>R4, R5, R12</t>
  </si>
  <si>
    <t>DAC1, DAC2</t>
  </si>
  <si>
    <t>R1,R2,R3</t>
  </si>
  <si>
    <t>N/A</t>
  </si>
  <si>
    <t>Header Pins</t>
  </si>
  <si>
    <t>https://www.sparkfun.com/products/117</t>
  </si>
  <si>
    <t>Breakaway Header Pins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</si>
</sst>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ppBoardPar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Kemet/C0805C106K8PACTU/?qs=sGAEpiMZZMs0AnBnWHyRQI9zuYIiQALCxT7NLyqb6iU%3d" TargetMode="External"/><Relationship Id="rId13" Type="http://schemas.openxmlformats.org/officeDocument/2006/relationships/hyperlink" Target="http://www.mouser.com/ProductDetail/Welwyn-Components-TT-Electronics/WCR0603-10KFA/?qs=sGAEpiMZZMu61qfTUdNhGytRJtqZVNNZoABROaZJjQ1k7yTW9tUw%252bA%3d%3d" TargetMode="External"/><Relationship Id="rId18" Type="http://schemas.openxmlformats.org/officeDocument/2006/relationships/hyperlink" Target="https://www.sparkfun.com/products/8229" TargetMode="External"/><Relationship Id="rId3" Type="http://schemas.openxmlformats.org/officeDocument/2006/relationships/hyperlink" Target="http://www.mouser.com/ProductDetail/3M-Electronic-Solutions-Division/969102-0000-DA/?qs=sGAEpiMZZMs%252bGHln7q6pm53vbKor1bMJSX508U9KcSY%3d" TargetMode="External"/><Relationship Id="rId21" Type="http://schemas.openxmlformats.org/officeDocument/2006/relationships/hyperlink" Target="http://www.digikey.com/product-detail/en/SM04B-SRSS-TB(LF)(SN)/455-1804-1-ND/926875" TargetMode="External"/><Relationship Id="rId7" Type="http://schemas.openxmlformats.org/officeDocument/2006/relationships/hyperlink" Target="http://www.mouser.com/ProductDetail/Microchip-Technology/MCP4921-E-MS/?qs=sGAEpiMZZMswix2y39yldZi8VMiqnm0Z15HItNv8YaM%3d" TargetMode="External"/><Relationship Id="rId12" Type="http://schemas.openxmlformats.org/officeDocument/2006/relationships/hyperlink" Target="http://www.mouser.com/ProductDetail/Welwyn-Components-TT-Electronics/WCR0603-10KFA/?qs=sGAEpiMZZMu61qfTUdNhGytRJtqZVNNZoABROaZJjQ1k7yTW9tUw%252bA%3d%3d" TargetMode="External"/><Relationship Id="rId17" Type="http://schemas.openxmlformats.org/officeDocument/2006/relationships/hyperlink" Target="http://www.mouser.com/ProductDetail/Vishay-Dale/CRCW0603100RFKEA/?qs=sGAEpiMZZMukHu%252bjC5l7Yb0PNM2%2fPul2ow3pm1kNyYY%3d" TargetMode="External"/><Relationship Id="rId25" Type="http://schemas.openxmlformats.org/officeDocument/2006/relationships/queryTable" Target="../queryTables/queryTable1.xml"/><Relationship Id="rId2" Type="http://schemas.openxmlformats.org/officeDocument/2006/relationships/hyperlink" Target="http://www.mouser.com/ProductDetail/CK-Components/AYZ0202AGRLC/?qs=sGAEpiMZZMtHXLepoqNyVZhtXmccpicDAAwpQzO4ADE%3d" TargetMode="External"/><Relationship Id="rId16" Type="http://schemas.openxmlformats.org/officeDocument/2006/relationships/hyperlink" Target="http://www.mouser.com/ProductDetail/Vishay-Dale/CRCW0603100RFKEA/?qs=sGAEpiMZZMukHu%252bjC5l7Yb0PNM2%2fPul2ow3pm1kNyYY%3d" TargetMode="External"/><Relationship Id="rId20" Type="http://schemas.openxmlformats.org/officeDocument/2006/relationships/hyperlink" Target="https://www.sparkfun.com/products/7844" TargetMode="External"/><Relationship Id="rId1" Type="http://schemas.openxmlformats.org/officeDocument/2006/relationships/hyperlink" Target="http://www.mouser.com/ProductDetail/Texas-Instruments/MSP430F2410TPMR/?qs=sGAEpiMZZMsp%252bcahb6g%252bW7cnxfudTitMP3KQsb%252b34Q8%3d" TargetMode="External"/><Relationship Id="rId6" Type="http://schemas.openxmlformats.org/officeDocument/2006/relationships/hyperlink" Target="http://www.mouser.com/ProductDetail/Microchip-Technology/MCP4921-E-MS/?qs=sGAEpiMZZMswix2y39yldZi8VMiqnm0Z15HItNv8YaM%3d" TargetMode="External"/><Relationship Id="rId11" Type="http://schemas.openxmlformats.org/officeDocument/2006/relationships/hyperlink" Target="http://www.mouser.com/ProductDetail/Vishay-Vitramon/VJ0805A220GXACW1BC/?qs=eSjamwHkOJ3pP2pmSgCw%252bA==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www.mouser.com/ProductDetail/TE-Connectivity-Raychem/MINISMDC110F-24-2/?qs=sGAEpiMZZMsxR%252bBXi4wRUDhBEZDjtMxpGUdL9QQX0dM%3d" TargetMode="External"/><Relationship Id="rId15" Type="http://schemas.openxmlformats.org/officeDocument/2006/relationships/hyperlink" Target="http://www.mouser.com/ProductDetail/Vishay-Dale/CRCW0603100RFKEA/?qs=sGAEpiMZZMukHu%252bjC5l7Yb0PNM2%2fPul2ow3pm1kNyYY%3d" TargetMode="External"/><Relationship Id="rId23" Type="http://schemas.openxmlformats.org/officeDocument/2006/relationships/hyperlink" Target="http://www.digikey.com/product-detail/en/SM08B-SRSS-TB(LF)(SN)/455-1808-2-ND/926714" TargetMode="External"/><Relationship Id="rId10" Type="http://schemas.openxmlformats.org/officeDocument/2006/relationships/hyperlink" Target="http://www.mouser.com/ProductDetail/Vishay-Vitramon/VJ0805A220GXACW1BC/?qs=eSjamwHkOJ3pP2pmSgCw%252bA==" TargetMode="External"/><Relationship Id="rId19" Type="http://schemas.openxmlformats.org/officeDocument/2006/relationships/hyperlink" Target="https://www.sparkfun.com/products/94" TargetMode="External"/><Relationship Id="rId4" Type="http://schemas.openxmlformats.org/officeDocument/2006/relationships/hyperlink" Target="http://www.digikey.com/product-detail/en/SM06B-SRSS-TB(LF)(SN)/455-1806-1-ND/926877" TargetMode="External"/><Relationship Id="rId9" Type="http://schemas.openxmlformats.org/officeDocument/2006/relationships/hyperlink" Target="http://www.mouser.com/ProductDetail/Kemet/C0805C104K5RACTU/?qs=sGAEpiMZZMs0AnBnWHyRQFCCI5cSbRT%2fPJnH450Mpoc%3d" TargetMode="External"/><Relationship Id="rId14" Type="http://schemas.openxmlformats.org/officeDocument/2006/relationships/hyperlink" Target="http://www.mouser.com/ProductDetail/Welwyn-Components-TT-Electronics/WCR0603-10KFA/?qs=sGAEpiMZZMu61qfTUdNhGytRJtqZVNNZoABROaZJjQ1k7yTW9tUw%252bA%3d%3d" TargetMode="External"/><Relationship Id="rId22" Type="http://schemas.openxmlformats.org/officeDocument/2006/relationships/hyperlink" Target="http://www.mouser.com/ProductDetail/Kemet/C0805C104K5RACTU/?qs=sGAEpiMZZMs0AnBnWHyRQFCCI5cSbRT%2fPJnH450Mpoc%3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Kemet/C0805C104K5RACTU/?qs=sGAEpiMZZMs0AnBnWHyRQFCCI5cSbRT%2fPJnH450Mpoc%3d" TargetMode="External"/><Relationship Id="rId13" Type="http://schemas.openxmlformats.org/officeDocument/2006/relationships/hyperlink" Target="https://www.sparkfun.com/products/8229" TargetMode="External"/><Relationship Id="rId18" Type="http://schemas.openxmlformats.org/officeDocument/2006/relationships/hyperlink" Target="http://www.digikey.com/product-detail/en/SM08B-SRSS-TB(LF)(SN)/455-1808-2-ND/926714" TargetMode="External"/><Relationship Id="rId3" Type="http://schemas.openxmlformats.org/officeDocument/2006/relationships/hyperlink" Target="http://www.mouser.com/ProductDetail/3M-Electronic-Solutions-Division/969102-0000-DA/?qs=sGAEpiMZZMs%252bGHln7q6pm53vbKor1bMJSX508U9KcSY%3d" TargetMode="External"/><Relationship Id="rId7" Type="http://schemas.openxmlformats.org/officeDocument/2006/relationships/hyperlink" Target="http://www.mouser.com/ProductDetail/Kemet/C0805C106K8PACTU/?qs=sGAEpiMZZMs0AnBnWHyRQI9zuYIiQALCxT7NLyqb6iU%3d" TargetMode="External"/><Relationship Id="rId12" Type="http://schemas.openxmlformats.org/officeDocument/2006/relationships/hyperlink" Target="http://www.mouser.com/ProductDetail/Vishay-Dale/CRCW0603100RFKEA/?qs=sGAEpiMZZMukHu%252bjC5l7Yb0PNM2%2fPul2ow3pm1kNyYY%3d" TargetMode="External"/><Relationship Id="rId17" Type="http://schemas.openxmlformats.org/officeDocument/2006/relationships/hyperlink" Target="http://www.mouser.com/ProductDetail/Kemet/C0805C104K5RACTU/?qs=sGAEpiMZZMs0AnBnWHyRQFCCI5cSbRT%2fPJnH450Mpoc%3d" TargetMode="External"/><Relationship Id="rId2" Type="http://schemas.openxmlformats.org/officeDocument/2006/relationships/hyperlink" Target="http://www.mouser.com/ProductDetail/CK-Components/AYZ0202AGRLC/?qs=sGAEpiMZZMtHXLepoqNyVZhtXmccpicDAAwpQzO4ADE%3d" TargetMode="External"/><Relationship Id="rId16" Type="http://schemas.openxmlformats.org/officeDocument/2006/relationships/hyperlink" Target="http://www.digikey.com/product-detail/en/SM04B-SRSS-TB(LF)(SN)/455-1804-1-ND/926875" TargetMode="External"/><Relationship Id="rId1" Type="http://schemas.openxmlformats.org/officeDocument/2006/relationships/hyperlink" Target="http://www.mouser.com/ProductDetail/Texas-Instruments/MSP430F2410TPMR/?qs=sGAEpiMZZMsp%252bcahb6g%252bW7cnxfudTitMP3KQsb%252b34Q8%3d" TargetMode="External"/><Relationship Id="rId6" Type="http://schemas.openxmlformats.org/officeDocument/2006/relationships/hyperlink" Target="http://www.mouser.com/ProductDetail/Microchip-Technology/MCP4921-E-MS/?qs=sGAEpiMZZMswix2y39yldZi8VMiqnm0Z15HItNv8YaM%3d" TargetMode="External"/><Relationship Id="rId11" Type="http://schemas.openxmlformats.org/officeDocument/2006/relationships/hyperlink" Target="http://www.mouser.com/ProductDetail/Welwyn-Components-TT-Electronics/WCR0603-10KFA/?qs=sGAEpiMZZMu61qfTUdNhGytRJtqZVNNZoABROaZJjQ1k7yTW9tUw%252bA%3d%3d" TargetMode="External"/><Relationship Id="rId5" Type="http://schemas.openxmlformats.org/officeDocument/2006/relationships/hyperlink" Target="http://www.mouser.com/ProductDetail/TE-Connectivity-Raychem/MINISMDC110F-24-2/?qs=sGAEpiMZZMsxR%252bBXi4wRUDhBEZDjtMxpGUdL9QQX0dM%3d" TargetMode="External"/><Relationship Id="rId15" Type="http://schemas.openxmlformats.org/officeDocument/2006/relationships/hyperlink" Target="https://www.sparkfun.com/products/7844" TargetMode="External"/><Relationship Id="rId10" Type="http://schemas.openxmlformats.org/officeDocument/2006/relationships/hyperlink" Target="http://www.mouser.com/ProductDetail/Vishay-Vitramon/VJ0805A220GXACW1BC/?qs=eSjamwHkOJ3pP2pmSgCw%252bA==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://www.digikey.com/product-detail/en/SM06B-SRSS-TB(LF)(SN)/455-1806-1-ND/926877" TargetMode="External"/><Relationship Id="rId9" Type="http://schemas.openxmlformats.org/officeDocument/2006/relationships/hyperlink" Target="http://www.mouser.com/ProductDetail/Vishay-Vitramon/VJ0805A220GXACW1BC/?qs=eSjamwHkOJ3pP2pmSgCw%252bA==" TargetMode="External"/><Relationship Id="rId14" Type="http://schemas.openxmlformats.org/officeDocument/2006/relationships/hyperlink" Target="https://www.sparkfun.com/products/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workbookViewId="0">
      <selection activeCell="A2" sqref="A2:G25"/>
    </sheetView>
  </sheetViews>
  <sheetFormatPr defaultRowHeight="15" x14ac:dyDescent="0.25"/>
  <cols>
    <col min="1" max="1" width="10.5703125" bestFit="1" customWidth="1"/>
    <col min="2" max="3" width="26.5703125" bestFit="1" customWidth="1"/>
    <col min="4" max="4" width="21" bestFit="1" customWidth="1"/>
    <col min="5" max="5" width="26.5703125" bestFit="1" customWidth="1"/>
    <col min="6" max="6" width="9.42578125" style="4" customWidth="1"/>
    <col min="7" max="7" width="128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103</v>
      </c>
      <c r="G1" s="1" t="s">
        <v>101</v>
      </c>
    </row>
    <row r="2" spans="1:7" x14ac:dyDescent="0.25">
      <c r="A2" t="s">
        <v>125</v>
      </c>
      <c r="B2" t="s">
        <v>121</v>
      </c>
      <c r="C2" t="s">
        <v>123</v>
      </c>
      <c r="D2" t="s">
        <v>121</v>
      </c>
      <c r="E2" t="s">
        <v>100</v>
      </c>
      <c r="F2" s="4">
        <v>0.79</v>
      </c>
      <c r="G2" s="2" t="s">
        <v>122</v>
      </c>
    </row>
    <row r="3" spans="1:7" x14ac:dyDescent="0.25">
      <c r="A3" t="s">
        <v>126</v>
      </c>
      <c r="B3" t="s">
        <v>119</v>
      </c>
      <c r="C3" t="s">
        <v>118</v>
      </c>
      <c r="D3" t="s">
        <v>119</v>
      </c>
      <c r="E3" t="s">
        <v>100</v>
      </c>
      <c r="F3" s="4">
        <v>0.79</v>
      </c>
      <c r="G3" s="2" t="s">
        <v>120</v>
      </c>
    </row>
    <row r="4" spans="1:7" x14ac:dyDescent="0.25">
      <c r="A4" t="s">
        <v>98</v>
      </c>
      <c r="B4" t="s">
        <v>99</v>
      </c>
      <c r="C4" t="s">
        <v>124</v>
      </c>
      <c r="D4" t="s">
        <v>99</v>
      </c>
      <c r="E4" t="s">
        <v>100</v>
      </c>
      <c r="F4" s="4">
        <v>0.79</v>
      </c>
      <c r="G4" s="2" t="s">
        <v>106</v>
      </c>
    </row>
    <row r="5" spans="1:7" x14ac:dyDescent="0.25">
      <c r="A5" t="s">
        <v>94</v>
      </c>
      <c r="B5" t="s">
        <v>95</v>
      </c>
      <c r="C5" t="s">
        <v>96</v>
      </c>
      <c r="D5" t="s">
        <v>97</v>
      </c>
      <c r="E5" t="s">
        <v>86</v>
      </c>
      <c r="F5" s="4">
        <v>1.22</v>
      </c>
      <c r="G5" s="2" t="s">
        <v>115</v>
      </c>
    </row>
    <row r="6" spans="1:7" x14ac:dyDescent="0.25">
      <c r="A6" t="s">
        <v>27</v>
      </c>
      <c r="C6" t="s">
        <v>28</v>
      </c>
      <c r="D6" t="s">
        <v>27</v>
      </c>
      <c r="E6" t="s">
        <v>29</v>
      </c>
      <c r="F6" s="4">
        <v>0.1</v>
      </c>
      <c r="G6" s="2" t="s">
        <v>105</v>
      </c>
    </row>
    <row r="7" spans="1:7" x14ac:dyDescent="0.25">
      <c r="A7" t="s">
        <v>87</v>
      </c>
      <c r="B7" t="s">
        <v>88</v>
      </c>
      <c r="C7" t="s">
        <v>88</v>
      </c>
      <c r="D7" t="s">
        <v>88</v>
      </c>
      <c r="E7" t="s">
        <v>89</v>
      </c>
      <c r="F7" s="4">
        <v>10.35</v>
      </c>
      <c r="G7" s="2" t="s">
        <v>102</v>
      </c>
    </row>
    <row r="8" spans="1:7" x14ac:dyDescent="0.25">
      <c r="A8" t="s">
        <v>90</v>
      </c>
      <c r="B8" t="s">
        <v>91</v>
      </c>
      <c r="C8" t="s">
        <v>91</v>
      </c>
      <c r="D8" t="s">
        <v>92</v>
      </c>
      <c r="E8" t="s">
        <v>89</v>
      </c>
      <c r="F8" s="4">
        <v>0.46</v>
      </c>
      <c r="G8" s="2" t="s">
        <v>104</v>
      </c>
    </row>
    <row r="9" spans="1:7" x14ac:dyDescent="0.25">
      <c r="A9" t="s">
        <v>21</v>
      </c>
      <c r="B9" t="s">
        <v>22</v>
      </c>
      <c r="C9" t="s">
        <v>22</v>
      </c>
      <c r="D9" t="s">
        <v>22</v>
      </c>
      <c r="E9" t="s">
        <v>23</v>
      </c>
      <c r="F9" s="4">
        <v>2.08</v>
      </c>
      <c r="G9" s="2" t="s">
        <v>107</v>
      </c>
    </row>
    <row r="10" spans="1:7" x14ac:dyDescent="0.25">
      <c r="A10" t="s">
        <v>24</v>
      </c>
      <c r="B10" t="s">
        <v>22</v>
      </c>
      <c r="C10" t="s">
        <v>22</v>
      </c>
      <c r="D10" t="s">
        <v>22</v>
      </c>
      <c r="E10" t="s">
        <v>23</v>
      </c>
      <c r="F10" s="4">
        <v>2.08</v>
      </c>
      <c r="G10" s="2" t="s">
        <v>107</v>
      </c>
    </row>
    <row r="11" spans="1:7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s="4">
        <v>0.21</v>
      </c>
      <c r="G11" s="2" t="s">
        <v>108</v>
      </c>
    </row>
    <row r="12" spans="1:7" x14ac:dyDescent="0.25">
      <c r="A12" t="s">
        <v>17</v>
      </c>
      <c r="B12" t="s">
        <v>18</v>
      </c>
      <c r="C12" t="s">
        <v>14</v>
      </c>
      <c r="D12" t="s">
        <v>15</v>
      </c>
      <c r="E12" t="s">
        <v>16</v>
      </c>
      <c r="F12" s="4">
        <v>0.1</v>
      </c>
      <c r="G12" s="2" t="s">
        <v>111</v>
      </c>
    </row>
    <row r="13" spans="1:7" x14ac:dyDescent="0.25">
      <c r="A13" t="s">
        <v>19</v>
      </c>
      <c r="B13" t="s">
        <v>109</v>
      </c>
      <c r="C13" t="s">
        <v>14</v>
      </c>
      <c r="D13" t="s">
        <v>15</v>
      </c>
      <c r="E13" t="s">
        <v>16</v>
      </c>
      <c r="F13" s="4">
        <v>0.06</v>
      </c>
      <c r="G13" s="2" t="s">
        <v>110</v>
      </c>
    </row>
    <row r="14" spans="1:7" x14ac:dyDescent="0.25">
      <c r="A14" t="s">
        <v>20</v>
      </c>
      <c r="B14" t="s">
        <v>109</v>
      </c>
      <c r="C14" t="s">
        <v>14</v>
      </c>
      <c r="D14" t="s">
        <v>15</v>
      </c>
      <c r="E14" t="s">
        <v>16</v>
      </c>
      <c r="F14" s="4">
        <v>0.06</v>
      </c>
      <c r="G14" s="2" t="s">
        <v>110</v>
      </c>
    </row>
    <row r="15" spans="1:7" x14ac:dyDescent="0.25">
      <c r="A15" t="s">
        <v>131</v>
      </c>
      <c r="B15" t="s">
        <v>18</v>
      </c>
      <c r="C15" t="s">
        <v>14</v>
      </c>
      <c r="D15" t="s">
        <v>15</v>
      </c>
      <c r="E15" t="s">
        <v>16</v>
      </c>
      <c r="F15" s="4">
        <v>0.1</v>
      </c>
      <c r="G15" s="2" t="s">
        <v>111</v>
      </c>
    </row>
    <row r="16" spans="1:7" x14ac:dyDescent="0.25">
      <c r="A16" t="s">
        <v>130</v>
      </c>
      <c r="B16" t="s">
        <v>13</v>
      </c>
      <c r="C16" t="s">
        <v>129</v>
      </c>
      <c r="D16" t="s">
        <v>128</v>
      </c>
      <c r="E16" t="s">
        <v>16</v>
      </c>
      <c r="F16" s="4">
        <v>0.73</v>
      </c>
      <c r="G16" s="2" t="s">
        <v>127</v>
      </c>
    </row>
    <row r="17" spans="1:7" x14ac:dyDescent="0.25">
      <c r="A17" t="s">
        <v>74</v>
      </c>
      <c r="B17" t="s">
        <v>75</v>
      </c>
      <c r="C17" t="s">
        <v>76</v>
      </c>
      <c r="D17" t="s">
        <v>77</v>
      </c>
      <c r="E17" t="s">
        <v>16</v>
      </c>
      <c r="F17" s="4">
        <v>0.12</v>
      </c>
      <c r="G17" s="2" t="s">
        <v>112</v>
      </c>
    </row>
    <row r="18" spans="1:7" x14ac:dyDescent="0.25">
      <c r="A18" t="s">
        <v>78</v>
      </c>
      <c r="B18" t="s">
        <v>75</v>
      </c>
      <c r="C18" t="s">
        <v>76</v>
      </c>
      <c r="D18" t="s">
        <v>77</v>
      </c>
      <c r="E18" t="s">
        <v>16</v>
      </c>
      <c r="F18" s="4">
        <v>0.12</v>
      </c>
      <c r="G18" s="2" t="s">
        <v>112</v>
      </c>
    </row>
    <row r="19" spans="1:7" x14ac:dyDescent="0.25">
      <c r="A19" t="s">
        <v>79</v>
      </c>
      <c r="B19" t="s">
        <v>75</v>
      </c>
      <c r="C19" t="s">
        <v>76</v>
      </c>
      <c r="D19" t="s">
        <v>77</v>
      </c>
      <c r="E19" t="s">
        <v>16</v>
      </c>
      <c r="F19" s="4">
        <v>0.12</v>
      </c>
      <c r="G19" s="2" t="s">
        <v>112</v>
      </c>
    </row>
    <row r="20" spans="1:7" x14ac:dyDescent="0.25">
      <c r="A20" t="s">
        <v>80</v>
      </c>
      <c r="B20">
        <v>100</v>
      </c>
      <c r="C20" t="s">
        <v>76</v>
      </c>
      <c r="D20" t="s">
        <v>77</v>
      </c>
      <c r="E20" t="s">
        <v>16</v>
      </c>
      <c r="F20" s="4">
        <v>0.08</v>
      </c>
      <c r="G20" s="2" t="s">
        <v>113</v>
      </c>
    </row>
    <row r="21" spans="1:7" x14ac:dyDescent="0.25">
      <c r="A21" t="s">
        <v>81</v>
      </c>
      <c r="B21">
        <v>100</v>
      </c>
      <c r="C21" t="s">
        <v>76</v>
      </c>
      <c r="D21" t="s">
        <v>77</v>
      </c>
      <c r="E21" t="s">
        <v>16</v>
      </c>
      <c r="F21" s="4">
        <v>0.08</v>
      </c>
      <c r="G21" s="2" t="s">
        <v>113</v>
      </c>
    </row>
    <row r="22" spans="1:7" x14ac:dyDescent="0.25">
      <c r="A22" t="s">
        <v>82</v>
      </c>
      <c r="B22">
        <v>100</v>
      </c>
      <c r="C22" t="s">
        <v>76</v>
      </c>
      <c r="D22" t="s">
        <v>77</v>
      </c>
      <c r="E22" t="s">
        <v>16</v>
      </c>
      <c r="F22" s="4">
        <v>0.08</v>
      </c>
      <c r="G22" s="2" t="s">
        <v>113</v>
      </c>
    </row>
    <row r="23" spans="1:7" x14ac:dyDescent="0.25">
      <c r="A23" t="s">
        <v>83</v>
      </c>
      <c r="B23" t="s">
        <v>84</v>
      </c>
      <c r="C23" t="s">
        <v>84</v>
      </c>
      <c r="D23" t="s">
        <v>85</v>
      </c>
      <c r="E23" t="s">
        <v>86</v>
      </c>
      <c r="F23" s="4">
        <v>0.95</v>
      </c>
      <c r="G23" s="2" t="s">
        <v>114</v>
      </c>
    </row>
    <row r="24" spans="1:7" x14ac:dyDescent="0.25">
      <c r="A24" t="s">
        <v>8</v>
      </c>
      <c r="C24" t="s">
        <v>9</v>
      </c>
      <c r="D24" t="s">
        <v>10</v>
      </c>
      <c r="E24" t="s">
        <v>11</v>
      </c>
      <c r="F24" s="4">
        <v>1.5</v>
      </c>
      <c r="G24" s="2" t="s">
        <v>116</v>
      </c>
    </row>
    <row r="25" spans="1:7" x14ac:dyDescent="0.25">
      <c r="A25" t="s">
        <v>30</v>
      </c>
      <c r="B25" t="s">
        <v>31</v>
      </c>
      <c r="C25" t="s">
        <v>31</v>
      </c>
      <c r="D25" t="s">
        <v>32</v>
      </c>
      <c r="E25" t="s">
        <v>33</v>
      </c>
      <c r="F25" s="4">
        <v>2.25</v>
      </c>
      <c r="G25" s="2" t="s">
        <v>117</v>
      </c>
    </row>
    <row r="26" spans="1:7" x14ac:dyDescent="0.25">
      <c r="G26" s="2"/>
    </row>
    <row r="27" spans="1:7" x14ac:dyDescent="0.25">
      <c r="A27" t="s">
        <v>5</v>
      </c>
      <c r="C27" t="s">
        <v>6</v>
      </c>
      <c r="D27" t="s">
        <v>6</v>
      </c>
      <c r="E27" t="s">
        <v>7</v>
      </c>
    </row>
    <row r="28" spans="1:7" x14ac:dyDescent="0.25">
      <c r="A28" t="s">
        <v>25</v>
      </c>
      <c r="C28" t="s">
        <v>6</v>
      </c>
      <c r="D28" t="s">
        <v>6</v>
      </c>
      <c r="E28" t="s">
        <v>7</v>
      </c>
    </row>
    <row r="29" spans="1:7" x14ac:dyDescent="0.25">
      <c r="A29" t="s">
        <v>26</v>
      </c>
      <c r="C29" t="s">
        <v>6</v>
      </c>
      <c r="D29" t="s">
        <v>6</v>
      </c>
      <c r="E29" t="s">
        <v>7</v>
      </c>
    </row>
    <row r="30" spans="1:7" x14ac:dyDescent="0.25">
      <c r="A30" t="s">
        <v>34</v>
      </c>
      <c r="C30" t="s">
        <v>6</v>
      </c>
      <c r="D30" t="s">
        <v>6</v>
      </c>
      <c r="E30" t="s">
        <v>7</v>
      </c>
    </row>
    <row r="31" spans="1:7" x14ac:dyDescent="0.25">
      <c r="A31" t="s">
        <v>35</v>
      </c>
      <c r="C31" t="s">
        <v>6</v>
      </c>
      <c r="D31" t="s">
        <v>6</v>
      </c>
      <c r="E31" t="s">
        <v>7</v>
      </c>
    </row>
    <row r="32" spans="1:7" x14ac:dyDescent="0.25">
      <c r="A32" t="s">
        <v>36</v>
      </c>
      <c r="C32" t="s">
        <v>6</v>
      </c>
      <c r="D32" t="s">
        <v>6</v>
      </c>
      <c r="E32" t="s">
        <v>7</v>
      </c>
    </row>
    <row r="33" spans="1:5" x14ac:dyDescent="0.25">
      <c r="A33" t="s">
        <v>37</v>
      </c>
      <c r="C33" t="s">
        <v>6</v>
      </c>
      <c r="D33" t="s">
        <v>6</v>
      </c>
      <c r="E33" t="s">
        <v>7</v>
      </c>
    </row>
    <row r="34" spans="1:5" x14ac:dyDescent="0.25">
      <c r="A34" t="s">
        <v>38</v>
      </c>
      <c r="C34" t="s">
        <v>6</v>
      </c>
      <c r="D34" t="s">
        <v>6</v>
      </c>
      <c r="E34" t="s">
        <v>7</v>
      </c>
    </row>
    <row r="35" spans="1:5" x14ac:dyDescent="0.25">
      <c r="A35" t="s">
        <v>39</v>
      </c>
      <c r="C35" t="s">
        <v>6</v>
      </c>
      <c r="D35" t="s">
        <v>6</v>
      </c>
      <c r="E35" t="s">
        <v>7</v>
      </c>
    </row>
    <row r="36" spans="1:5" x14ac:dyDescent="0.25">
      <c r="A36" t="s">
        <v>40</v>
      </c>
      <c r="C36" t="s">
        <v>41</v>
      </c>
      <c r="D36" t="s">
        <v>42</v>
      </c>
      <c r="E36" t="s">
        <v>7</v>
      </c>
    </row>
    <row r="37" spans="1:5" x14ac:dyDescent="0.25">
      <c r="A37" t="s">
        <v>43</v>
      </c>
      <c r="C37" t="s">
        <v>41</v>
      </c>
      <c r="D37" t="s">
        <v>42</v>
      </c>
      <c r="E37" t="s">
        <v>7</v>
      </c>
    </row>
    <row r="38" spans="1:5" x14ac:dyDescent="0.25">
      <c r="A38" t="s">
        <v>44</v>
      </c>
      <c r="C38" t="s">
        <v>6</v>
      </c>
      <c r="D38" t="s">
        <v>6</v>
      </c>
      <c r="E38" t="s">
        <v>7</v>
      </c>
    </row>
    <row r="39" spans="1:5" x14ac:dyDescent="0.25">
      <c r="A39" t="s">
        <v>45</v>
      </c>
      <c r="C39" t="s">
        <v>6</v>
      </c>
      <c r="D39" t="s">
        <v>6</v>
      </c>
      <c r="E39" t="s">
        <v>7</v>
      </c>
    </row>
    <row r="40" spans="1:5" x14ac:dyDescent="0.25">
      <c r="A40" t="s">
        <v>46</v>
      </c>
      <c r="C40" t="s">
        <v>6</v>
      </c>
      <c r="D40" t="s">
        <v>6</v>
      </c>
      <c r="E40" t="s">
        <v>7</v>
      </c>
    </row>
    <row r="41" spans="1:5" x14ac:dyDescent="0.25">
      <c r="A41" t="s">
        <v>47</v>
      </c>
      <c r="C41" t="s">
        <v>41</v>
      </c>
      <c r="D41" t="s">
        <v>42</v>
      </c>
      <c r="E41" t="s">
        <v>7</v>
      </c>
    </row>
    <row r="42" spans="1:5" x14ac:dyDescent="0.25">
      <c r="A42" t="s">
        <v>48</v>
      </c>
      <c r="C42" t="s">
        <v>41</v>
      </c>
      <c r="D42" t="s">
        <v>42</v>
      </c>
      <c r="E42" t="s">
        <v>7</v>
      </c>
    </row>
    <row r="43" spans="1:5" x14ac:dyDescent="0.25">
      <c r="A43" t="s">
        <v>49</v>
      </c>
      <c r="C43" t="s">
        <v>6</v>
      </c>
      <c r="D43" t="s">
        <v>6</v>
      </c>
      <c r="E43" t="s">
        <v>7</v>
      </c>
    </row>
    <row r="44" spans="1:5" x14ac:dyDescent="0.25">
      <c r="A44" t="s">
        <v>50</v>
      </c>
      <c r="C44" t="s">
        <v>6</v>
      </c>
      <c r="D44" t="s">
        <v>6</v>
      </c>
      <c r="E44" t="s">
        <v>7</v>
      </c>
    </row>
    <row r="45" spans="1:5" x14ac:dyDescent="0.25">
      <c r="A45" t="s">
        <v>51</v>
      </c>
      <c r="C45" t="s">
        <v>6</v>
      </c>
      <c r="D45" t="s">
        <v>6</v>
      </c>
      <c r="E45" t="s">
        <v>7</v>
      </c>
    </row>
    <row r="46" spans="1:5" x14ac:dyDescent="0.25">
      <c r="A46" t="s">
        <v>52</v>
      </c>
      <c r="C46" t="s">
        <v>6</v>
      </c>
      <c r="D46" t="s">
        <v>6</v>
      </c>
      <c r="E46" t="s">
        <v>7</v>
      </c>
    </row>
    <row r="47" spans="1:5" x14ac:dyDescent="0.25">
      <c r="A47" t="s">
        <v>53</v>
      </c>
      <c r="C47" t="s">
        <v>6</v>
      </c>
      <c r="D47" t="s">
        <v>6</v>
      </c>
      <c r="E47" t="s">
        <v>7</v>
      </c>
    </row>
    <row r="48" spans="1:5" x14ac:dyDescent="0.25">
      <c r="A48" t="s">
        <v>54</v>
      </c>
      <c r="C48" t="s">
        <v>6</v>
      </c>
      <c r="D48" t="s">
        <v>6</v>
      </c>
      <c r="E48" t="s">
        <v>7</v>
      </c>
    </row>
    <row r="49" spans="1:5" x14ac:dyDescent="0.25">
      <c r="A49" t="s">
        <v>55</v>
      </c>
      <c r="C49" t="s">
        <v>6</v>
      </c>
      <c r="D49" t="s">
        <v>6</v>
      </c>
      <c r="E49" t="s">
        <v>7</v>
      </c>
    </row>
    <row r="50" spans="1:5" x14ac:dyDescent="0.25">
      <c r="A50" t="s">
        <v>56</v>
      </c>
      <c r="C50" t="s">
        <v>6</v>
      </c>
      <c r="D50" t="s">
        <v>6</v>
      </c>
      <c r="E50" t="s">
        <v>7</v>
      </c>
    </row>
    <row r="51" spans="1:5" x14ac:dyDescent="0.25">
      <c r="A51" t="s">
        <v>57</v>
      </c>
      <c r="C51" t="s">
        <v>41</v>
      </c>
      <c r="D51" t="s">
        <v>42</v>
      </c>
      <c r="E51" t="s">
        <v>7</v>
      </c>
    </row>
    <row r="52" spans="1:5" x14ac:dyDescent="0.25">
      <c r="A52" t="s">
        <v>58</v>
      </c>
      <c r="C52" t="s">
        <v>6</v>
      </c>
      <c r="D52" t="s">
        <v>6</v>
      </c>
      <c r="E52" t="s">
        <v>7</v>
      </c>
    </row>
    <row r="53" spans="1:5" x14ac:dyDescent="0.25">
      <c r="A53" t="s">
        <v>59</v>
      </c>
      <c r="C53" t="s">
        <v>6</v>
      </c>
      <c r="D53" t="s">
        <v>6</v>
      </c>
      <c r="E53" t="s">
        <v>7</v>
      </c>
    </row>
    <row r="54" spans="1:5" x14ac:dyDescent="0.25">
      <c r="A54" t="s">
        <v>60</v>
      </c>
      <c r="C54" t="s">
        <v>6</v>
      </c>
      <c r="D54" t="s">
        <v>6</v>
      </c>
      <c r="E54" t="s">
        <v>7</v>
      </c>
    </row>
    <row r="55" spans="1:5" x14ac:dyDescent="0.25">
      <c r="A55" t="s">
        <v>61</v>
      </c>
      <c r="C55" t="s">
        <v>6</v>
      </c>
      <c r="D55" t="s">
        <v>6</v>
      </c>
      <c r="E55" t="s">
        <v>7</v>
      </c>
    </row>
    <row r="56" spans="1:5" x14ac:dyDescent="0.25">
      <c r="A56" t="s">
        <v>62</v>
      </c>
      <c r="C56" t="s">
        <v>6</v>
      </c>
      <c r="D56" t="s">
        <v>6</v>
      </c>
      <c r="E56" t="s">
        <v>7</v>
      </c>
    </row>
    <row r="57" spans="1:5" x14ac:dyDescent="0.25">
      <c r="A57" t="s">
        <v>63</v>
      </c>
      <c r="C57" t="s">
        <v>6</v>
      </c>
      <c r="D57" t="s">
        <v>6</v>
      </c>
      <c r="E57" t="s">
        <v>7</v>
      </c>
    </row>
    <row r="58" spans="1:5" x14ac:dyDescent="0.25">
      <c r="A58" t="s">
        <v>64</v>
      </c>
      <c r="C58" t="s">
        <v>6</v>
      </c>
      <c r="D58" t="s">
        <v>6</v>
      </c>
      <c r="E58" t="s">
        <v>7</v>
      </c>
    </row>
    <row r="59" spans="1:5" x14ac:dyDescent="0.25">
      <c r="A59" t="s">
        <v>65</v>
      </c>
      <c r="C59" t="s">
        <v>6</v>
      </c>
      <c r="D59" t="s">
        <v>6</v>
      </c>
      <c r="E59" t="s">
        <v>7</v>
      </c>
    </row>
    <row r="60" spans="1:5" x14ac:dyDescent="0.25">
      <c r="A60" t="s">
        <v>66</v>
      </c>
      <c r="C60" t="s">
        <v>6</v>
      </c>
      <c r="D60" t="s">
        <v>6</v>
      </c>
      <c r="E60" t="s">
        <v>7</v>
      </c>
    </row>
    <row r="61" spans="1:5" x14ac:dyDescent="0.25">
      <c r="A61" t="s">
        <v>67</v>
      </c>
      <c r="C61" t="s">
        <v>6</v>
      </c>
      <c r="D61" t="s">
        <v>6</v>
      </c>
      <c r="E61" t="s">
        <v>7</v>
      </c>
    </row>
    <row r="62" spans="1:5" x14ac:dyDescent="0.25">
      <c r="A62" t="s">
        <v>68</v>
      </c>
      <c r="C62" t="s">
        <v>6</v>
      </c>
      <c r="D62" t="s">
        <v>6</v>
      </c>
      <c r="E62" t="s">
        <v>7</v>
      </c>
    </row>
    <row r="63" spans="1:5" x14ac:dyDescent="0.25">
      <c r="A63" t="s">
        <v>69</v>
      </c>
      <c r="C63" t="s">
        <v>41</v>
      </c>
      <c r="D63" t="s">
        <v>42</v>
      </c>
      <c r="E63" t="s">
        <v>7</v>
      </c>
    </row>
    <row r="64" spans="1:5" x14ac:dyDescent="0.25">
      <c r="A64" t="s">
        <v>70</v>
      </c>
      <c r="C64" t="s">
        <v>6</v>
      </c>
      <c r="D64" t="s">
        <v>6</v>
      </c>
      <c r="E64" t="s">
        <v>7</v>
      </c>
    </row>
    <row r="65" spans="1:5" x14ac:dyDescent="0.25">
      <c r="A65" t="s">
        <v>71</v>
      </c>
      <c r="C65" t="s">
        <v>6</v>
      </c>
      <c r="D65" t="s">
        <v>6</v>
      </c>
      <c r="E65" t="s">
        <v>7</v>
      </c>
    </row>
    <row r="66" spans="1:5" x14ac:dyDescent="0.25">
      <c r="A66" t="s">
        <v>72</v>
      </c>
      <c r="C66" t="s">
        <v>6</v>
      </c>
      <c r="D66" t="s">
        <v>6</v>
      </c>
      <c r="E66" t="s">
        <v>7</v>
      </c>
    </row>
    <row r="67" spans="1:5" x14ac:dyDescent="0.25">
      <c r="A67" t="s">
        <v>73</v>
      </c>
      <c r="C67" t="s">
        <v>6</v>
      </c>
      <c r="D67" t="s">
        <v>6</v>
      </c>
      <c r="E67" t="s">
        <v>7</v>
      </c>
    </row>
    <row r="68" spans="1:5" x14ac:dyDescent="0.25">
      <c r="A68" t="s">
        <v>93</v>
      </c>
      <c r="C68" t="s">
        <v>6</v>
      </c>
      <c r="D68" t="s">
        <v>6</v>
      </c>
      <c r="E68" t="s">
        <v>7</v>
      </c>
    </row>
  </sheetData>
  <sortState ref="A5:E66">
    <sortCondition ref="E5:E66"/>
  </sortState>
  <hyperlinks>
    <hyperlink ref="G7" r:id="rId1"/>
    <hyperlink ref="G5" r:id="rId2"/>
    <hyperlink ref="G6" r:id="rId3"/>
    <hyperlink ref="G4" r:id="rId4"/>
    <hyperlink ref="G8" r:id="rId5"/>
    <hyperlink ref="G10" r:id="rId6"/>
    <hyperlink ref="G9" r:id="rId7"/>
    <hyperlink ref="G11" r:id="rId8"/>
    <hyperlink ref="G12" r:id="rId9"/>
    <hyperlink ref="G13" r:id="rId10"/>
    <hyperlink ref="G14" r:id="rId11"/>
    <hyperlink ref="G17" r:id="rId12"/>
    <hyperlink ref="G18" r:id="rId13"/>
    <hyperlink ref="G19" r:id="rId14"/>
    <hyperlink ref="G20" r:id="rId15"/>
    <hyperlink ref="G21" r:id="rId16"/>
    <hyperlink ref="G22" r:id="rId17"/>
    <hyperlink ref="G23" r:id="rId18"/>
    <hyperlink ref="G24" r:id="rId19"/>
    <hyperlink ref="G25" r:id="rId20"/>
    <hyperlink ref="G2" r:id="rId21"/>
    <hyperlink ref="G15" r:id="rId22"/>
    <hyperlink ref="G3" r:id="rId23"/>
  </hyperlinks>
  <pageMargins left="0.7" right="0.7" top="0.75" bottom="0.75" header="0.3" footer="0.3"/>
  <pageSetup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C27" sqref="C27"/>
    </sheetView>
  </sheetViews>
  <sheetFormatPr defaultRowHeight="15" x14ac:dyDescent="0.25"/>
  <cols>
    <col min="3" max="3" width="29.28515625" customWidth="1"/>
  </cols>
  <sheetData>
    <row r="1" spans="1:10" x14ac:dyDescent="0.25">
      <c r="A1" t="s">
        <v>125</v>
      </c>
      <c r="B1" t="s">
        <v>121</v>
      </c>
      <c r="C1" t="s">
        <v>123</v>
      </c>
      <c r="D1" t="s">
        <v>121</v>
      </c>
      <c r="E1" t="s">
        <v>100</v>
      </c>
      <c r="F1">
        <v>1</v>
      </c>
      <c r="G1">
        <f>F1*50</f>
        <v>50</v>
      </c>
      <c r="H1" s="4">
        <v>0.79</v>
      </c>
      <c r="I1" s="4">
        <f>H1*F1</f>
        <v>0.79</v>
      </c>
      <c r="J1" s="2" t="s">
        <v>122</v>
      </c>
    </row>
    <row r="2" spans="1:10" x14ac:dyDescent="0.25">
      <c r="A2" t="s">
        <v>98</v>
      </c>
      <c r="B2" t="s">
        <v>99</v>
      </c>
      <c r="C2" t="s">
        <v>124</v>
      </c>
      <c r="D2" t="s">
        <v>99</v>
      </c>
      <c r="E2" t="s">
        <v>100</v>
      </c>
      <c r="F2">
        <v>1</v>
      </c>
      <c r="G2">
        <f t="shared" ref="G2:G20" si="0">F2*50</f>
        <v>50</v>
      </c>
      <c r="H2" s="4">
        <v>0.79</v>
      </c>
      <c r="I2" s="4">
        <f t="shared" ref="I2:I20" si="1">H2*F2</f>
        <v>0.79</v>
      </c>
      <c r="J2" s="2" t="s">
        <v>106</v>
      </c>
    </row>
    <row r="3" spans="1:10" x14ac:dyDescent="0.25">
      <c r="A3" t="s">
        <v>126</v>
      </c>
      <c r="B3" t="s">
        <v>119</v>
      </c>
      <c r="C3" t="s">
        <v>118</v>
      </c>
      <c r="D3" t="s">
        <v>119</v>
      </c>
      <c r="E3" t="s">
        <v>100</v>
      </c>
      <c r="F3">
        <v>1</v>
      </c>
      <c r="G3">
        <f t="shared" si="0"/>
        <v>50</v>
      </c>
      <c r="H3" s="4">
        <v>0.79</v>
      </c>
      <c r="I3" s="4">
        <f t="shared" si="1"/>
        <v>0.79</v>
      </c>
      <c r="J3" s="2" t="s">
        <v>120</v>
      </c>
    </row>
    <row r="4" spans="1:10" x14ac:dyDescent="0.25">
      <c r="A4" t="s">
        <v>27</v>
      </c>
      <c r="C4" t="s">
        <v>28</v>
      </c>
      <c r="D4" t="s">
        <v>27</v>
      </c>
      <c r="E4" t="s">
        <v>29</v>
      </c>
      <c r="F4">
        <v>1</v>
      </c>
      <c r="G4">
        <f t="shared" si="0"/>
        <v>50</v>
      </c>
      <c r="H4" s="4">
        <v>0.1</v>
      </c>
      <c r="I4" s="4">
        <f t="shared" si="1"/>
        <v>0.1</v>
      </c>
      <c r="J4" s="2" t="s">
        <v>105</v>
      </c>
    </row>
    <row r="5" spans="1:10" x14ac:dyDescent="0.25">
      <c r="A5" t="s">
        <v>130</v>
      </c>
      <c r="B5" t="s">
        <v>13</v>
      </c>
      <c r="C5" t="s">
        <v>129</v>
      </c>
      <c r="D5" t="s">
        <v>128</v>
      </c>
      <c r="E5" t="s">
        <v>16</v>
      </c>
      <c r="F5">
        <v>1</v>
      </c>
      <c r="G5">
        <f t="shared" si="0"/>
        <v>50</v>
      </c>
      <c r="H5" s="4">
        <v>0.73</v>
      </c>
      <c r="I5" s="4">
        <f t="shared" si="1"/>
        <v>0.73</v>
      </c>
      <c r="J5" s="2" t="s">
        <v>127</v>
      </c>
    </row>
    <row r="6" spans="1:10" x14ac:dyDescent="0.25">
      <c r="A6" t="s">
        <v>94</v>
      </c>
      <c r="B6" t="s">
        <v>95</v>
      </c>
      <c r="C6" t="s">
        <v>96</v>
      </c>
      <c r="D6" t="s">
        <v>97</v>
      </c>
      <c r="E6" t="s">
        <v>86</v>
      </c>
      <c r="F6">
        <v>1</v>
      </c>
      <c r="G6">
        <f t="shared" si="0"/>
        <v>50</v>
      </c>
      <c r="H6" s="4">
        <v>1.22</v>
      </c>
      <c r="I6" s="4">
        <f t="shared" si="1"/>
        <v>1.22</v>
      </c>
      <c r="J6" s="2" t="s">
        <v>115</v>
      </c>
    </row>
    <row r="7" spans="1:10" x14ac:dyDescent="0.25">
      <c r="A7" t="s">
        <v>17</v>
      </c>
      <c r="B7" t="s">
        <v>18</v>
      </c>
      <c r="C7" t="s">
        <v>14</v>
      </c>
      <c r="D7" t="s">
        <v>15</v>
      </c>
      <c r="E7" t="s">
        <v>16</v>
      </c>
      <c r="F7">
        <v>1</v>
      </c>
      <c r="G7">
        <f t="shared" si="0"/>
        <v>50</v>
      </c>
      <c r="H7" s="4">
        <v>0.1</v>
      </c>
      <c r="I7" s="4">
        <f t="shared" si="1"/>
        <v>0.1</v>
      </c>
      <c r="J7" s="2" t="s">
        <v>111</v>
      </c>
    </row>
    <row r="8" spans="1:10" x14ac:dyDescent="0.25">
      <c r="A8" t="s">
        <v>131</v>
      </c>
      <c r="B8" t="s">
        <v>18</v>
      </c>
      <c r="C8" t="s">
        <v>14</v>
      </c>
      <c r="D8" t="s">
        <v>15</v>
      </c>
      <c r="E8" t="s">
        <v>16</v>
      </c>
      <c r="F8">
        <v>1</v>
      </c>
      <c r="G8">
        <f t="shared" si="0"/>
        <v>50</v>
      </c>
      <c r="H8" s="4">
        <v>0.1</v>
      </c>
      <c r="I8" s="4">
        <f t="shared" si="1"/>
        <v>0.1</v>
      </c>
      <c r="J8" s="2" t="s">
        <v>111</v>
      </c>
    </row>
    <row r="9" spans="1:10" x14ac:dyDescent="0.25">
      <c r="A9" t="s">
        <v>12</v>
      </c>
      <c r="B9" t="s">
        <v>13</v>
      </c>
      <c r="C9" t="s">
        <v>14</v>
      </c>
      <c r="D9" t="s">
        <v>15</v>
      </c>
      <c r="E9" t="s">
        <v>16</v>
      </c>
      <c r="F9">
        <v>1</v>
      </c>
      <c r="G9">
        <f t="shared" si="0"/>
        <v>50</v>
      </c>
      <c r="H9" s="4">
        <v>0.21</v>
      </c>
      <c r="I9" s="4">
        <f t="shared" si="1"/>
        <v>0.21</v>
      </c>
      <c r="J9" s="2" t="s">
        <v>108</v>
      </c>
    </row>
    <row r="10" spans="1:10" x14ac:dyDescent="0.25">
      <c r="A10" t="s">
        <v>133</v>
      </c>
      <c r="B10" t="s">
        <v>22</v>
      </c>
      <c r="C10" t="s">
        <v>22</v>
      </c>
      <c r="D10" t="s">
        <v>22</v>
      </c>
      <c r="E10" t="s">
        <v>23</v>
      </c>
      <c r="F10">
        <v>2</v>
      </c>
      <c r="G10">
        <f t="shared" si="0"/>
        <v>100</v>
      </c>
      <c r="H10" s="4">
        <v>2.08</v>
      </c>
      <c r="I10" s="4">
        <f t="shared" si="1"/>
        <v>4.16</v>
      </c>
      <c r="J10" s="2" t="s">
        <v>107</v>
      </c>
    </row>
    <row r="11" spans="1:10" x14ac:dyDescent="0.25">
      <c r="A11" t="s">
        <v>90</v>
      </c>
      <c r="B11" t="s">
        <v>91</v>
      </c>
      <c r="C11" t="s">
        <v>91</v>
      </c>
      <c r="D11" t="s">
        <v>92</v>
      </c>
      <c r="E11" t="s">
        <v>89</v>
      </c>
      <c r="F11">
        <v>1</v>
      </c>
      <c r="G11">
        <f t="shared" si="0"/>
        <v>50</v>
      </c>
      <c r="H11" s="4">
        <v>0.46</v>
      </c>
      <c r="I11" s="4">
        <f t="shared" si="1"/>
        <v>0.46</v>
      </c>
      <c r="J11" s="2" t="s">
        <v>104</v>
      </c>
    </row>
    <row r="12" spans="1:10" x14ac:dyDescent="0.25">
      <c r="A12" t="s">
        <v>87</v>
      </c>
      <c r="B12" t="s">
        <v>88</v>
      </c>
      <c r="C12" t="s">
        <v>88</v>
      </c>
      <c r="D12" t="s">
        <v>88</v>
      </c>
      <c r="E12" t="s">
        <v>89</v>
      </c>
      <c r="F12">
        <v>1</v>
      </c>
      <c r="G12">
        <f t="shared" si="0"/>
        <v>50</v>
      </c>
      <c r="H12" s="4">
        <v>10.35</v>
      </c>
      <c r="I12" s="4">
        <f t="shared" si="1"/>
        <v>10.35</v>
      </c>
      <c r="J12" s="2" t="s">
        <v>102</v>
      </c>
    </row>
    <row r="13" spans="1:10" x14ac:dyDescent="0.25">
      <c r="A13" t="s">
        <v>132</v>
      </c>
      <c r="B13">
        <v>100</v>
      </c>
      <c r="C13" t="s">
        <v>76</v>
      </c>
      <c r="D13" t="s">
        <v>77</v>
      </c>
      <c r="E13" t="s">
        <v>16</v>
      </c>
      <c r="F13">
        <v>3</v>
      </c>
      <c r="G13">
        <f t="shared" si="0"/>
        <v>150</v>
      </c>
      <c r="H13" s="4">
        <v>0.08</v>
      </c>
      <c r="I13" s="4">
        <f t="shared" si="1"/>
        <v>0.24</v>
      </c>
      <c r="J13" s="2" t="s">
        <v>113</v>
      </c>
    </row>
    <row r="14" spans="1:10" x14ac:dyDescent="0.25">
      <c r="A14" t="s">
        <v>19</v>
      </c>
      <c r="B14" t="s">
        <v>109</v>
      </c>
      <c r="C14" t="s">
        <v>14</v>
      </c>
      <c r="D14" t="s">
        <v>15</v>
      </c>
      <c r="E14" t="s">
        <v>16</v>
      </c>
      <c r="F14">
        <v>1</v>
      </c>
      <c r="G14">
        <f t="shared" si="0"/>
        <v>50</v>
      </c>
      <c r="H14" s="4">
        <v>0.06</v>
      </c>
      <c r="I14" s="4">
        <f t="shared" si="1"/>
        <v>0.06</v>
      </c>
      <c r="J14" s="2" t="s">
        <v>110</v>
      </c>
    </row>
    <row r="15" spans="1:10" x14ac:dyDescent="0.25">
      <c r="A15" t="s">
        <v>20</v>
      </c>
      <c r="B15" t="s">
        <v>109</v>
      </c>
      <c r="C15" t="s">
        <v>14</v>
      </c>
      <c r="D15" t="s">
        <v>15</v>
      </c>
      <c r="E15" t="s">
        <v>16</v>
      </c>
      <c r="F15">
        <v>1</v>
      </c>
      <c r="G15">
        <f t="shared" si="0"/>
        <v>50</v>
      </c>
      <c r="H15" s="4">
        <v>0.06</v>
      </c>
      <c r="I15" s="4">
        <f t="shared" si="1"/>
        <v>0.06</v>
      </c>
      <c r="J15" s="2" t="s">
        <v>110</v>
      </c>
    </row>
    <row r="16" spans="1:10" x14ac:dyDescent="0.25">
      <c r="A16" t="s">
        <v>134</v>
      </c>
      <c r="B16" t="s">
        <v>75</v>
      </c>
      <c r="C16" t="s">
        <v>76</v>
      </c>
      <c r="D16" t="s">
        <v>77</v>
      </c>
      <c r="E16" t="s">
        <v>16</v>
      </c>
      <c r="F16">
        <v>3</v>
      </c>
      <c r="G16">
        <f t="shared" si="0"/>
        <v>150</v>
      </c>
      <c r="H16" s="4">
        <v>0.12</v>
      </c>
      <c r="I16" s="4">
        <f t="shared" si="1"/>
        <v>0.36</v>
      </c>
      <c r="J16" s="2" t="s">
        <v>112</v>
      </c>
    </row>
    <row r="17" spans="1:10" x14ac:dyDescent="0.25">
      <c r="A17" t="s">
        <v>30</v>
      </c>
      <c r="B17" t="s">
        <v>31</v>
      </c>
      <c r="C17" t="s">
        <v>31</v>
      </c>
      <c r="D17" t="s">
        <v>32</v>
      </c>
      <c r="E17" t="s">
        <v>33</v>
      </c>
      <c r="F17">
        <v>1</v>
      </c>
      <c r="G17">
        <f t="shared" si="0"/>
        <v>50</v>
      </c>
      <c r="H17" s="4">
        <v>2.25</v>
      </c>
      <c r="I17" s="4">
        <f t="shared" si="1"/>
        <v>2.25</v>
      </c>
      <c r="J17" s="2" t="s">
        <v>117</v>
      </c>
    </row>
    <row r="18" spans="1:10" x14ac:dyDescent="0.25">
      <c r="A18" t="s">
        <v>83</v>
      </c>
      <c r="B18" t="s">
        <v>84</v>
      </c>
      <c r="C18" t="s">
        <v>84</v>
      </c>
      <c r="D18" t="s">
        <v>85</v>
      </c>
      <c r="E18" t="s">
        <v>86</v>
      </c>
      <c r="F18">
        <v>1</v>
      </c>
      <c r="G18">
        <f t="shared" si="0"/>
        <v>50</v>
      </c>
      <c r="H18" s="4">
        <v>0.95</v>
      </c>
      <c r="I18" s="4">
        <f t="shared" si="1"/>
        <v>0.95</v>
      </c>
      <c r="J18" s="2" t="s">
        <v>114</v>
      </c>
    </row>
    <row r="19" spans="1:10" x14ac:dyDescent="0.25">
      <c r="A19" t="s">
        <v>8</v>
      </c>
      <c r="C19" t="s">
        <v>9</v>
      </c>
      <c r="D19" t="s">
        <v>10</v>
      </c>
      <c r="E19" t="s">
        <v>11</v>
      </c>
      <c r="F19">
        <v>1</v>
      </c>
      <c r="G19">
        <f t="shared" si="0"/>
        <v>50</v>
      </c>
      <c r="H19" s="4">
        <v>1.5</v>
      </c>
      <c r="I19" s="4">
        <f t="shared" si="1"/>
        <v>1.5</v>
      </c>
      <c r="J19" s="2" t="s">
        <v>116</v>
      </c>
    </row>
    <row r="20" spans="1:10" x14ac:dyDescent="0.25">
      <c r="A20" t="s">
        <v>135</v>
      </c>
      <c r="B20" t="s">
        <v>136</v>
      </c>
      <c r="C20" t="s">
        <v>138</v>
      </c>
      <c r="F20">
        <v>1</v>
      </c>
      <c r="G20">
        <f t="shared" si="0"/>
        <v>50</v>
      </c>
      <c r="H20" s="4">
        <v>2.95</v>
      </c>
      <c r="I20" s="4">
        <f t="shared" si="1"/>
        <v>2.95</v>
      </c>
      <c r="J20" t="s">
        <v>137</v>
      </c>
    </row>
    <row r="22" spans="1:10" x14ac:dyDescent="0.25">
      <c r="H22" s="4"/>
      <c r="I22" s="4"/>
    </row>
    <row r="23" spans="1:10" x14ac:dyDescent="0.25">
      <c r="I23" s="4"/>
    </row>
  </sheetData>
  <sortState ref="A1:J24">
    <sortCondition ref="J1:J24"/>
  </sortState>
  <hyperlinks>
    <hyperlink ref="J12" r:id="rId1"/>
    <hyperlink ref="J6" r:id="rId2"/>
    <hyperlink ref="J4" r:id="rId3"/>
    <hyperlink ref="J2" r:id="rId4"/>
    <hyperlink ref="J11" r:id="rId5"/>
    <hyperlink ref="J10" r:id="rId6"/>
    <hyperlink ref="J9" r:id="rId7"/>
    <hyperlink ref="J7" r:id="rId8"/>
    <hyperlink ref="J14" r:id="rId9"/>
    <hyperlink ref="J15" r:id="rId10"/>
    <hyperlink ref="J16" r:id="rId11"/>
    <hyperlink ref="J13" r:id="rId12"/>
    <hyperlink ref="J18" r:id="rId13"/>
    <hyperlink ref="J19" r:id="rId14"/>
    <hyperlink ref="J17" r:id="rId15"/>
    <hyperlink ref="J1" r:id="rId16"/>
    <hyperlink ref="J8" r:id="rId17"/>
    <hyperlink ref="J3" r:id="rId18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Sheet1!AppBoardParts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2014-10-03T17:04:25Z</dcterms:created>
  <dcterms:modified xsi:type="dcterms:W3CDTF">2014-12-22T19:57:41Z</dcterms:modified>
</cp:coreProperties>
</file>