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\Documents\Hardware\uStar\"/>
    </mc:Choice>
  </mc:AlternateContent>
  <bookViews>
    <workbookView xWindow="0" yWindow="0" windowWidth="28800" windowHeight="11610" tabRatio="463"/>
  </bookViews>
  <sheets>
    <sheet name="Sheet1" sheetId="1" r:id="rId1"/>
  </sheets>
  <definedNames>
    <definedName name="PartList" localSheetId="0">Sheet1!$A$3:$E$36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2" i="1"/>
</calcChain>
</file>

<file path=xl/connections.xml><?xml version="1.0" encoding="utf-8"?>
<connections xmlns="http://schemas.openxmlformats.org/spreadsheetml/2006/main">
  <connection id="1" name="PartList" type="6" refreshedVersion="6" background="1" saveData="1">
    <textPr codePage="437" sourceFile="C:\Users\Kevin\Documents\PartList.txt" delimited="0">
      <textFields count="6">
        <textField/>
        <textField position="9"/>
        <textField position="29"/>
        <textField position="73"/>
        <textField position="90"/>
        <textField position="108"/>
      </textFields>
    </textPr>
  </connection>
</connections>
</file>

<file path=xl/sharedStrings.xml><?xml version="1.0" encoding="utf-8"?>
<sst xmlns="http://schemas.openxmlformats.org/spreadsheetml/2006/main" count="151" uniqueCount="101">
  <si>
    <t>Part</t>
  </si>
  <si>
    <t>Value</t>
  </si>
  <si>
    <t>Device</t>
  </si>
  <si>
    <t>Package</t>
  </si>
  <si>
    <t>Library</t>
  </si>
  <si>
    <t>C1</t>
  </si>
  <si>
    <t>0.1uF</t>
  </si>
  <si>
    <t>C-EUC0805</t>
  </si>
  <si>
    <t>C0805</t>
  </si>
  <si>
    <t>resistor</t>
  </si>
  <si>
    <t>C2</t>
  </si>
  <si>
    <t>C-EUC0603</t>
  </si>
  <si>
    <t>C0603</t>
  </si>
  <si>
    <t>C3</t>
  </si>
  <si>
    <t>1uF</t>
  </si>
  <si>
    <t>C4</t>
  </si>
  <si>
    <t>10uF</t>
  </si>
  <si>
    <t>CPOL-EUSMCB</t>
  </si>
  <si>
    <t>SMC_B</t>
  </si>
  <si>
    <t>D1</t>
  </si>
  <si>
    <t>1N4148DO35-7</t>
  </si>
  <si>
    <t>DO35-7</t>
  </si>
  <si>
    <t>diode</t>
  </si>
  <si>
    <t>FTDI</t>
  </si>
  <si>
    <t>FTDI-5PIN</t>
  </si>
  <si>
    <t>1_05X2MM</t>
  </si>
  <si>
    <t>GPS</t>
  </si>
  <si>
    <t>SM06B-SSR-H-TB</t>
  </si>
  <si>
    <t>con-jst2</t>
  </si>
  <si>
    <t>IC1</t>
  </si>
  <si>
    <t>INA138</t>
  </si>
  <si>
    <t>SOT23-5</t>
  </si>
  <si>
    <t>burr-brown</t>
  </si>
  <si>
    <t>R1</t>
  </si>
  <si>
    <t>10k</t>
  </si>
  <si>
    <t>R-US_0207/7</t>
  </si>
  <si>
    <t>0207/7</t>
  </si>
  <si>
    <t>R2</t>
  </si>
  <si>
    <t>R-US_R0603</t>
  </si>
  <si>
    <t>R0603</t>
  </si>
  <si>
    <t>R3</t>
  </si>
  <si>
    <t>5k</t>
  </si>
  <si>
    <t>R4</t>
  </si>
  <si>
    <t>50K</t>
  </si>
  <si>
    <t>rcl</t>
  </si>
  <si>
    <t>R5</t>
  </si>
  <si>
    <t>App-Board 1.2/1.3</t>
  </si>
  <si>
    <t>U$2</t>
  </si>
  <si>
    <t>RFM22SMD</t>
  </si>
  <si>
    <t>RFM22-XXX-S2</t>
  </si>
  <si>
    <t>SparkFun-RF</t>
  </si>
  <si>
    <t>U$3</t>
  </si>
  <si>
    <t>S7V8F3_VOLT_REG-3V3_</t>
  </si>
  <si>
    <t>1AHORZ-DOWN S7V8F3_VOLT_REG-3V3_1AHORZ-DOWN</t>
  </si>
  <si>
    <t>S7V_DOWN</t>
  </si>
  <si>
    <t>Pololu</t>
  </si>
  <si>
    <t>U$4</t>
  </si>
  <si>
    <t>TMP_EXT</t>
  </si>
  <si>
    <t>LearningByMaking</t>
  </si>
  <si>
    <t>U$5</t>
  </si>
  <si>
    <t>9DOF</t>
  </si>
  <si>
    <t>U$6</t>
  </si>
  <si>
    <t>SDCARD_EXT</t>
  </si>
  <si>
    <t>U$7</t>
  </si>
  <si>
    <t>X1</t>
  </si>
  <si>
    <t>BU-SMA-V</t>
  </si>
  <si>
    <t>con-coax</t>
  </si>
  <si>
    <t>Parts</t>
  </si>
  <si>
    <t>https://www.sparkfun.com/products/10154</t>
  </si>
  <si>
    <t>https://www.sparkfun.com/products/10988</t>
  </si>
  <si>
    <t>Link</t>
  </si>
  <si>
    <t>Cost</t>
  </si>
  <si>
    <t>https://www.sparkfun.com/products/10724</t>
  </si>
  <si>
    <t>https://www.sparkfun.com/products/544</t>
  </si>
  <si>
    <t>https://www.pololu.com/product/2122</t>
  </si>
  <si>
    <t>http://www.digikey.com/product-search/en?keywords=SM06B-SSR-H-TB</t>
  </si>
  <si>
    <t>https://www.sparkfun.com/products/8588</t>
  </si>
  <si>
    <t>http://www.digikey.com/product-detail/en/vishay-thin-film/PLTT0603Z5002QGT5/764-1079-6-ND/4766179</t>
  </si>
  <si>
    <t>http://www.mouser.com/ProductDetail/Texas-Instruments/INA138NA-3K/?qs=sGAEpiMZZMuNY54QelN3zxGzByUylgTIkx9BY2kphjg%3d</t>
  </si>
  <si>
    <t>https://www.sparkfun.com/products/8374</t>
  </si>
  <si>
    <t>http://www.mouser.com/ProductDetail/Kemet/C0805C104K5RACTU/?qs=sGAEpiMZZMs0AnBnWHyRQFCCI5cSbRT%2fPJnH450Mpoc%3d</t>
  </si>
  <si>
    <t>http://www.mouser.com/ProductDetail/AVX/08053G105ZAT2A/?qs=sGAEpiMZZMs0AnBnWHyRQKZcV7shucx0TmdHpQJmLKc%3d</t>
  </si>
  <si>
    <t>Total</t>
  </si>
  <si>
    <t>http://www.mouser.com/ProductDetail/Panasonic/ERJ-3RQF1R0V/?qs=sGAEpiMZZMtlubZbdhIBIDkNbKahCB4%2bjKfnKY6V8%2fU%3d</t>
  </si>
  <si>
    <t>http://www.mouser.com/ProductDetail/Vishay-Thin-Film/PNM0603E5001BST1/?qs=sGAEpiMZZMu61qfTUdNhGwisekDOKsiwk8TXNaLJ3bE%3d</t>
  </si>
  <si>
    <t>http://www.mouser.com/ProductDetail/AVX/TAJT106K016YNJ/?qs=sGAEpiMZZMsh%2b1woXyUXj79YBYWZHSQENWnLBjmYxSY%3d</t>
  </si>
  <si>
    <t>1X05</t>
  </si>
  <si>
    <t>https://www.sparkfun.com/products/116</t>
  </si>
  <si>
    <t>NA</t>
  </si>
  <si>
    <t>Jumper Pins</t>
  </si>
  <si>
    <t>Pin</t>
  </si>
  <si>
    <t>LbyM</t>
  </si>
  <si>
    <t>http://www.mouser.com/Search/ProductDetail.aspx?R=10-89-7061virtualkey53810000virtualkey538-10-89-7061</t>
  </si>
  <si>
    <t xml:space="preserve">U$1      </t>
  </si>
  <si>
    <t>Left Side</t>
  </si>
  <si>
    <t>pin</t>
  </si>
  <si>
    <t>http://www.mouser.com/Search/ProductDetail.aspx?R=929870-01-17-10virtualkey51750000virtualkey517-929870-01-17-10</t>
  </si>
  <si>
    <t>Right Side</t>
  </si>
  <si>
    <t>http://www.mouser.com/ProductDetail/Amphenol/132134/?qs=b8dDPpdgesvQEpS4IQp3aA%3D%3D&amp;gclid=CjwKEAjwsr-6BRCLvrj785rbhTsSJADjUxako7XH-PFJoy9I3SD1JA1CFUn54cUpYkjveKH5OfLvjRoCYbDw_wcB</t>
  </si>
  <si>
    <t>Daisy Chain Jumpers</t>
  </si>
  <si>
    <t>http://www.mouser.com/ProductDetail/Vishay-Thin-Film/PNM0603E5002BST1/?qs=sGAEpiMZZMu61qfTUdNhGwisekDOKsiwOwvnx%2fkXQzc%3d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</si>
</sst>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art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Panasonic/ERJ-3RQF1R0V/?qs=sGAEpiMZZMtlubZbdhIBIDkNbKahCB4%2bjKfnKY6V8%2fU%3d" TargetMode="External"/><Relationship Id="rId3" Type="http://schemas.openxmlformats.org/officeDocument/2006/relationships/hyperlink" Target="https://www.sparkfun.com/products/544" TargetMode="External"/><Relationship Id="rId7" Type="http://schemas.openxmlformats.org/officeDocument/2006/relationships/hyperlink" Target="http://www.mouser.com/ProductDetail/Vishay-Thin-Film/PNM0603E5001BST1/?qs=sGAEpiMZZMu61qfTUdNhGwisekDOKsiwk8TXNaLJ3bE%3d" TargetMode="External"/><Relationship Id="rId2" Type="http://schemas.openxmlformats.org/officeDocument/2006/relationships/hyperlink" Target="https://www.pololu.com/product/2122" TargetMode="External"/><Relationship Id="rId1" Type="http://schemas.openxmlformats.org/officeDocument/2006/relationships/hyperlink" Target="http://www.mouser.com/ProductDetail/Texas-Instruments/INA138NA-3K/?qs=sGAEpiMZZMuNY54QelN3zxGzByUylgTIkx9BY2kphjg%3d" TargetMode="External"/><Relationship Id="rId6" Type="http://schemas.openxmlformats.org/officeDocument/2006/relationships/hyperlink" Target="https://www.sparkfun.com/products/10154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s://www.sparkfun.com/products/10988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sparkfun.com/products/10724" TargetMode="External"/><Relationship Id="rId9" Type="http://schemas.openxmlformats.org/officeDocument/2006/relationships/hyperlink" Target="https://www.pololu.com/product/21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Normal="100" workbookViewId="0">
      <selection activeCell="F12" sqref="F12"/>
    </sheetView>
  </sheetViews>
  <sheetFormatPr defaultRowHeight="15" x14ac:dyDescent="0.25"/>
  <cols>
    <col min="1" max="1" width="10" bestFit="1" customWidth="1"/>
    <col min="2" max="2" width="22.42578125" customWidth="1"/>
    <col min="3" max="3" width="14.28515625" customWidth="1"/>
    <col min="4" max="4" width="18.5703125" customWidth="1"/>
    <col min="5" max="5" width="18.42578125" bestFit="1" customWidth="1"/>
    <col min="6" max="6" width="49" customWidth="1"/>
  </cols>
  <sheetData>
    <row r="1" spans="1:7" ht="31.5" x14ac:dyDescent="0.5">
      <c r="A1" s="5" t="s">
        <v>67</v>
      </c>
      <c r="B1" s="5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70</v>
      </c>
      <c r="G2" s="1" t="s">
        <v>71</v>
      </c>
    </row>
    <row r="3" spans="1:7" x14ac:dyDescent="0.25">
      <c r="A3" t="s">
        <v>29</v>
      </c>
      <c r="B3" t="s">
        <v>30</v>
      </c>
      <c r="C3" t="s">
        <v>30</v>
      </c>
      <c r="D3" t="s">
        <v>31</v>
      </c>
      <c r="E3" t="s">
        <v>32</v>
      </c>
      <c r="F3" s="2" t="s">
        <v>78</v>
      </c>
      <c r="G3">
        <v>1.72</v>
      </c>
    </row>
    <row r="4" spans="1:7" x14ac:dyDescent="0.25">
      <c r="A4" t="s">
        <v>64</v>
      </c>
      <c r="B4" t="s">
        <v>65</v>
      </c>
      <c r="C4" t="s">
        <v>65</v>
      </c>
      <c r="D4" t="s">
        <v>65</v>
      </c>
      <c r="E4" t="s">
        <v>66</v>
      </c>
      <c r="F4" t="s">
        <v>98</v>
      </c>
      <c r="G4">
        <v>1.95</v>
      </c>
    </row>
    <row r="5" spans="1:7" x14ac:dyDescent="0.25">
      <c r="A5" t="s">
        <v>26</v>
      </c>
      <c r="B5" t="s">
        <v>27</v>
      </c>
      <c r="C5" t="s">
        <v>27</v>
      </c>
      <c r="D5" t="s">
        <v>27</v>
      </c>
      <c r="E5" t="s">
        <v>28</v>
      </c>
      <c r="F5" t="s">
        <v>75</v>
      </c>
      <c r="G5">
        <v>0.38</v>
      </c>
    </row>
    <row r="6" spans="1:7" x14ac:dyDescent="0.25">
      <c r="A6" t="s">
        <v>19</v>
      </c>
      <c r="B6" t="s">
        <v>20</v>
      </c>
      <c r="C6" t="s">
        <v>20</v>
      </c>
      <c r="D6" t="s">
        <v>21</v>
      </c>
      <c r="E6" t="s">
        <v>22</v>
      </c>
      <c r="F6" t="s">
        <v>76</v>
      </c>
      <c r="G6">
        <v>0.15</v>
      </c>
    </row>
    <row r="7" spans="1:7" x14ac:dyDescent="0.25">
      <c r="A7" t="s">
        <v>56</v>
      </c>
      <c r="B7" t="s">
        <v>57</v>
      </c>
      <c r="C7" t="s">
        <v>57</v>
      </c>
      <c r="D7" t="s">
        <v>57</v>
      </c>
      <c r="E7" t="s">
        <v>58</v>
      </c>
      <c r="F7" s="2" t="s">
        <v>69</v>
      </c>
      <c r="G7">
        <v>1.5</v>
      </c>
    </row>
    <row r="8" spans="1:7" x14ac:dyDescent="0.25">
      <c r="A8" t="s">
        <v>59</v>
      </c>
      <c r="B8" t="s">
        <v>60</v>
      </c>
      <c r="C8" t="s">
        <v>60</v>
      </c>
      <c r="D8" t="s">
        <v>60</v>
      </c>
      <c r="E8" t="s">
        <v>58</v>
      </c>
      <c r="F8" s="2" t="s">
        <v>72</v>
      </c>
      <c r="G8">
        <v>49.95</v>
      </c>
    </row>
    <row r="9" spans="1:7" x14ac:dyDescent="0.25">
      <c r="A9" t="s">
        <v>61</v>
      </c>
      <c r="B9" t="s">
        <v>62</v>
      </c>
      <c r="C9" t="s">
        <v>62</v>
      </c>
      <c r="D9" t="s">
        <v>62</v>
      </c>
      <c r="E9" t="s">
        <v>58</v>
      </c>
      <c r="F9" s="2" t="s">
        <v>73</v>
      </c>
      <c r="G9">
        <v>3.95</v>
      </c>
    </row>
    <row r="10" spans="1:7" x14ac:dyDescent="0.25">
      <c r="A10" t="s">
        <v>51</v>
      </c>
      <c r="B10" t="s">
        <v>52</v>
      </c>
      <c r="C10" t="s">
        <v>53</v>
      </c>
      <c r="D10" t="s">
        <v>54</v>
      </c>
      <c r="E10" t="s">
        <v>55</v>
      </c>
      <c r="F10" s="2" t="s">
        <v>74</v>
      </c>
      <c r="G10">
        <v>5.95</v>
      </c>
    </row>
    <row r="11" spans="1:7" x14ac:dyDescent="0.25">
      <c r="A11" t="s">
        <v>63</v>
      </c>
      <c r="B11" t="s">
        <v>52</v>
      </c>
      <c r="C11" t="s">
        <v>53</v>
      </c>
      <c r="D11" t="s">
        <v>54</v>
      </c>
      <c r="E11" t="s">
        <v>55</v>
      </c>
      <c r="F11" s="2" t="s">
        <v>74</v>
      </c>
      <c r="G11">
        <v>5.95</v>
      </c>
    </row>
    <row r="12" spans="1:7" x14ac:dyDescent="0.25">
      <c r="A12" t="s">
        <v>42</v>
      </c>
      <c r="B12" t="s">
        <v>43</v>
      </c>
      <c r="C12" t="s">
        <v>38</v>
      </c>
      <c r="D12" t="s">
        <v>39</v>
      </c>
      <c r="E12" t="s">
        <v>44</v>
      </c>
      <c r="F12" t="s">
        <v>100</v>
      </c>
      <c r="G12">
        <v>0.3</v>
      </c>
    </row>
    <row r="13" spans="1:7" x14ac:dyDescent="0.25">
      <c r="A13" t="s">
        <v>45</v>
      </c>
      <c r="B13" t="s">
        <v>43</v>
      </c>
      <c r="C13" t="s">
        <v>38</v>
      </c>
      <c r="D13" t="s">
        <v>39</v>
      </c>
      <c r="E13" t="s">
        <v>44</v>
      </c>
      <c r="F13" t="s">
        <v>77</v>
      </c>
      <c r="G13">
        <v>0.3</v>
      </c>
    </row>
    <row r="14" spans="1:7" x14ac:dyDescent="0.25">
      <c r="A14" t="s">
        <v>5</v>
      </c>
      <c r="B14" t="s">
        <v>6</v>
      </c>
      <c r="C14" t="s">
        <v>7</v>
      </c>
      <c r="D14" t="s">
        <v>8</v>
      </c>
      <c r="E14" t="s">
        <v>9</v>
      </c>
      <c r="F14" t="s">
        <v>80</v>
      </c>
      <c r="G14">
        <v>0.1</v>
      </c>
    </row>
    <row r="15" spans="1:7" x14ac:dyDescent="0.25">
      <c r="A15" t="s">
        <v>10</v>
      </c>
      <c r="B15" t="s">
        <v>6</v>
      </c>
      <c r="C15" t="s">
        <v>11</v>
      </c>
      <c r="D15" t="s">
        <v>12</v>
      </c>
      <c r="E15" t="s">
        <v>9</v>
      </c>
      <c r="F15" t="s">
        <v>80</v>
      </c>
      <c r="G15">
        <v>0.1</v>
      </c>
    </row>
    <row r="16" spans="1:7" x14ac:dyDescent="0.25">
      <c r="A16" t="s">
        <v>13</v>
      </c>
      <c r="B16" t="s">
        <v>14</v>
      </c>
      <c r="C16" t="s">
        <v>11</v>
      </c>
      <c r="D16" t="s">
        <v>12</v>
      </c>
      <c r="E16" t="s">
        <v>9</v>
      </c>
      <c r="F16" t="s">
        <v>81</v>
      </c>
      <c r="G16">
        <v>0.28999999999999998</v>
      </c>
    </row>
    <row r="17" spans="1:7" x14ac:dyDescent="0.25">
      <c r="A17" t="s">
        <v>15</v>
      </c>
      <c r="B17" t="s">
        <v>16</v>
      </c>
      <c r="C17" t="s">
        <v>17</v>
      </c>
      <c r="D17" t="s">
        <v>18</v>
      </c>
      <c r="E17" t="s">
        <v>9</v>
      </c>
      <c r="F17" t="s">
        <v>85</v>
      </c>
      <c r="G17">
        <v>0.28000000000000003</v>
      </c>
    </row>
    <row r="18" spans="1:7" x14ac:dyDescent="0.25">
      <c r="A18" t="s">
        <v>33</v>
      </c>
      <c r="B18" t="s">
        <v>34</v>
      </c>
      <c r="C18" t="s">
        <v>35</v>
      </c>
      <c r="D18" t="s">
        <v>36</v>
      </c>
      <c r="E18" t="s">
        <v>9</v>
      </c>
      <c r="F18" t="s">
        <v>79</v>
      </c>
      <c r="G18">
        <v>0.25</v>
      </c>
    </row>
    <row r="19" spans="1:7" x14ac:dyDescent="0.25">
      <c r="A19" t="s">
        <v>37</v>
      </c>
      <c r="B19" s="4">
        <v>1</v>
      </c>
      <c r="C19" t="s">
        <v>38</v>
      </c>
      <c r="D19" t="s">
        <v>39</v>
      </c>
      <c r="E19" t="s">
        <v>9</v>
      </c>
      <c r="F19" s="2" t="s">
        <v>83</v>
      </c>
      <c r="G19">
        <v>0.28999999999999998</v>
      </c>
    </row>
    <row r="20" spans="1:7" x14ac:dyDescent="0.25">
      <c r="A20" t="s">
        <v>40</v>
      </c>
      <c r="B20" t="s">
        <v>41</v>
      </c>
      <c r="C20" t="s">
        <v>38</v>
      </c>
      <c r="D20" t="s">
        <v>39</v>
      </c>
      <c r="E20" t="s">
        <v>9</v>
      </c>
      <c r="F20" s="2" t="s">
        <v>84</v>
      </c>
      <c r="G20">
        <v>1.79</v>
      </c>
    </row>
    <row r="21" spans="1:7" x14ac:dyDescent="0.25">
      <c r="A21" t="s">
        <v>47</v>
      </c>
      <c r="B21" t="s">
        <v>48</v>
      </c>
      <c r="C21" t="s">
        <v>48</v>
      </c>
      <c r="D21" t="s">
        <v>49</v>
      </c>
      <c r="E21" t="s">
        <v>50</v>
      </c>
      <c r="F21" s="2" t="s">
        <v>68</v>
      </c>
      <c r="G21">
        <v>22.95</v>
      </c>
    </row>
    <row r="22" spans="1:7" x14ac:dyDescent="0.25">
      <c r="A22" t="s">
        <v>23</v>
      </c>
      <c r="B22" t="s">
        <v>24</v>
      </c>
      <c r="C22" t="s">
        <v>24</v>
      </c>
      <c r="D22" t="s">
        <v>86</v>
      </c>
      <c r="E22" t="s">
        <v>23</v>
      </c>
      <c r="F22" t="s">
        <v>87</v>
      </c>
      <c r="G22">
        <f>1.5/8</f>
        <v>0.1875</v>
      </c>
    </row>
    <row r="23" spans="1:7" x14ac:dyDescent="0.25">
      <c r="A23" t="s">
        <v>88</v>
      </c>
      <c r="B23" t="s">
        <v>99</v>
      </c>
      <c r="C23" t="s">
        <v>89</v>
      </c>
      <c r="D23" t="s">
        <v>89</v>
      </c>
      <c r="E23" t="s">
        <v>90</v>
      </c>
      <c r="F23" t="s">
        <v>92</v>
      </c>
      <c r="G23">
        <v>0.54</v>
      </c>
    </row>
    <row r="24" spans="1:7" x14ac:dyDescent="0.25">
      <c r="A24" t="s">
        <v>93</v>
      </c>
      <c r="B24" t="s">
        <v>94</v>
      </c>
      <c r="C24" t="s">
        <v>46</v>
      </c>
      <c r="D24" t="s">
        <v>95</v>
      </c>
      <c r="E24" t="s">
        <v>91</v>
      </c>
      <c r="F24" t="s">
        <v>96</v>
      </c>
      <c r="G24">
        <v>2.58</v>
      </c>
    </row>
    <row r="25" spans="1:7" x14ac:dyDescent="0.25">
      <c r="A25" t="s">
        <v>93</v>
      </c>
      <c r="B25" t="s">
        <v>97</v>
      </c>
      <c r="C25" t="s">
        <v>46</v>
      </c>
      <c r="D25" t="s">
        <v>95</v>
      </c>
      <c r="E25" t="s">
        <v>91</v>
      </c>
      <c r="F25" t="s">
        <v>96</v>
      </c>
      <c r="G25">
        <v>2.58</v>
      </c>
    </row>
    <row r="26" spans="1:7" ht="31.5" x14ac:dyDescent="0.5">
      <c r="A26" s="5"/>
      <c r="B26" s="5"/>
      <c r="F26" s="3" t="s">
        <v>82</v>
      </c>
      <c r="G26" s="1">
        <f>SUM(G3:G25)</f>
        <v>104.03750000000002</v>
      </c>
    </row>
    <row r="48" spans="1:5" x14ac:dyDescent="0.25">
      <c r="A48" t="s">
        <v>23</v>
      </c>
      <c r="B48" t="s">
        <v>24</v>
      </c>
      <c r="C48" t="s">
        <v>24</v>
      </c>
      <c r="D48" t="s">
        <v>25</v>
      </c>
      <c r="E48" t="s">
        <v>23</v>
      </c>
    </row>
  </sheetData>
  <sortState ref="A1:E41">
    <sortCondition ref="E1:E41"/>
  </sortState>
  <mergeCells count="2">
    <mergeCell ref="A26:B26"/>
    <mergeCell ref="A1:B1"/>
  </mergeCells>
  <hyperlinks>
    <hyperlink ref="F3" r:id="rId1"/>
    <hyperlink ref="F10" r:id="rId2"/>
    <hyperlink ref="F9" r:id="rId3"/>
    <hyperlink ref="F8" r:id="rId4"/>
    <hyperlink ref="F7" r:id="rId5"/>
    <hyperlink ref="F21" r:id="rId6"/>
    <hyperlink ref="F20" r:id="rId7"/>
    <hyperlink ref="F19" r:id="rId8"/>
    <hyperlink ref="F11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Sheet1!PartList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2016-06-02T18:21:32Z</cp:lastPrinted>
  <dcterms:created xsi:type="dcterms:W3CDTF">2016-04-27T15:51:23Z</dcterms:created>
  <dcterms:modified xsi:type="dcterms:W3CDTF">2016-06-03T22:32:19Z</dcterms:modified>
</cp:coreProperties>
</file>