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3\Desktop\test\"/>
    </mc:Choice>
  </mc:AlternateContent>
  <xr:revisionPtr revIDLastSave="0" documentId="13_ncr:1_{746681BC-7D88-4A7B-8EB8-8EF835CE9015}" xr6:coauthVersionLast="47" xr6:coauthVersionMax="47" xr10:uidLastSave="{00000000-0000-0000-0000-000000000000}"/>
  <bookViews>
    <workbookView xWindow="-120" yWindow="-120" windowWidth="29040" windowHeight="15720" firstSheet="2" activeTab="10" xr2:uid="{00FE4E44-013A-4340-95B6-6EE768D3DB4B}"/>
  </bookViews>
  <sheets>
    <sheet name="baseline_64_32" sheetId="3" r:id="rId1"/>
    <sheet name="baseline_256" sheetId="5" r:id="rId2"/>
    <sheet name="baseline_256s" sheetId="6" r:id="rId3"/>
    <sheet name="ns_64_32" sheetId="7" r:id="rId4"/>
    <sheet name="ns_256" sheetId="8" r:id="rId5"/>
    <sheet name="ns_256s" sheetId="9" r:id="rId6"/>
    <sheet name="wp_64_32" sheetId="10" r:id="rId7"/>
    <sheet name="wp_256" sheetId="11" r:id="rId8"/>
    <sheet name="wp_256s" sheetId="12" r:id="rId9"/>
    <sheet name="DATA " sheetId="13" r:id="rId10"/>
    <sheet name="BOX" sheetId="27" r:id="rId11"/>
  </sheets>
  <definedNames>
    <definedName name="_xlchart.v1.0" hidden="1">'DATA '!$B$7</definedName>
    <definedName name="_xlchart.v1.1" hidden="1">'DATA '!$B$8:$B$107</definedName>
    <definedName name="_xlchart.v1.10" hidden="1">'DATA '!$H$7</definedName>
    <definedName name="_xlchart.v1.11" hidden="1">'DATA '!$H$8:$H$107</definedName>
    <definedName name="_xlchart.v1.12" hidden="1">'DATA '!$J$7</definedName>
    <definedName name="_xlchart.v1.13" hidden="1">'DATA '!$J$8:$J$107</definedName>
    <definedName name="_xlchart.v1.14" hidden="1">'DATA '!$K$7</definedName>
    <definedName name="_xlchart.v1.15" hidden="1">'DATA '!$K$8:$K$107</definedName>
    <definedName name="_xlchart.v1.16" hidden="1">'DATA '!$L$7</definedName>
    <definedName name="_xlchart.v1.17" hidden="1">'DATA '!$L$8:$L$107</definedName>
    <definedName name="_xlchart.v1.2" hidden="1">'DATA '!$C$7</definedName>
    <definedName name="_xlchart.v1.3" hidden="1">'DATA '!$C$8:$C$107</definedName>
    <definedName name="_xlchart.v1.4" hidden="1">'DATA '!$D$7</definedName>
    <definedName name="_xlchart.v1.5" hidden="1">'DATA '!$D$8:$D$107</definedName>
    <definedName name="_xlchart.v1.6" hidden="1">'DATA '!$F$7</definedName>
    <definedName name="_xlchart.v1.7" hidden="1">'DATA '!$F$8:$F$107</definedName>
    <definedName name="_xlchart.v1.8" hidden="1">'DATA '!$G$7</definedName>
    <definedName name="_xlchart.v1.9" hidden="1">'DATA '!$G$8:$G$107</definedName>
    <definedName name="ExternalData_1" localSheetId="1" hidden="1">baseline_256!$A$1:$C$101</definedName>
    <definedName name="ExternalData_1" localSheetId="2" hidden="1">baseline_256s!$A$1:$C$101</definedName>
    <definedName name="ExternalData_1" localSheetId="0" hidden="1">baseline_64_32!$A$1:$C$101</definedName>
    <definedName name="ExternalData_1" localSheetId="4" hidden="1">'ns_256'!$A$1:$C$101</definedName>
    <definedName name="ExternalData_1" localSheetId="5" hidden="1">ns_256s!$A$1:$C$101</definedName>
    <definedName name="ExternalData_1" localSheetId="3" hidden="1">ns_64_32!$A$1:$B$101</definedName>
    <definedName name="ExternalData_1" localSheetId="7" hidden="1">'wp_256'!$A$1:$C$101</definedName>
    <definedName name="ExternalData_1" localSheetId="8" hidden="1">wp_256s!$A$1:$C$101</definedName>
    <definedName name="ExternalData_1" localSheetId="6" hidden="1">wp_64_32!$A$1:$B$101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3" l="1" a="1"/>
  <c r="L8" i="13" s="1"/>
  <c r="K8" i="13" a="1"/>
  <c r="K8" i="13" s="1"/>
  <c r="J8" i="13" a="1"/>
  <c r="J8" i="13" s="1"/>
  <c r="H8" i="13" a="1"/>
  <c r="H8" i="13" s="1"/>
  <c r="G8" i="13" a="1"/>
  <c r="G8" i="13" s="1"/>
  <c r="F8" i="13" a="1"/>
  <c r="F8" i="13" s="1"/>
  <c r="D8" i="13" a="1"/>
  <c r="D8" i="13" s="1"/>
  <c r="C8" i="13" a="1"/>
  <c r="C8" i="13" s="1"/>
  <c r="B8" i="13" a="1"/>
  <c r="B8" i="13" s="1"/>
  <c r="E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A102" i="12"/>
  <c r="D102" i="12" s="1"/>
  <c r="B102" i="12"/>
  <c r="C102" i="12"/>
  <c r="A102" i="11"/>
  <c r="D102" i="11" s="1"/>
  <c r="B102" i="11"/>
  <c r="C102" i="11"/>
  <c r="A102" i="10"/>
  <c r="B102" i="10"/>
  <c r="A102" i="9"/>
  <c r="B102" i="9"/>
  <c r="C102" i="9"/>
  <c r="A102" i="8"/>
  <c r="D102" i="8" s="1"/>
  <c r="B102" i="8"/>
  <c r="C102" i="8"/>
  <c r="A102" i="7"/>
  <c r="C102" i="7" s="1"/>
  <c r="B102" i="7"/>
  <c r="A102" i="6"/>
  <c r="D102" i="6" s="1"/>
  <c r="B102" i="6"/>
  <c r="C102" i="6"/>
  <c r="A102" i="5"/>
  <c r="D102" i="5" s="1"/>
  <c r="B102" i="5"/>
  <c r="C102" i="5"/>
  <c r="A102" i="3"/>
  <c r="B102" i="3"/>
  <c r="C102" i="3"/>
  <c r="C102" i="10" l="1"/>
  <c r="D102" i="9"/>
  <c r="D10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F4E530-F3A5-45E5-8288-3808167CBE5F}" keepAlive="1" name="Query - baseline_256" description="Connection to the 'baseline_256' query in the workbook." type="5" refreshedVersion="8" background="1" saveData="1">
    <dbPr connection="Provider=Microsoft.Mashup.OleDb.1;Data Source=$Workbook$;Location=baseline_256;Extended Properties=&quot;&quot;" command="SELECT * FROM [baseline_256]"/>
  </connection>
  <connection id="2" xr16:uid="{5F8159CF-6FD4-4B35-9BE1-B681BDE59470}" keepAlive="1" name="Query - baseline_256s" description="Connection to the 'baseline_256s' query in the workbook." type="5" refreshedVersion="8" background="1" saveData="1">
    <dbPr connection="Provider=Microsoft.Mashup.OleDb.1;Data Source=$Workbook$;Location=baseline_256s;Extended Properties=&quot;&quot;" command="SELECT * FROM [baseline_256s]"/>
  </connection>
  <connection id="3" xr16:uid="{9D3F475F-B361-40EF-9C1D-9F8A27D14D6D}" keepAlive="1" name="Query - baseline_64_32" description="Connection to the 'baseline_64_32' query in the workbook." type="5" refreshedVersion="8" background="1" saveData="1">
    <dbPr connection="Provider=Microsoft.Mashup.OleDb.1;Data Source=$Workbook$;Location=baseline_64_32;Extended Properties=&quot;&quot;" command="SELECT * FROM [baseline_64_32]"/>
  </connection>
  <connection id="4" xr16:uid="{F9B0E199-E5ED-45D6-8C00-2444CB628ED1}" keepAlive="1" name="Query - baseline_64_32 (2)" description="Connection to the 'baseline_64_32 (2)' query in the workbook." type="5" refreshedVersion="8" background="1" saveData="1">
    <dbPr connection="Provider=Microsoft.Mashup.OleDb.1;Data Source=$Workbook$;Location=&quot;baseline_64_32 (2)&quot;;Extended Properties=&quot;&quot;" command="SELECT * FROM [baseline_64_32 (2)]"/>
  </connection>
  <connection id="5" xr16:uid="{6F8CEDFA-0E17-44B8-A488-AD644639B401}" keepAlive="1" name="Query - ns_256" description="Connection to the 'ns_256' query in the workbook." type="5" refreshedVersion="8" background="1" saveData="1">
    <dbPr connection="Provider=Microsoft.Mashup.OleDb.1;Data Source=$Workbook$;Location=ns_256;Extended Properties=&quot;&quot;" command="SELECT * FROM [ns_256]"/>
  </connection>
  <connection id="6" xr16:uid="{16571384-0B78-494B-A29C-CD4D71B75212}" keepAlive="1" name="Query - ns_256s" description="Connection to the 'ns_256s' query in the workbook." type="5" refreshedVersion="8" background="1" saveData="1">
    <dbPr connection="Provider=Microsoft.Mashup.OleDb.1;Data Source=$Workbook$;Location=ns_256s;Extended Properties=&quot;&quot;" command="SELECT * FROM [ns_256s]"/>
  </connection>
  <connection id="7" xr16:uid="{DED3ED9C-A4E9-40AC-9ECD-81008F424457}" keepAlive="1" name="Query - ns_64_32" description="Connection to the 'ns_64_32' query in the workbook." type="5" refreshedVersion="8" background="1" saveData="1">
    <dbPr connection="Provider=Microsoft.Mashup.OleDb.1;Data Source=$Workbook$;Location=ns_64_32;Extended Properties=&quot;&quot;" command="SELECT * FROM [ns_64_32]"/>
  </connection>
  <connection id="8" xr16:uid="{B8AA9A3C-B79B-42B9-ACC8-EB3DA921A5E9}" keepAlive="1" name="Query - wp_256" description="Connection to the 'wp_256' query in the workbook." type="5" refreshedVersion="8" background="1" saveData="1">
    <dbPr connection="Provider=Microsoft.Mashup.OleDb.1;Data Source=$Workbook$;Location=wp_256;Extended Properties=&quot;&quot;" command="SELECT * FROM [wp_256]"/>
  </connection>
  <connection id="9" xr16:uid="{4B24D549-4EB0-4C25-8B80-DEB7DE4EFDD8}" keepAlive="1" name="Query - wp_256s" description="Connection to the 'wp_256s' query in the workbook." type="5" refreshedVersion="8" background="1" saveData="1">
    <dbPr connection="Provider=Microsoft.Mashup.OleDb.1;Data Source=$Workbook$;Location=wp_256s;Extended Properties=&quot;&quot;" command="SELECT * FROM [wp_256s]"/>
  </connection>
  <connection id="10" xr16:uid="{BF9CFCF5-7B44-4308-8470-1BD26DD86F24}" keepAlive="1" name="Query - wp_64_32" description="Connection to the 'wp_64_32' query in the workbook." type="5" refreshedVersion="8" background="1" saveData="1">
    <dbPr connection="Provider=Microsoft.Mashup.OleDb.1;Data Source=$Workbook$;Location=wp_64_32;Extended Properties=&quot;&quot;" command="SELECT * FROM [wp_64_3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<sst xmlns="http://schemas.openxmlformats.org/spreadsheetml/2006/main" count="82" uniqueCount="21">
  <si>
    <t>layer_0</t>
  </si>
  <si>
    <t>layer_1</t>
  </si>
  <si>
    <t>layer_2</t>
  </si>
  <si>
    <t>layer_3</t>
  </si>
  <si>
    <t>Sum</t>
  </si>
  <si>
    <t>Architettura  64x32 soft</t>
  </si>
  <si>
    <t>Baseline</t>
  </si>
  <si>
    <t>Neuron Pruning</t>
  </si>
  <si>
    <t>Weight Pruning</t>
  </si>
  <si>
    <t>Architettura 256 soft</t>
  </si>
  <si>
    <t>Architettura 256 strong</t>
  </si>
  <si>
    <t>Architettura 64x32</t>
  </si>
  <si>
    <t>Architettura 256x128x32</t>
  </si>
  <si>
    <t>Architettura 256x128x32 Strong Pruning</t>
  </si>
  <si>
    <t>NS</t>
  </si>
  <si>
    <t>WP</t>
  </si>
  <si>
    <t>Accuracies</t>
  </si>
  <si>
    <t>Parameters</t>
  </si>
  <si>
    <t>Weight Pruning Percentage</t>
  </si>
  <si>
    <t>Neuron Pruning Percentage</t>
  </si>
  <si>
    <t>l1 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</si>
</sst>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2" xfId="0" applyFill="1" applyBorder="1"/>
    <xf numFmtId="0" fontId="0" fillId="4" borderId="0" xfId="0" applyFill="1"/>
    <xf numFmtId="0" fontId="0" fillId="4" borderId="13" xfId="0" applyFill="1" applyBorder="1"/>
    <xf numFmtId="0" fontId="0" fillId="4" borderId="14" xfId="0" applyFill="1" applyBorder="1"/>
    <xf numFmtId="0" fontId="0" fillId="4" borderId="1" xfId="0" applyFill="1" applyBorder="1"/>
    <xf numFmtId="0" fontId="0" fillId="4" borderId="15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5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Soft Pruning 64x32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Soft Pruning 64x32</a:t>
          </a:r>
        </a:p>
      </cx:txPr>
    </cx:title>
    <cx:plotArea>
      <cx:plotAreaRegion>
        <cx:series layoutId="boxWhisker" uniqueId="{A893654A-4A1D-4FAE-A6A9-A8C86EC8BDE8}">
          <cx:tx>
            <cx:txData>
              <cx:f>_xlchart.v1.0</cx:f>
              <cx:v>Baseline</cx:v>
            </cx:txData>
          </cx:tx>
          <cx:dataId val="0"/>
          <cx:layoutPr>
            <cx:visibility meanLine="1" meanMarker="1"/>
            <cx:statistics quartileMethod="exclusive"/>
          </cx:layoutPr>
        </cx:series>
        <cx:series layoutId="boxWhisker" uniqueId="{E170B529-B7E4-4EE8-BEE0-555D3E079D44}">
          <cx:tx>
            <cx:txData>
              <cx:f>_xlchart.v1.2</cx:f>
              <cx:v>Neuron Pruning</cx:v>
            </cx:txData>
          </cx:tx>
          <cx:dataId val="1"/>
          <cx:layoutPr>
            <cx:visibility meanLine="1" meanMarker="1"/>
            <cx:statistics quartileMethod="exclusive"/>
          </cx:layoutPr>
        </cx:series>
        <cx:series layoutId="boxWhisker" uniqueId="{2380A7EB-9A6E-4839-8137-FBD4D34663BE}">
          <cx:tx>
            <cx:txData>
              <cx:f>_xlchart.v1.4</cx:f>
              <cx:v>Weight Pruning</cx:v>
            </cx:txData>
          </cx:tx>
          <cx:dataId val="2"/>
          <cx:layoutPr>
            <cx:visibility meanLine="1" meanMarker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Soft Pruning 256x128x32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Soft Pruning 256x128x32</a:t>
          </a:r>
        </a:p>
      </cx:txPr>
    </cx:title>
    <cx:plotArea>
      <cx:plotAreaRegion>
        <cx:series layoutId="boxWhisker" uniqueId="{D4E7E66F-4883-4A44-9FD1-AF077A008CAF}">
          <cx:tx>
            <cx:txData>
              <cx:f>_xlchart.v1.6</cx:f>
              <cx:v>Baseline</cx:v>
            </cx:txData>
          </cx:tx>
          <cx:dataId val="0"/>
          <cx:layoutPr>
            <cx:visibility meanLine="1" meanMarker="1"/>
            <cx:statistics quartileMethod="exclusive"/>
          </cx:layoutPr>
        </cx:series>
        <cx:series layoutId="boxWhisker" uniqueId="{3D5329C4-0CF2-4F4C-9825-E085FC22719E}">
          <cx:tx>
            <cx:txData>
              <cx:f>_xlchart.v1.8</cx:f>
              <cx:v>Neuron Pruning</cx:v>
            </cx:txData>
          </cx:tx>
          <cx:dataId val="1"/>
          <cx:layoutPr>
            <cx:visibility meanLine="1" meanMarker="1"/>
            <cx:statistics quartileMethod="exclusive"/>
          </cx:layoutPr>
        </cx:series>
        <cx:series layoutId="boxWhisker" uniqueId="{23A4B8BE-CCA2-4A1D-BF38-B29EC0103611}">
          <cx:tx>
            <cx:txData>
              <cx:f>_xlchart.v1.10</cx:f>
              <cx:v>Weight Pruning</cx:v>
            </cx:txData>
          </cx:tx>
          <cx:dataId val="2"/>
          <cx:layoutPr>
            <cx:visibility meanLine="1" meanMarker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txData>
          <cx:v>Strong Pruning 256x128x32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Strong Pruning 256x128x32</a:t>
          </a:r>
        </a:p>
      </cx:txPr>
    </cx:title>
    <cx:plotArea>
      <cx:plotAreaRegion>
        <cx:series layoutId="boxWhisker" uniqueId="{4B954C9A-CB3E-4482-B7C9-7AE291589776}">
          <cx:tx>
            <cx:txData>
              <cx:f>_xlchart.v1.12</cx:f>
              <cx:v>Baseline</cx:v>
            </cx:txData>
          </cx:tx>
          <cx:dataId val="0"/>
          <cx:layoutPr>
            <cx:visibility meanLine="1" meanMarker="1"/>
            <cx:statistics quartileMethod="exclusive"/>
          </cx:layoutPr>
        </cx:series>
        <cx:series layoutId="boxWhisker" uniqueId="{B49C4101-162E-405F-A993-8FEE1998ADEF}">
          <cx:tx>
            <cx:txData>
              <cx:f>_xlchart.v1.14</cx:f>
              <cx:v>Neuron Pruning</cx:v>
            </cx:txData>
          </cx:tx>
          <cx:dataId val="1"/>
          <cx:layoutPr>
            <cx:visibility meanLine="1" meanMarker="1"/>
            <cx:statistics quartileMethod="exclusive"/>
          </cx:layoutPr>
        </cx:series>
        <cx:series layoutId="boxWhisker" uniqueId="{B5F91BF4-467B-4723-9317-36EA656DF8C2}">
          <cx:tx>
            <cx:txData>
              <cx:f>_xlchart.v1.16</cx:f>
              <cx:v>Weight Pruning</cx:v>
            </cx:txData>
          </cx:tx>
          <cx:dataId val="2"/>
          <cx:layoutPr>
            <cx:visibility meanLine="1" meanMarker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6</xdr:row>
      <xdr:rowOff>4761</xdr:rowOff>
    </xdr:from>
    <xdr:to>
      <xdr:col>9</xdr:col>
      <xdr:colOff>0</xdr:colOff>
      <xdr:row>21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F372D42-B625-A8FE-E508-15DDDE6E05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4362" y="1147761"/>
              <a:ext cx="4872038" cy="2862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14287</xdr:colOff>
      <xdr:row>6</xdr:row>
      <xdr:rowOff>14286</xdr:rowOff>
    </xdr:from>
    <xdr:to>
      <xdr:col>17</xdr:col>
      <xdr:colOff>600075</xdr:colOff>
      <xdr:row>20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B21ECBA-461B-B90B-BC0C-D57B16A5F3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0287" y="1157286"/>
              <a:ext cx="4852988" cy="2843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14286</xdr:colOff>
      <xdr:row>6</xdr:row>
      <xdr:rowOff>4762</xdr:rowOff>
    </xdr:from>
    <xdr:to>
      <xdr:col>26</xdr:col>
      <xdr:colOff>609599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7601663-AEAB-D0AB-02BB-1F8E780057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96686" y="1147762"/>
              <a:ext cx="4862513" cy="28527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CED5773-E5E9-4D0F-B9B1-EDF54127BA7C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layer_0" tableColumnId="1"/>
      <queryTableField id="2" name="layer_1" tableColumnId="2"/>
      <queryTableField id="3" name="layer_2" tableColumnId="3"/>
      <queryTableField id="4" dataBound="0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F46A31-8846-41C0-BD9E-3CDB92F8CA07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layer_0" tableColumnId="1"/>
      <queryTableField id="2" name="layer_1" tableColumnId="2"/>
      <queryTableField id="3" name="layer_2" tableColumnId="3"/>
      <queryTableField id="4" dataBound="0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ADB4FC-4494-4EBE-8317-4ED3A78CC684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layer_0" tableColumnId="1"/>
      <queryTableField id="2" name="layer_1" tableColumnId="2"/>
      <queryTableField id="3" name="layer_2" tableColumnId="3"/>
      <queryTableField id="4" dataBound="0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FD9356D-C74B-4627-B765-0363308EE926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layer_0" tableColumnId="1"/>
      <queryTableField id="2" name="layer_1" tableColumnId="2"/>
      <queryTableField id="3" dataBound="0" tableColumnId="3"/>
      <queryTableField id="4" dataBound="0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952235D-64AE-45A1-A302-E295EB1BBEC4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layer_0" tableColumnId="1"/>
      <queryTableField id="2" name="layer_1" tableColumnId="2"/>
      <queryTableField id="3" name="layer_2" tableColumnId="3"/>
      <queryTableField id="4" dataBound="0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42DBB94-4D82-4FCC-A638-9EA52F68A02B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layer_0" tableColumnId="1"/>
      <queryTableField id="2" name="layer_1" tableColumnId="2"/>
      <queryTableField id="3" name="layer_2" tableColumnId="3"/>
      <queryTableField id="4" dataBound="0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FB6C2092-50F0-4552-9A61-3DB4CA4237BE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layer_0" tableColumnId="1"/>
      <queryTableField id="2" name="layer_1" tableColumnId="2"/>
      <queryTableField id="3" dataBound="0" tableColumnId="3"/>
      <queryTableField id="4" dataBound="0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43D102E-B0CD-45AE-BB37-CC5CA4942037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layer_0" tableColumnId="1"/>
      <queryTableField id="2" name="layer_1" tableColumnId="2"/>
      <queryTableField id="3" name="layer_2" tableColumnId="3"/>
      <queryTableField id="4" dataBound="0" tableColumnId="4"/>
      <queryTableField id="5" dataBound="0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3AC9D5A-3030-488B-A6F1-7395ECF47752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layer_0" tableColumnId="1"/>
      <queryTableField id="2" name="layer_1" tableColumnId="2"/>
      <queryTableField id="3" name="layer_2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8916A-11B1-4A8F-82BD-C8F5BAC1BD11}" name="baseline_64_32" displayName="baseline_64_32" ref="A1:E102" tableType="queryTable" totalsRowCount="1">
  <autoFilter ref="A1:E101" xr:uid="{F6A8916A-11B1-4A8F-82BD-C8F5BAC1BD11}"/>
  <tableColumns count="5">
    <tableColumn id="1" xr3:uid="{615A22D7-ACC3-4755-AC4D-399B2306368F}" uniqueName="1" name="layer_0" totalsRowFunction="sum" queryTableFieldId="1"/>
    <tableColumn id="2" xr3:uid="{FAA1D261-AA98-4C2B-85D1-C5AD1D63102F}" uniqueName="2" name="layer_1" totalsRowFunction="sum" queryTableFieldId="2"/>
    <tableColumn id="3" xr3:uid="{6BFCC64C-972B-4A26-BA8F-31BAEA4E94C6}" uniqueName="3" name="layer_2" totalsRowFunction="sum" queryTableFieldId="3"/>
    <tableColumn id="4" xr3:uid="{0F0FB18E-5F39-4FE4-86FA-0D7C7591519C}" uniqueName="4" name="layer_3" totalsRowFunction="custom" queryTableFieldId="4" totalsRowDxfId="8">
      <totalsRowFormula>SUM(baseline_64_32[[#Totals],[layer_0]:[layer_2]])</totalsRowFormula>
    </tableColumn>
    <tableColumn id="5" xr3:uid="{9342CFE5-DA9B-4D22-A974-43E9C2DA47ED}" uniqueName="5" name="Sum" queryTableFieldId="5">
      <calculatedColumnFormula>SUM(baseline_64_32[[#This Row],[layer_0]:[layer_3]])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64B556-162E-4E9A-A375-902A8B1C1FFC}" name="baseline_256" displayName="baseline_256" ref="A1:E102" tableType="queryTable" totalsRowCount="1">
  <autoFilter ref="A1:E101" xr:uid="{1764B556-162E-4E9A-A375-902A8B1C1FFC}"/>
  <tableColumns count="5">
    <tableColumn id="1" xr3:uid="{8C1D89EE-7D9E-4A13-8C0C-1C953B8C9D99}" uniqueName="1" name="layer_0" totalsRowFunction="sum" queryTableFieldId="1"/>
    <tableColumn id="2" xr3:uid="{ACA3ABA4-1301-47F6-AA11-F4812BED4E5A}" uniqueName="2" name="layer_1" totalsRowFunction="sum" queryTableFieldId="2"/>
    <tableColumn id="3" xr3:uid="{3135B3F6-1B3B-46C9-9167-E2CC57574E6A}" uniqueName="3" name="layer_2" totalsRowFunction="sum" queryTableFieldId="3"/>
    <tableColumn id="4" xr3:uid="{458E77CD-B526-4DDC-82DB-BEE5801EDA6E}" uniqueName="4" name="layer_3" totalsRowFunction="custom" queryTableFieldId="4" totalsRowDxfId="7">
      <totalsRowFormula>SUM(baseline_256[[#Totals],[layer_0]:[layer_2]])</totalsRowFormula>
    </tableColumn>
    <tableColumn id="5" xr3:uid="{FC631CEE-5F7F-4EE1-AF6F-521B3D7CBF56}" uniqueName="5" name="Sum" queryTableFieldId="5">
      <calculatedColumnFormula>SUM(baseline_256[[#This Row],[layer_0]:[layer_3]])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B66E58-1910-4026-B478-5113ACAF6900}" name="baseline_256s" displayName="baseline_256s" ref="A1:E102" tableType="queryTable" totalsRowCount="1">
  <autoFilter ref="A1:E101" xr:uid="{6AB66E58-1910-4026-B478-5113ACAF6900}"/>
  <tableColumns count="5">
    <tableColumn id="1" xr3:uid="{01120512-FF40-4A1C-9B4F-E0C3FD941CE4}" uniqueName="1" name="layer_0" totalsRowFunction="sum" queryTableFieldId="1"/>
    <tableColumn id="2" xr3:uid="{6741FFA4-7B66-4E28-AFD0-9FFC62EE8A11}" uniqueName="2" name="layer_1" totalsRowFunction="sum" queryTableFieldId="2"/>
    <tableColumn id="3" xr3:uid="{2B8E41E5-A528-4F02-90F8-52EA8B221F3C}" uniqueName="3" name="layer_2" totalsRowFunction="sum" queryTableFieldId="3"/>
    <tableColumn id="4" xr3:uid="{F56945D7-0B51-4A50-9B84-10B196913271}" uniqueName="4" name="layer_3" totalsRowFunction="custom" queryTableFieldId="4" totalsRowDxfId="6">
      <totalsRowFormula>SUM(baseline_256s[[#Totals],[layer_0]:[layer_2]])</totalsRowFormula>
    </tableColumn>
    <tableColumn id="5" xr3:uid="{E48A2BE0-FC63-453B-AE35-C347D18B884A}" uniqueName="5" name="Sum" queryTableFieldId="5">
      <calculatedColumnFormula>SUM(baseline_256s[[#This Row],[layer_0]:[layer_3]])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7C643F-2FC3-4105-8D04-93FF6F856507}" name="ns_64_32" displayName="ns_64_32" ref="A1:D102" tableType="queryTable" totalsRowCount="1">
  <autoFilter ref="A1:D101" xr:uid="{FA7C643F-2FC3-4105-8D04-93FF6F856507}"/>
  <tableColumns count="4">
    <tableColumn id="1" xr3:uid="{326C684E-BA46-4994-968C-8DF1912FBF24}" uniqueName="1" name="layer_0" totalsRowFunction="sum" queryTableFieldId="1"/>
    <tableColumn id="2" xr3:uid="{C2C94A9C-612B-4287-9AE3-918DD2A8E7BF}" uniqueName="2" name="layer_1" totalsRowFunction="sum" queryTableFieldId="2"/>
    <tableColumn id="3" xr3:uid="{EA43AA15-9F7E-4812-BD04-4D4BD0EB1719}" uniqueName="3" name="layer_2" totalsRowFunction="custom" queryTableFieldId="3" totalsRowDxfId="5">
      <totalsRowFormula>SUM(ns_64_32[[#Totals],[layer_0]:[layer_1]])</totalsRowFormula>
    </tableColumn>
    <tableColumn id="4" xr3:uid="{90074449-3056-4F71-A658-D66FD0EE4717}" uniqueName="4" name="Sum" queryTableFieldId="4">
      <calculatedColumnFormula>SUM(ns_64_32[[#This Row],[layer_0]:[layer_2]])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B64E61-BC3A-41F0-A021-E61A1F0CBDBB}" name="ns_256" displayName="ns_256" ref="A1:E102" tableType="queryTable" totalsRowCount="1">
  <autoFilter ref="A1:E101" xr:uid="{BBB64E61-BC3A-41F0-A021-E61A1F0CBDBB}"/>
  <tableColumns count="5">
    <tableColumn id="1" xr3:uid="{3BD2A091-4188-417C-BAE4-294D5D28D7E6}" uniqueName="1" name="layer_0" totalsRowFunction="sum" queryTableFieldId="1"/>
    <tableColumn id="2" xr3:uid="{7C89BE09-E1A6-46B3-9F47-F43813DEE34C}" uniqueName="2" name="layer_1" totalsRowFunction="sum" queryTableFieldId="2"/>
    <tableColumn id="3" xr3:uid="{DD9229EF-D150-43E0-834F-E657DDA0D585}" uniqueName="3" name="layer_2" totalsRowFunction="sum" queryTableFieldId="3"/>
    <tableColumn id="4" xr3:uid="{1B208C6F-8E9A-4257-A1B1-F6808942C332}" uniqueName="4" name="layer_3" totalsRowFunction="custom" queryTableFieldId="4" totalsRowDxfId="4">
      <totalsRowFormula>SUM(ns_256[[#Totals],[layer_0]:[layer_2]])</totalsRowFormula>
    </tableColumn>
    <tableColumn id="5" xr3:uid="{94838BB3-F30A-4660-A7AC-FAAD872E741D}" uniqueName="5" name="Sum" queryTableFieldId="5">
      <calculatedColumnFormula>SUM(ns_256[[#This Row],[layer_0]:[layer_3]])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F90A5C-24CB-4219-B346-58ABE4C8F317}" name="ns_256s" displayName="ns_256s" ref="A1:E102" tableType="queryTable" totalsRowCount="1">
  <autoFilter ref="A1:E101" xr:uid="{68F90A5C-24CB-4219-B346-58ABE4C8F317}"/>
  <tableColumns count="5">
    <tableColumn id="1" xr3:uid="{11BCFD3F-6EB3-4FBD-B2BC-A650C72AD333}" uniqueName="1" name="layer_0" totalsRowFunction="sum" queryTableFieldId="1"/>
    <tableColumn id="2" xr3:uid="{566F91FF-BC24-4183-AFB2-782F121647F4}" uniqueName="2" name="layer_1" totalsRowFunction="sum" queryTableFieldId="2"/>
    <tableColumn id="3" xr3:uid="{12BF0E32-7D4F-47A9-9C9A-513E35F022FF}" uniqueName="3" name="layer_2" totalsRowFunction="sum" queryTableFieldId="3"/>
    <tableColumn id="4" xr3:uid="{BC219018-F42F-4FCF-998A-DEFFEAA72987}" uniqueName="4" name="layer_3" totalsRowFunction="custom" queryTableFieldId="4" totalsRowDxfId="3">
      <totalsRowFormula>SUM(ns_256s[[#Totals],[layer_0]:[layer_2]])</totalsRowFormula>
    </tableColumn>
    <tableColumn id="5" xr3:uid="{A1B27180-C054-456A-868D-AAD4A5E06A0B}" uniqueName="5" name="Sum" queryTableFieldId="5">
      <calculatedColumnFormula>SUM(ns_256s[[#This Row],[layer_0]:[layer_3]])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49B23B-6091-4A23-89FE-ADFDB78A4706}" name="wp_64_32" displayName="wp_64_32" ref="A1:D102" tableType="queryTable" totalsRowCount="1">
  <autoFilter ref="A1:D101" xr:uid="{9A49B23B-6091-4A23-89FE-ADFDB78A4706}"/>
  <tableColumns count="4">
    <tableColumn id="1" xr3:uid="{4B22C2A9-03AB-46E9-B719-491966543215}" uniqueName="1" name="layer_0" totalsRowFunction="sum" queryTableFieldId="1"/>
    <tableColumn id="2" xr3:uid="{179A17D8-A1FC-40EA-8E3E-9C8B1481F6A6}" uniqueName="2" name="layer_1" totalsRowFunction="sum" queryTableFieldId="2"/>
    <tableColumn id="3" xr3:uid="{BB206602-1CAF-42D0-AD64-DB916C0416FE}" uniqueName="3" name="layer_2" totalsRowFunction="custom" queryTableFieldId="3" totalsRowDxfId="2">
      <totalsRowFormula>SUM(wp_64_32[[#Totals],[layer_0]:[layer_1]])</totalsRowFormula>
    </tableColumn>
    <tableColumn id="4" xr3:uid="{E070761F-73F6-4396-8B9D-3E6BAE9C3B6F}" uniqueName="4" name="Sum" queryTableFieldId="4">
      <calculatedColumnFormula>SUM(wp_64_32[[#This Row],[layer_0]:[layer_2]])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0F1CDD-1399-4D4B-BEC9-FAB9260E5787}" name="wp_256" displayName="wp_256" ref="A1:E102" tableType="queryTable" totalsRowCount="1">
  <autoFilter ref="A1:E101" xr:uid="{D10F1CDD-1399-4D4B-BEC9-FAB9260E5787}"/>
  <tableColumns count="5">
    <tableColumn id="1" xr3:uid="{21FF9572-07E9-4475-B406-E04382C94A68}" uniqueName="1" name="layer_0" totalsRowFunction="sum" queryTableFieldId="1"/>
    <tableColumn id="2" xr3:uid="{153B4204-1794-4958-A532-E2814DC799D4}" uniqueName="2" name="layer_1" totalsRowFunction="sum" queryTableFieldId="2"/>
    <tableColumn id="3" xr3:uid="{0743C2A9-F0C0-44C0-B694-FFE9FFDBB52C}" uniqueName="3" name="layer_2" totalsRowFunction="sum" queryTableFieldId="3"/>
    <tableColumn id="4" xr3:uid="{BF53CD31-4250-4389-A443-F6F15717CCD1}" uniqueName="4" name="layer_3" totalsRowFunction="custom" queryTableFieldId="4" totalsRowDxfId="1">
      <totalsRowFormula>SUM(wp_256[[#Totals],[layer_0]:[layer_2]])</totalsRowFormula>
    </tableColumn>
    <tableColumn id="5" xr3:uid="{C8967BDE-5E04-4136-97E2-36E4CAF96EC5}" uniqueName="5" name="Sum" queryTableFieldId="5">
      <calculatedColumnFormula>SUM(wp_256[[#This Row],[layer_0]:[layer_3]])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85917F6-873D-430A-984D-A915D0C79765}" name="wp_256s" displayName="wp_256s" ref="A1:E102" tableType="queryTable" totalsRowCount="1">
  <autoFilter ref="A1:E101" xr:uid="{185917F6-873D-430A-984D-A915D0C79765}"/>
  <tableColumns count="5">
    <tableColumn id="1" xr3:uid="{DDDBB5F7-6153-4B92-923B-7CF37241EE49}" uniqueName="1" name="layer_0" totalsRowFunction="sum" queryTableFieldId="1"/>
    <tableColumn id="2" xr3:uid="{9DD7819E-0C2B-4B86-AEE0-3B13C026168D}" uniqueName="2" name="layer_1" totalsRowFunction="sum" queryTableFieldId="2"/>
    <tableColumn id="3" xr3:uid="{F0A4A018-AEE9-4C49-A079-60FB2CB72BD6}" uniqueName="3" name="layer_2" totalsRowFunction="sum" queryTableFieldId="3"/>
    <tableColumn id="4" xr3:uid="{954A9629-825D-4F80-8715-E712AE53BB89}" uniqueName="4" name="layer_3" totalsRowFunction="custom" queryTableFieldId="4" totalsRowDxfId="0">
      <totalsRowFormula>SUM(wp_256s[[#Totals],[layer_0]:[layer_2]])</totalsRowFormula>
    </tableColumn>
    <tableColumn id="5" xr3:uid="{052DFD56-59EF-4C8B-ACA2-0C6B5E1A226D}" uniqueName="5" name="Sum" queryTableFieldId="5">
      <calculatedColumnFormula>SUM(wp_256s[[#This Row],[layer_0]:[layer_3]])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A600-3CE2-46CD-B2EE-7A160254B40C}">
  <sheetPr>
    <tabColor rgb="FFC00000"/>
  </sheetPr>
  <dimension ref="A1:E102"/>
  <sheetViews>
    <sheetView topLeftCell="A69" workbookViewId="0">
      <selection activeCell="A5" sqref="A2:D101"/>
    </sheetView>
  </sheetViews>
  <sheetFormatPr defaultRowHeight="15" x14ac:dyDescent="0.25"/>
  <cols>
    <col min="1" max="3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0</v>
      </c>
      <c r="B2">
        <v>3</v>
      </c>
      <c r="C2">
        <v>0</v>
      </c>
      <c r="E2" s="1">
        <f>SUM(baseline_64_32[[#This Row],[layer_0]:[layer_3]])</f>
        <v>3</v>
      </c>
    </row>
    <row r="3" spans="1:5" x14ac:dyDescent="0.25">
      <c r="A3">
        <v>1</v>
      </c>
      <c r="B3">
        <v>3</v>
      </c>
      <c r="C3">
        <v>0</v>
      </c>
      <c r="E3" s="1">
        <f>SUM(baseline_64_32[[#This Row],[layer_0]:[layer_3]])</f>
        <v>4</v>
      </c>
    </row>
    <row r="4" spans="1:5" x14ac:dyDescent="0.25">
      <c r="A4">
        <v>1</v>
      </c>
      <c r="B4">
        <v>2</v>
      </c>
      <c r="C4">
        <v>0</v>
      </c>
      <c r="E4" s="1">
        <f>SUM(baseline_64_32[[#This Row],[layer_0]:[layer_3]])</f>
        <v>3</v>
      </c>
    </row>
    <row r="5" spans="1:5" x14ac:dyDescent="0.25">
      <c r="A5">
        <v>0</v>
      </c>
      <c r="B5">
        <v>3</v>
      </c>
      <c r="C5">
        <v>0</v>
      </c>
      <c r="E5" s="1">
        <f>SUM(baseline_64_32[[#This Row],[layer_0]:[layer_3]])</f>
        <v>3</v>
      </c>
    </row>
    <row r="6" spans="1:5" x14ac:dyDescent="0.25">
      <c r="A6">
        <v>1</v>
      </c>
      <c r="B6">
        <v>3</v>
      </c>
      <c r="C6">
        <v>0</v>
      </c>
      <c r="E6" s="1">
        <f>SUM(baseline_64_32[[#This Row],[layer_0]:[layer_3]])</f>
        <v>4</v>
      </c>
    </row>
    <row r="7" spans="1:5" x14ac:dyDescent="0.25">
      <c r="A7">
        <v>1</v>
      </c>
      <c r="B7">
        <v>2</v>
      </c>
      <c r="C7">
        <v>0</v>
      </c>
      <c r="E7" s="1">
        <f>SUM(baseline_64_32[[#This Row],[layer_0]:[layer_3]])</f>
        <v>3</v>
      </c>
    </row>
    <row r="8" spans="1:5" x14ac:dyDescent="0.25">
      <c r="A8">
        <v>1</v>
      </c>
      <c r="B8">
        <v>3</v>
      </c>
      <c r="C8">
        <v>0</v>
      </c>
      <c r="E8" s="1">
        <f>SUM(baseline_64_32[[#This Row],[layer_0]:[layer_3]])</f>
        <v>4</v>
      </c>
    </row>
    <row r="9" spans="1:5" x14ac:dyDescent="0.25">
      <c r="A9">
        <v>0</v>
      </c>
      <c r="B9">
        <v>3</v>
      </c>
      <c r="C9">
        <v>0</v>
      </c>
      <c r="E9" s="1">
        <f>SUM(baseline_64_32[[#This Row],[layer_0]:[layer_3]])</f>
        <v>3</v>
      </c>
    </row>
    <row r="10" spans="1:5" x14ac:dyDescent="0.25">
      <c r="A10">
        <v>1</v>
      </c>
      <c r="B10">
        <v>2</v>
      </c>
      <c r="C10">
        <v>0</v>
      </c>
      <c r="E10" s="1">
        <f>SUM(baseline_64_32[[#This Row],[layer_0]:[layer_3]])</f>
        <v>3</v>
      </c>
    </row>
    <row r="11" spans="1:5" x14ac:dyDescent="0.25">
      <c r="A11">
        <v>1</v>
      </c>
      <c r="B11">
        <v>2</v>
      </c>
      <c r="C11">
        <v>0</v>
      </c>
      <c r="E11" s="1">
        <f>SUM(baseline_64_32[[#This Row],[layer_0]:[layer_3]])</f>
        <v>3</v>
      </c>
    </row>
    <row r="12" spans="1:5" x14ac:dyDescent="0.25">
      <c r="A12">
        <v>0</v>
      </c>
      <c r="B12">
        <v>3</v>
      </c>
      <c r="C12">
        <v>0</v>
      </c>
      <c r="E12" s="1">
        <f>SUM(baseline_64_32[[#This Row],[layer_0]:[layer_3]])</f>
        <v>3</v>
      </c>
    </row>
    <row r="13" spans="1:5" x14ac:dyDescent="0.25">
      <c r="A13">
        <v>0</v>
      </c>
      <c r="B13">
        <v>3</v>
      </c>
      <c r="C13">
        <v>0</v>
      </c>
      <c r="E13" s="1">
        <f>SUM(baseline_64_32[[#This Row],[layer_0]:[layer_3]])</f>
        <v>3</v>
      </c>
    </row>
    <row r="14" spans="1:5" x14ac:dyDescent="0.25">
      <c r="A14">
        <v>0</v>
      </c>
      <c r="B14">
        <v>4</v>
      </c>
      <c r="C14">
        <v>0</v>
      </c>
      <c r="E14" s="1">
        <f>SUM(baseline_64_32[[#This Row],[layer_0]:[layer_3]])</f>
        <v>4</v>
      </c>
    </row>
    <row r="15" spans="1:5" x14ac:dyDescent="0.25">
      <c r="A15">
        <v>0</v>
      </c>
      <c r="B15">
        <v>3</v>
      </c>
      <c r="C15">
        <v>0</v>
      </c>
      <c r="E15" s="1">
        <f>SUM(baseline_64_32[[#This Row],[layer_0]:[layer_3]])</f>
        <v>3</v>
      </c>
    </row>
    <row r="16" spans="1:5" x14ac:dyDescent="0.25">
      <c r="A16">
        <v>1</v>
      </c>
      <c r="B16">
        <v>3</v>
      </c>
      <c r="C16">
        <v>0</v>
      </c>
      <c r="E16" s="1">
        <f>SUM(baseline_64_32[[#This Row],[layer_0]:[layer_3]])</f>
        <v>4</v>
      </c>
    </row>
    <row r="17" spans="1:5" x14ac:dyDescent="0.25">
      <c r="A17">
        <v>0</v>
      </c>
      <c r="B17">
        <v>3</v>
      </c>
      <c r="C17">
        <v>0</v>
      </c>
      <c r="E17" s="1">
        <f>SUM(baseline_64_32[[#This Row],[layer_0]:[layer_3]])</f>
        <v>3</v>
      </c>
    </row>
    <row r="18" spans="1:5" x14ac:dyDescent="0.25">
      <c r="A18">
        <v>1</v>
      </c>
      <c r="B18">
        <v>3</v>
      </c>
      <c r="C18">
        <v>0</v>
      </c>
      <c r="E18" s="1">
        <f>SUM(baseline_64_32[[#This Row],[layer_0]:[layer_3]])</f>
        <v>4</v>
      </c>
    </row>
    <row r="19" spans="1:5" x14ac:dyDescent="0.25">
      <c r="A19">
        <v>1</v>
      </c>
      <c r="B19">
        <v>3</v>
      </c>
      <c r="C19">
        <v>0</v>
      </c>
      <c r="E19" s="1">
        <f>SUM(baseline_64_32[[#This Row],[layer_0]:[layer_3]])</f>
        <v>4</v>
      </c>
    </row>
    <row r="20" spans="1:5" x14ac:dyDescent="0.25">
      <c r="A20">
        <v>1</v>
      </c>
      <c r="B20">
        <v>3</v>
      </c>
      <c r="C20">
        <v>0</v>
      </c>
      <c r="E20" s="1">
        <f>SUM(baseline_64_32[[#This Row],[layer_0]:[layer_3]])</f>
        <v>4</v>
      </c>
    </row>
    <row r="21" spans="1:5" x14ac:dyDescent="0.25">
      <c r="A21">
        <v>0</v>
      </c>
      <c r="B21">
        <v>3</v>
      </c>
      <c r="C21">
        <v>0</v>
      </c>
      <c r="E21" s="1">
        <f>SUM(baseline_64_32[[#This Row],[layer_0]:[layer_3]])</f>
        <v>3</v>
      </c>
    </row>
    <row r="22" spans="1:5" x14ac:dyDescent="0.25">
      <c r="A22">
        <v>0</v>
      </c>
      <c r="B22">
        <v>3</v>
      </c>
      <c r="C22">
        <v>0</v>
      </c>
      <c r="E22" s="1">
        <f>SUM(baseline_64_32[[#This Row],[layer_0]:[layer_3]])</f>
        <v>3</v>
      </c>
    </row>
    <row r="23" spans="1:5" x14ac:dyDescent="0.25">
      <c r="A23">
        <v>1</v>
      </c>
      <c r="B23">
        <v>3</v>
      </c>
      <c r="C23">
        <v>0</v>
      </c>
      <c r="E23" s="1">
        <f>SUM(baseline_64_32[[#This Row],[layer_0]:[layer_3]])</f>
        <v>4</v>
      </c>
    </row>
    <row r="24" spans="1:5" x14ac:dyDescent="0.25">
      <c r="A24">
        <v>2</v>
      </c>
      <c r="B24">
        <v>3</v>
      </c>
      <c r="C24">
        <v>0</v>
      </c>
      <c r="E24" s="1">
        <f>SUM(baseline_64_32[[#This Row],[layer_0]:[layer_3]])</f>
        <v>5</v>
      </c>
    </row>
    <row r="25" spans="1:5" x14ac:dyDescent="0.25">
      <c r="A25">
        <v>1</v>
      </c>
      <c r="B25">
        <v>4</v>
      </c>
      <c r="C25">
        <v>0</v>
      </c>
      <c r="E25" s="1">
        <f>SUM(baseline_64_32[[#This Row],[layer_0]:[layer_3]])</f>
        <v>5</v>
      </c>
    </row>
    <row r="26" spans="1:5" x14ac:dyDescent="0.25">
      <c r="A26">
        <v>1</v>
      </c>
      <c r="B26">
        <v>3</v>
      </c>
      <c r="C26">
        <v>0</v>
      </c>
      <c r="E26" s="1">
        <f>SUM(baseline_64_32[[#This Row],[layer_0]:[layer_3]])</f>
        <v>4</v>
      </c>
    </row>
    <row r="27" spans="1:5" x14ac:dyDescent="0.25">
      <c r="A27">
        <v>1</v>
      </c>
      <c r="B27">
        <v>4</v>
      </c>
      <c r="C27">
        <v>0</v>
      </c>
      <c r="E27" s="1">
        <f>SUM(baseline_64_32[[#This Row],[layer_0]:[layer_3]])</f>
        <v>5</v>
      </c>
    </row>
    <row r="28" spans="1:5" x14ac:dyDescent="0.25">
      <c r="A28">
        <v>1</v>
      </c>
      <c r="B28">
        <v>2</v>
      </c>
      <c r="C28">
        <v>0</v>
      </c>
      <c r="E28" s="1">
        <f>SUM(baseline_64_32[[#This Row],[layer_0]:[layer_3]])</f>
        <v>3</v>
      </c>
    </row>
    <row r="29" spans="1:5" x14ac:dyDescent="0.25">
      <c r="A29">
        <v>1</v>
      </c>
      <c r="B29">
        <v>4</v>
      </c>
      <c r="C29">
        <v>0</v>
      </c>
      <c r="E29" s="1">
        <f>SUM(baseline_64_32[[#This Row],[layer_0]:[layer_3]])</f>
        <v>5</v>
      </c>
    </row>
    <row r="30" spans="1:5" x14ac:dyDescent="0.25">
      <c r="A30">
        <v>2</v>
      </c>
      <c r="B30">
        <v>2</v>
      </c>
      <c r="C30">
        <v>0</v>
      </c>
      <c r="E30" s="1">
        <f>SUM(baseline_64_32[[#This Row],[layer_0]:[layer_3]])</f>
        <v>4</v>
      </c>
    </row>
    <row r="31" spans="1:5" x14ac:dyDescent="0.25">
      <c r="A31">
        <v>0</v>
      </c>
      <c r="B31">
        <v>1</v>
      </c>
      <c r="C31">
        <v>0</v>
      </c>
      <c r="E31" s="1">
        <f>SUM(baseline_64_32[[#This Row],[layer_0]:[layer_3]])</f>
        <v>1</v>
      </c>
    </row>
    <row r="32" spans="1:5" x14ac:dyDescent="0.25">
      <c r="A32">
        <v>1</v>
      </c>
      <c r="B32">
        <v>3</v>
      </c>
      <c r="C32">
        <v>0</v>
      </c>
      <c r="E32" s="1">
        <f>SUM(baseline_64_32[[#This Row],[layer_0]:[layer_3]])</f>
        <v>4</v>
      </c>
    </row>
    <row r="33" spans="1:5" x14ac:dyDescent="0.25">
      <c r="A33">
        <v>1</v>
      </c>
      <c r="B33">
        <v>3</v>
      </c>
      <c r="C33">
        <v>0</v>
      </c>
      <c r="E33" s="1">
        <f>SUM(baseline_64_32[[#This Row],[layer_0]:[layer_3]])</f>
        <v>4</v>
      </c>
    </row>
    <row r="34" spans="1:5" x14ac:dyDescent="0.25">
      <c r="A34">
        <v>0</v>
      </c>
      <c r="B34">
        <v>3</v>
      </c>
      <c r="C34">
        <v>0</v>
      </c>
      <c r="E34" s="1">
        <f>SUM(baseline_64_32[[#This Row],[layer_0]:[layer_3]])</f>
        <v>3</v>
      </c>
    </row>
    <row r="35" spans="1:5" x14ac:dyDescent="0.25">
      <c r="A35">
        <v>2</v>
      </c>
      <c r="B35">
        <v>3</v>
      </c>
      <c r="C35">
        <v>0</v>
      </c>
      <c r="E35" s="1">
        <f>SUM(baseline_64_32[[#This Row],[layer_0]:[layer_3]])</f>
        <v>5</v>
      </c>
    </row>
    <row r="36" spans="1:5" x14ac:dyDescent="0.25">
      <c r="A36">
        <v>1</v>
      </c>
      <c r="B36">
        <v>3</v>
      </c>
      <c r="C36">
        <v>0</v>
      </c>
      <c r="E36" s="1">
        <f>SUM(baseline_64_32[[#This Row],[layer_0]:[layer_3]])</f>
        <v>4</v>
      </c>
    </row>
    <row r="37" spans="1:5" x14ac:dyDescent="0.25">
      <c r="A37">
        <v>1</v>
      </c>
      <c r="B37">
        <v>3</v>
      </c>
      <c r="C37">
        <v>0</v>
      </c>
      <c r="E37" s="1">
        <f>SUM(baseline_64_32[[#This Row],[layer_0]:[layer_3]])</f>
        <v>4</v>
      </c>
    </row>
    <row r="38" spans="1:5" x14ac:dyDescent="0.25">
      <c r="A38">
        <v>0</v>
      </c>
      <c r="B38">
        <v>3</v>
      </c>
      <c r="C38">
        <v>0</v>
      </c>
      <c r="E38" s="1">
        <f>SUM(baseline_64_32[[#This Row],[layer_0]:[layer_3]])</f>
        <v>3</v>
      </c>
    </row>
    <row r="39" spans="1:5" x14ac:dyDescent="0.25">
      <c r="A39">
        <v>1</v>
      </c>
      <c r="B39">
        <v>4</v>
      </c>
      <c r="C39">
        <v>0</v>
      </c>
      <c r="E39" s="1">
        <f>SUM(baseline_64_32[[#This Row],[layer_0]:[layer_3]])</f>
        <v>5</v>
      </c>
    </row>
    <row r="40" spans="1:5" x14ac:dyDescent="0.25">
      <c r="A40">
        <v>0</v>
      </c>
      <c r="B40">
        <v>4</v>
      </c>
      <c r="C40">
        <v>0</v>
      </c>
      <c r="E40" s="1">
        <f>SUM(baseline_64_32[[#This Row],[layer_0]:[layer_3]])</f>
        <v>4</v>
      </c>
    </row>
    <row r="41" spans="1:5" x14ac:dyDescent="0.25">
      <c r="A41">
        <v>0</v>
      </c>
      <c r="B41">
        <v>4</v>
      </c>
      <c r="C41">
        <v>0</v>
      </c>
      <c r="E41" s="1">
        <f>SUM(baseline_64_32[[#This Row],[layer_0]:[layer_3]])</f>
        <v>4</v>
      </c>
    </row>
    <row r="42" spans="1:5" x14ac:dyDescent="0.25">
      <c r="A42">
        <v>0</v>
      </c>
      <c r="B42">
        <v>3</v>
      </c>
      <c r="C42">
        <v>0</v>
      </c>
      <c r="E42" s="1">
        <f>SUM(baseline_64_32[[#This Row],[layer_0]:[layer_3]])</f>
        <v>3</v>
      </c>
    </row>
    <row r="43" spans="1:5" x14ac:dyDescent="0.25">
      <c r="A43">
        <v>0</v>
      </c>
      <c r="B43">
        <v>3</v>
      </c>
      <c r="C43">
        <v>0</v>
      </c>
      <c r="E43" s="1">
        <f>SUM(baseline_64_32[[#This Row],[layer_0]:[layer_3]])</f>
        <v>3</v>
      </c>
    </row>
    <row r="44" spans="1:5" x14ac:dyDescent="0.25">
      <c r="A44">
        <v>0</v>
      </c>
      <c r="B44">
        <v>2</v>
      </c>
      <c r="C44">
        <v>0</v>
      </c>
      <c r="E44" s="1">
        <f>SUM(baseline_64_32[[#This Row],[layer_0]:[layer_3]])</f>
        <v>2</v>
      </c>
    </row>
    <row r="45" spans="1:5" x14ac:dyDescent="0.25">
      <c r="A45">
        <v>1</v>
      </c>
      <c r="B45">
        <v>4</v>
      </c>
      <c r="C45">
        <v>0</v>
      </c>
      <c r="E45" s="1">
        <f>SUM(baseline_64_32[[#This Row],[layer_0]:[layer_3]])</f>
        <v>5</v>
      </c>
    </row>
    <row r="46" spans="1:5" x14ac:dyDescent="0.25">
      <c r="A46">
        <v>0</v>
      </c>
      <c r="B46">
        <v>3</v>
      </c>
      <c r="C46">
        <v>0</v>
      </c>
      <c r="E46" s="1">
        <f>SUM(baseline_64_32[[#This Row],[layer_0]:[layer_3]])</f>
        <v>3</v>
      </c>
    </row>
    <row r="47" spans="1:5" x14ac:dyDescent="0.25">
      <c r="A47">
        <v>1</v>
      </c>
      <c r="B47">
        <v>4</v>
      </c>
      <c r="C47">
        <v>0</v>
      </c>
      <c r="E47" s="1">
        <f>SUM(baseline_64_32[[#This Row],[layer_0]:[layer_3]])</f>
        <v>5</v>
      </c>
    </row>
    <row r="48" spans="1:5" x14ac:dyDescent="0.25">
      <c r="A48">
        <v>1</v>
      </c>
      <c r="B48">
        <v>3</v>
      </c>
      <c r="C48">
        <v>0</v>
      </c>
      <c r="E48" s="1">
        <f>SUM(baseline_64_32[[#This Row],[layer_0]:[layer_3]])</f>
        <v>4</v>
      </c>
    </row>
    <row r="49" spans="1:5" x14ac:dyDescent="0.25">
      <c r="A49">
        <v>0</v>
      </c>
      <c r="B49">
        <v>3</v>
      </c>
      <c r="C49">
        <v>0</v>
      </c>
      <c r="E49" s="1">
        <f>SUM(baseline_64_32[[#This Row],[layer_0]:[layer_3]])</f>
        <v>3</v>
      </c>
    </row>
    <row r="50" spans="1:5" x14ac:dyDescent="0.25">
      <c r="A50">
        <v>0</v>
      </c>
      <c r="B50">
        <v>3</v>
      </c>
      <c r="C50">
        <v>0</v>
      </c>
      <c r="E50" s="1">
        <f>SUM(baseline_64_32[[#This Row],[layer_0]:[layer_3]])</f>
        <v>3</v>
      </c>
    </row>
    <row r="51" spans="1:5" x14ac:dyDescent="0.25">
      <c r="A51">
        <v>0</v>
      </c>
      <c r="B51">
        <v>3</v>
      </c>
      <c r="C51">
        <v>0</v>
      </c>
      <c r="E51" s="1">
        <f>SUM(baseline_64_32[[#This Row],[layer_0]:[layer_3]])</f>
        <v>3</v>
      </c>
    </row>
    <row r="52" spans="1:5" x14ac:dyDescent="0.25">
      <c r="A52">
        <v>1</v>
      </c>
      <c r="B52">
        <v>4</v>
      </c>
      <c r="C52">
        <v>0</v>
      </c>
      <c r="E52" s="1">
        <f>SUM(baseline_64_32[[#This Row],[layer_0]:[layer_3]])</f>
        <v>5</v>
      </c>
    </row>
    <row r="53" spans="1:5" x14ac:dyDescent="0.25">
      <c r="A53">
        <v>1</v>
      </c>
      <c r="B53">
        <v>3</v>
      </c>
      <c r="C53">
        <v>0</v>
      </c>
      <c r="E53" s="1">
        <f>SUM(baseline_64_32[[#This Row],[layer_0]:[layer_3]])</f>
        <v>4</v>
      </c>
    </row>
    <row r="54" spans="1:5" x14ac:dyDescent="0.25">
      <c r="A54">
        <v>1</v>
      </c>
      <c r="B54">
        <v>3</v>
      </c>
      <c r="C54">
        <v>0</v>
      </c>
      <c r="E54" s="1">
        <f>SUM(baseline_64_32[[#This Row],[layer_0]:[layer_3]])</f>
        <v>4</v>
      </c>
    </row>
    <row r="55" spans="1:5" x14ac:dyDescent="0.25">
      <c r="A55">
        <v>1</v>
      </c>
      <c r="B55">
        <v>3</v>
      </c>
      <c r="C55">
        <v>0</v>
      </c>
      <c r="E55" s="1">
        <f>SUM(baseline_64_32[[#This Row],[layer_0]:[layer_3]])</f>
        <v>4</v>
      </c>
    </row>
    <row r="56" spans="1:5" x14ac:dyDescent="0.25">
      <c r="A56">
        <v>0</v>
      </c>
      <c r="B56">
        <v>3</v>
      </c>
      <c r="C56">
        <v>0</v>
      </c>
      <c r="E56" s="1">
        <f>SUM(baseline_64_32[[#This Row],[layer_0]:[layer_3]])</f>
        <v>3</v>
      </c>
    </row>
    <row r="57" spans="1:5" x14ac:dyDescent="0.25">
      <c r="A57">
        <v>0</v>
      </c>
      <c r="B57">
        <v>3</v>
      </c>
      <c r="C57">
        <v>0</v>
      </c>
      <c r="E57" s="1">
        <f>SUM(baseline_64_32[[#This Row],[layer_0]:[layer_3]])</f>
        <v>3</v>
      </c>
    </row>
    <row r="58" spans="1:5" x14ac:dyDescent="0.25">
      <c r="A58">
        <v>0</v>
      </c>
      <c r="B58">
        <v>3</v>
      </c>
      <c r="C58">
        <v>0</v>
      </c>
      <c r="E58" s="1">
        <f>SUM(baseline_64_32[[#This Row],[layer_0]:[layer_3]])</f>
        <v>3</v>
      </c>
    </row>
    <row r="59" spans="1:5" x14ac:dyDescent="0.25">
      <c r="A59">
        <v>1</v>
      </c>
      <c r="B59">
        <v>4</v>
      </c>
      <c r="C59">
        <v>0</v>
      </c>
      <c r="E59" s="1">
        <f>SUM(baseline_64_32[[#This Row],[layer_0]:[layer_3]])</f>
        <v>5</v>
      </c>
    </row>
    <row r="60" spans="1:5" x14ac:dyDescent="0.25">
      <c r="A60">
        <v>0</v>
      </c>
      <c r="B60">
        <v>2</v>
      </c>
      <c r="C60">
        <v>0</v>
      </c>
      <c r="E60" s="1">
        <f>SUM(baseline_64_32[[#This Row],[layer_0]:[layer_3]])</f>
        <v>2</v>
      </c>
    </row>
    <row r="61" spans="1:5" x14ac:dyDescent="0.25">
      <c r="A61">
        <v>1</v>
      </c>
      <c r="B61">
        <v>3</v>
      </c>
      <c r="C61">
        <v>0</v>
      </c>
      <c r="E61" s="1">
        <f>SUM(baseline_64_32[[#This Row],[layer_0]:[layer_3]])</f>
        <v>4</v>
      </c>
    </row>
    <row r="62" spans="1:5" x14ac:dyDescent="0.25">
      <c r="A62">
        <v>1</v>
      </c>
      <c r="B62">
        <v>3</v>
      </c>
      <c r="C62">
        <v>0</v>
      </c>
      <c r="E62" s="1">
        <f>SUM(baseline_64_32[[#This Row],[layer_0]:[layer_3]])</f>
        <v>4</v>
      </c>
    </row>
    <row r="63" spans="1:5" x14ac:dyDescent="0.25">
      <c r="A63">
        <v>0</v>
      </c>
      <c r="B63">
        <v>3</v>
      </c>
      <c r="C63">
        <v>0</v>
      </c>
      <c r="E63" s="1">
        <f>SUM(baseline_64_32[[#This Row],[layer_0]:[layer_3]])</f>
        <v>3</v>
      </c>
    </row>
    <row r="64" spans="1:5" x14ac:dyDescent="0.25">
      <c r="A64">
        <v>1</v>
      </c>
      <c r="B64">
        <v>4</v>
      </c>
      <c r="C64">
        <v>0</v>
      </c>
      <c r="E64" s="1">
        <f>SUM(baseline_64_32[[#This Row],[layer_0]:[layer_3]])</f>
        <v>5</v>
      </c>
    </row>
    <row r="65" spans="1:5" x14ac:dyDescent="0.25">
      <c r="A65">
        <v>0</v>
      </c>
      <c r="B65">
        <v>2</v>
      </c>
      <c r="C65">
        <v>0</v>
      </c>
      <c r="E65" s="1">
        <f>SUM(baseline_64_32[[#This Row],[layer_0]:[layer_3]])</f>
        <v>2</v>
      </c>
    </row>
    <row r="66" spans="1:5" x14ac:dyDescent="0.25">
      <c r="A66">
        <v>0</v>
      </c>
      <c r="B66">
        <v>3</v>
      </c>
      <c r="C66">
        <v>0</v>
      </c>
      <c r="E66" s="1">
        <f>SUM(baseline_64_32[[#This Row],[layer_0]:[layer_3]])</f>
        <v>3</v>
      </c>
    </row>
    <row r="67" spans="1:5" x14ac:dyDescent="0.25">
      <c r="A67">
        <v>2</v>
      </c>
      <c r="B67">
        <v>2</v>
      </c>
      <c r="C67">
        <v>0</v>
      </c>
      <c r="E67" s="1">
        <f>SUM(baseline_64_32[[#This Row],[layer_0]:[layer_3]])</f>
        <v>4</v>
      </c>
    </row>
    <row r="68" spans="1:5" x14ac:dyDescent="0.25">
      <c r="A68">
        <v>0</v>
      </c>
      <c r="B68">
        <v>4</v>
      </c>
      <c r="C68">
        <v>0</v>
      </c>
      <c r="E68" s="1">
        <f>SUM(baseline_64_32[[#This Row],[layer_0]:[layer_3]])</f>
        <v>4</v>
      </c>
    </row>
    <row r="69" spans="1:5" x14ac:dyDescent="0.25">
      <c r="A69">
        <v>1</v>
      </c>
      <c r="B69">
        <v>3</v>
      </c>
      <c r="C69">
        <v>0</v>
      </c>
      <c r="E69" s="1">
        <f>SUM(baseline_64_32[[#This Row],[layer_0]:[layer_3]])</f>
        <v>4</v>
      </c>
    </row>
    <row r="70" spans="1:5" x14ac:dyDescent="0.25">
      <c r="A70">
        <v>0</v>
      </c>
      <c r="B70">
        <v>3</v>
      </c>
      <c r="C70">
        <v>0</v>
      </c>
      <c r="E70" s="1">
        <f>SUM(baseline_64_32[[#This Row],[layer_0]:[layer_3]])</f>
        <v>3</v>
      </c>
    </row>
    <row r="71" spans="1:5" x14ac:dyDescent="0.25">
      <c r="A71">
        <v>1</v>
      </c>
      <c r="B71">
        <v>4</v>
      </c>
      <c r="C71">
        <v>0</v>
      </c>
      <c r="E71" s="1">
        <f>SUM(baseline_64_32[[#This Row],[layer_0]:[layer_3]])</f>
        <v>5</v>
      </c>
    </row>
    <row r="72" spans="1:5" x14ac:dyDescent="0.25">
      <c r="A72">
        <v>0</v>
      </c>
      <c r="B72">
        <v>3</v>
      </c>
      <c r="C72">
        <v>0</v>
      </c>
      <c r="E72" s="1">
        <f>SUM(baseline_64_32[[#This Row],[layer_0]:[layer_3]])</f>
        <v>3</v>
      </c>
    </row>
    <row r="73" spans="1:5" x14ac:dyDescent="0.25">
      <c r="A73">
        <v>1</v>
      </c>
      <c r="B73">
        <v>3</v>
      </c>
      <c r="C73">
        <v>0</v>
      </c>
      <c r="E73" s="1">
        <f>SUM(baseline_64_32[[#This Row],[layer_0]:[layer_3]])</f>
        <v>4</v>
      </c>
    </row>
    <row r="74" spans="1:5" x14ac:dyDescent="0.25">
      <c r="A74">
        <v>2</v>
      </c>
      <c r="B74">
        <v>3</v>
      </c>
      <c r="C74">
        <v>0</v>
      </c>
      <c r="E74" s="1">
        <f>SUM(baseline_64_32[[#This Row],[layer_0]:[layer_3]])</f>
        <v>5</v>
      </c>
    </row>
    <row r="75" spans="1:5" x14ac:dyDescent="0.25">
      <c r="A75">
        <v>1</v>
      </c>
      <c r="B75">
        <v>3</v>
      </c>
      <c r="C75">
        <v>0</v>
      </c>
      <c r="E75" s="1">
        <f>SUM(baseline_64_32[[#This Row],[layer_0]:[layer_3]])</f>
        <v>4</v>
      </c>
    </row>
    <row r="76" spans="1:5" x14ac:dyDescent="0.25">
      <c r="A76">
        <v>1</v>
      </c>
      <c r="B76">
        <v>3</v>
      </c>
      <c r="C76">
        <v>0</v>
      </c>
      <c r="E76" s="1">
        <f>SUM(baseline_64_32[[#This Row],[layer_0]:[layer_3]])</f>
        <v>4</v>
      </c>
    </row>
    <row r="77" spans="1:5" x14ac:dyDescent="0.25">
      <c r="A77">
        <v>2</v>
      </c>
      <c r="B77">
        <v>3</v>
      </c>
      <c r="C77">
        <v>0</v>
      </c>
      <c r="E77" s="1">
        <f>SUM(baseline_64_32[[#This Row],[layer_0]:[layer_3]])</f>
        <v>5</v>
      </c>
    </row>
    <row r="78" spans="1:5" x14ac:dyDescent="0.25">
      <c r="A78">
        <v>1</v>
      </c>
      <c r="B78">
        <v>3</v>
      </c>
      <c r="C78">
        <v>0</v>
      </c>
      <c r="E78" s="1">
        <f>SUM(baseline_64_32[[#This Row],[layer_0]:[layer_3]])</f>
        <v>4</v>
      </c>
    </row>
    <row r="79" spans="1:5" x14ac:dyDescent="0.25">
      <c r="A79">
        <v>0</v>
      </c>
      <c r="B79">
        <v>3</v>
      </c>
      <c r="C79">
        <v>0</v>
      </c>
      <c r="E79" s="1">
        <f>SUM(baseline_64_32[[#This Row],[layer_0]:[layer_3]])</f>
        <v>3</v>
      </c>
    </row>
    <row r="80" spans="1:5" x14ac:dyDescent="0.25">
      <c r="A80">
        <v>1</v>
      </c>
      <c r="B80">
        <v>3</v>
      </c>
      <c r="C80">
        <v>0</v>
      </c>
      <c r="E80" s="1">
        <f>SUM(baseline_64_32[[#This Row],[layer_0]:[layer_3]])</f>
        <v>4</v>
      </c>
    </row>
    <row r="81" spans="1:5" x14ac:dyDescent="0.25">
      <c r="A81">
        <v>1</v>
      </c>
      <c r="B81">
        <v>4</v>
      </c>
      <c r="C81">
        <v>0</v>
      </c>
      <c r="E81" s="1">
        <f>SUM(baseline_64_32[[#This Row],[layer_0]:[layer_3]])</f>
        <v>5</v>
      </c>
    </row>
    <row r="82" spans="1:5" x14ac:dyDescent="0.25">
      <c r="A82">
        <v>0</v>
      </c>
      <c r="B82">
        <v>3</v>
      </c>
      <c r="C82">
        <v>0</v>
      </c>
      <c r="E82" s="1">
        <f>SUM(baseline_64_32[[#This Row],[layer_0]:[layer_3]])</f>
        <v>3</v>
      </c>
    </row>
    <row r="83" spans="1:5" x14ac:dyDescent="0.25">
      <c r="A83">
        <v>1</v>
      </c>
      <c r="B83">
        <v>3</v>
      </c>
      <c r="C83">
        <v>0</v>
      </c>
      <c r="E83" s="1">
        <f>SUM(baseline_64_32[[#This Row],[layer_0]:[layer_3]])</f>
        <v>4</v>
      </c>
    </row>
    <row r="84" spans="1:5" x14ac:dyDescent="0.25">
      <c r="A84">
        <v>1</v>
      </c>
      <c r="B84">
        <v>4</v>
      </c>
      <c r="C84">
        <v>0</v>
      </c>
      <c r="E84" s="1">
        <f>SUM(baseline_64_32[[#This Row],[layer_0]:[layer_3]])</f>
        <v>5</v>
      </c>
    </row>
    <row r="85" spans="1:5" x14ac:dyDescent="0.25">
      <c r="A85">
        <v>1</v>
      </c>
      <c r="B85">
        <v>3</v>
      </c>
      <c r="C85">
        <v>0</v>
      </c>
      <c r="E85" s="1">
        <f>SUM(baseline_64_32[[#This Row],[layer_0]:[layer_3]])</f>
        <v>4</v>
      </c>
    </row>
    <row r="86" spans="1:5" x14ac:dyDescent="0.25">
      <c r="A86">
        <v>1</v>
      </c>
      <c r="B86">
        <v>3</v>
      </c>
      <c r="C86">
        <v>0</v>
      </c>
      <c r="E86" s="1">
        <f>SUM(baseline_64_32[[#This Row],[layer_0]:[layer_3]])</f>
        <v>4</v>
      </c>
    </row>
    <row r="87" spans="1:5" x14ac:dyDescent="0.25">
      <c r="A87">
        <v>1</v>
      </c>
      <c r="B87">
        <v>3</v>
      </c>
      <c r="C87">
        <v>0</v>
      </c>
      <c r="E87" s="1">
        <f>SUM(baseline_64_32[[#This Row],[layer_0]:[layer_3]])</f>
        <v>4</v>
      </c>
    </row>
    <row r="88" spans="1:5" x14ac:dyDescent="0.25">
      <c r="A88">
        <v>0</v>
      </c>
      <c r="B88">
        <v>3</v>
      </c>
      <c r="C88">
        <v>0</v>
      </c>
      <c r="E88" s="1">
        <f>SUM(baseline_64_32[[#This Row],[layer_0]:[layer_3]])</f>
        <v>3</v>
      </c>
    </row>
    <row r="89" spans="1:5" x14ac:dyDescent="0.25">
      <c r="A89">
        <v>1</v>
      </c>
      <c r="B89">
        <v>3</v>
      </c>
      <c r="C89">
        <v>0</v>
      </c>
      <c r="E89" s="1">
        <f>SUM(baseline_64_32[[#This Row],[layer_0]:[layer_3]])</f>
        <v>4</v>
      </c>
    </row>
    <row r="90" spans="1:5" x14ac:dyDescent="0.25">
      <c r="A90">
        <v>1</v>
      </c>
      <c r="B90">
        <v>4</v>
      </c>
      <c r="C90">
        <v>0</v>
      </c>
      <c r="E90" s="1">
        <f>SUM(baseline_64_32[[#This Row],[layer_0]:[layer_3]])</f>
        <v>5</v>
      </c>
    </row>
    <row r="91" spans="1:5" x14ac:dyDescent="0.25">
      <c r="A91">
        <v>0</v>
      </c>
      <c r="B91">
        <v>3</v>
      </c>
      <c r="C91">
        <v>0</v>
      </c>
      <c r="E91" s="1">
        <f>SUM(baseline_64_32[[#This Row],[layer_0]:[layer_3]])</f>
        <v>3</v>
      </c>
    </row>
    <row r="92" spans="1:5" x14ac:dyDescent="0.25">
      <c r="A92">
        <v>2</v>
      </c>
      <c r="B92">
        <v>2</v>
      </c>
      <c r="C92">
        <v>0</v>
      </c>
      <c r="E92" s="1">
        <f>SUM(baseline_64_32[[#This Row],[layer_0]:[layer_3]])</f>
        <v>4</v>
      </c>
    </row>
    <row r="93" spans="1:5" x14ac:dyDescent="0.25">
      <c r="A93">
        <v>1</v>
      </c>
      <c r="B93">
        <v>3</v>
      </c>
      <c r="C93">
        <v>0</v>
      </c>
      <c r="E93" s="1">
        <f>SUM(baseline_64_32[[#This Row],[layer_0]:[layer_3]])</f>
        <v>4</v>
      </c>
    </row>
    <row r="94" spans="1:5" x14ac:dyDescent="0.25">
      <c r="A94">
        <v>0</v>
      </c>
      <c r="B94">
        <v>2</v>
      </c>
      <c r="C94">
        <v>0</v>
      </c>
      <c r="E94" s="1">
        <f>SUM(baseline_64_32[[#This Row],[layer_0]:[layer_3]])</f>
        <v>2</v>
      </c>
    </row>
    <row r="95" spans="1:5" x14ac:dyDescent="0.25">
      <c r="A95">
        <v>0</v>
      </c>
      <c r="B95">
        <v>3</v>
      </c>
      <c r="C95">
        <v>0</v>
      </c>
      <c r="E95" s="1">
        <f>SUM(baseline_64_32[[#This Row],[layer_0]:[layer_3]])</f>
        <v>3</v>
      </c>
    </row>
    <row r="96" spans="1:5" x14ac:dyDescent="0.25">
      <c r="A96">
        <v>0</v>
      </c>
      <c r="B96">
        <v>3</v>
      </c>
      <c r="C96">
        <v>0</v>
      </c>
      <c r="E96" s="1">
        <f>SUM(baseline_64_32[[#This Row],[layer_0]:[layer_3]])</f>
        <v>3</v>
      </c>
    </row>
    <row r="97" spans="1:5" x14ac:dyDescent="0.25">
      <c r="A97">
        <v>0</v>
      </c>
      <c r="B97">
        <v>2</v>
      </c>
      <c r="C97">
        <v>0</v>
      </c>
      <c r="E97" s="1">
        <f>SUM(baseline_64_32[[#This Row],[layer_0]:[layer_3]])</f>
        <v>2</v>
      </c>
    </row>
    <row r="98" spans="1:5" x14ac:dyDescent="0.25">
      <c r="A98">
        <v>0</v>
      </c>
      <c r="B98">
        <v>3</v>
      </c>
      <c r="C98">
        <v>0</v>
      </c>
      <c r="E98" s="1">
        <f>SUM(baseline_64_32[[#This Row],[layer_0]:[layer_3]])</f>
        <v>3</v>
      </c>
    </row>
    <row r="99" spans="1:5" x14ac:dyDescent="0.25">
      <c r="A99">
        <v>0</v>
      </c>
      <c r="B99">
        <v>3</v>
      </c>
      <c r="C99">
        <v>0</v>
      </c>
      <c r="E99" s="1">
        <f>SUM(baseline_64_32[[#This Row],[layer_0]:[layer_3]])</f>
        <v>3</v>
      </c>
    </row>
    <row r="100" spans="1:5" x14ac:dyDescent="0.25">
      <c r="A100">
        <v>1</v>
      </c>
      <c r="B100">
        <v>3</v>
      </c>
      <c r="C100">
        <v>0</v>
      </c>
      <c r="E100" s="1">
        <f>SUM(baseline_64_32[[#This Row],[layer_0]:[layer_3]])</f>
        <v>4</v>
      </c>
    </row>
    <row r="101" spans="1:5" x14ac:dyDescent="0.25">
      <c r="A101">
        <v>1</v>
      </c>
      <c r="B101">
        <v>3</v>
      </c>
      <c r="C101">
        <v>0</v>
      </c>
      <c r="E101" s="1">
        <f>SUM(baseline_64_32[[#This Row],[layer_0]:[layer_3]])</f>
        <v>4</v>
      </c>
    </row>
    <row r="102" spans="1:5" x14ac:dyDescent="0.25">
      <c r="A102">
        <f>SUBTOTAL(109,baseline_64_32[layer_0])</f>
        <v>65</v>
      </c>
      <c r="B102">
        <f>SUBTOTAL(109,baseline_64_32[layer_1])</f>
        <v>302</v>
      </c>
      <c r="C102">
        <f>SUBTOTAL(109,baseline_64_32[layer_2])</f>
        <v>0</v>
      </c>
      <c r="D102" s="1">
        <f>SUM(baseline_64_32[[#Totals],[layer_0]:[layer_2]])</f>
        <v>367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651F-4A66-46C3-AA4B-7C085EF8F3A1}">
  <sheetPr>
    <tabColor rgb="FFFFC000"/>
  </sheetPr>
  <dimension ref="A1:E102"/>
  <sheetViews>
    <sheetView topLeftCell="A67" workbookViewId="0">
      <selection activeCell="C25" sqref="A2:D101"/>
    </sheetView>
  </sheetViews>
  <sheetFormatPr defaultRowHeight="15" x14ac:dyDescent="0.25"/>
  <cols>
    <col min="1" max="3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2</v>
      </c>
      <c r="B2">
        <v>1</v>
      </c>
      <c r="C2">
        <v>0</v>
      </c>
      <c r="E2" s="1">
        <f>SUM(baseline_256[[#This Row],[layer_0]:[layer_3]])</f>
        <v>3</v>
      </c>
    </row>
    <row r="3" spans="1:5" x14ac:dyDescent="0.25">
      <c r="A3">
        <v>2</v>
      </c>
      <c r="B3">
        <v>1</v>
      </c>
      <c r="C3">
        <v>0</v>
      </c>
      <c r="E3" s="1">
        <f>SUM(baseline_256[[#This Row],[layer_0]:[layer_3]])</f>
        <v>3</v>
      </c>
    </row>
    <row r="4" spans="1:5" x14ac:dyDescent="0.25">
      <c r="A4">
        <v>2</v>
      </c>
      <c r="B4">
        <v>1</v>
      </c>
      <c r="C4">
        <v>1</v>
      </c>
      <c r="E4" s="1">
        <f>SUM(baseline_256[[#This Row],[layer_0]:[layer_3]])</f>
        <v>4</v>
      </c>
    </row>
    <row r="5" spans="1:5" x14ac:dyDescent="0.25">
      <c r="A5">
        <v>2</v>
      </c>
      <c r="B5">
        <v>1</v>
      </c>
      <c r="C5">
        <v>0</v>
      </c>
      <c r="E5" s="1">
        <f>SUM(baseline_256[[#This Row],[layer_0]:[layer_3]])</f>
        <v>3</v>
      </c>
    </row>
    <row r="6" spans="1:5" x14ac:dyDescent="0.25">
      <c r="A6">
        <v>2</v>
      </c>
      <c r="B6">
        <v>1</v>
      </c>
      <c r="C6">
        <v>0</v>
      </c>
      <c r="E6" s="1">
        <f>SUM(baseline_256[[#This Row],[layer_0]:[layer_3]])</f>
        <v>3</v>
      </c>
    </row>
    <row r="7" spans="1:5" x14ac:dyDescent="0.25">
      <c r="A7">
        <v>2</v>
      </c>
      <c r="B7">
        <v>0</v>
      </c>
      <c r="C7">
        <v>1</v>
      </c>
      <c r="E7" s="1">
        <f>SUM(baseline_256[[#This Row],[layer_0]:[layer_3]])</f>
        <v>3</v>
      </c>
    </row>
    <row r="8" spans="1:5" x14ac:dyDescent="0.25">
      <c r="A8">
        <v>2</v>
      </c>
      <c r="B8">
        <v>1</v>
      </c>
      <c r="C8">
        <v>0</v>
      </c>
      <c r="E8" s="1">
        <f>SUM(baseline_256[[#This Row],[layer_0]:[layer_3]])</f>
        <v>3</v>
      </c>
    </row>
    <row r="9" spans="1:5" x14ac:dyDescent="0.25">
      <c r="A9">
        <v>2</v>
      </c>
      <c r="B9">
        <v>1</v>
      </c>
      <c r="C9">
        <v>0</v>
      </c>
      <c r="E9" s="1">
        <f>SUM(baseline_256[[#This Row],[layer_0]:[layer_3]])</f>
        <v>3</v>
      </c>
    </row>
    <row r="10" spans="1:5" x14ac:dyDescent="0.25">
      <c r="A10">
        <v>2</v>
      </c>
      <c r="B10">
        <v>1</v>
      </c>
      <c r="C10">
        <v>0</v>
      </c>
      <c r="E10" s="1">
        <f>SUM(baseline_256[[#This Row],[layer_0]:[layer_3]])</f>
        <v>3</v>
      </c>
    </row>
    <row r="11" spans="1:5" x14ac:dyDescent="0.25">
      <c r="A11">
        <v>2</v>
      </c>
      <c r="B11">
        <v>1</v>
      </c>
      <c r="C11">
        <v>0</v>
      </c>
      <c r="E11" s="1">
        <f>SUM(baseline_256[[#This Row],[layer_0]:[layer_3]])</f>
        <v>3</v>
      </c>
    </row>
    <row r="12" spans="1:5" x14ac:dyDescent="0.25">
      <c r="A12">
        <v>2</v>
      </c>
      <c r="B12">
        <v>1</v>
      </c>
      <c r="C12">
        <v>0</v>
      </c>
      <c r="E12" s="1">
        <f>SUM(baseline_256[[#This Row],[layer_0]:[layer_3]])</f>
        <v>3</v>
      </c>
    </row>
    <row r="13" spans="1:5" x14ac:dyDescent="0.25">
      <c r="A13">
        <v>2</v>
      </c>
      <c r="B13">
        <v>1</v>
      </c>
      <c r="C13">
        <v>0</v>
      </c>
      <c r="E13" s="1">
        <f>SUM(baseline_256[[#This Row],[layer_0]:[layer_3]])</f>
        <v>3</v>
      </c>
    </row>
    <row r="14" spans="1:5" x14ac:dyDescent="0.25">
      <c r="A14">
        <v>2</v>
      </c>
      <c r="B14">
        <v>1</v>
      </c>
      <c r="C14">
        <v>0</v>
      </c>
      <c r="E14" s="1">
        <f>SUM(baseline_256[[#This Row],[layer_0]:[layer_3]])</f>
        <v>3</v>
      </c>
    </row>
    <row r="15" spans="1:5" x14ac:dyDescent="0.25">
      <c r="A15">
        <v>2</v>
      </c>
      <c r="B15">
        <v>1</v>
      </c>
      <c r="C15">
        <v>0</v>
      </c>
      <c r="E15" s="1">
        <f>SUM(baseline_256[[#This Row],[layer_0]:[layer_3]])</f>
        <v>3</v>
      </c>
    </row>
    <row r="16" spans="1:5" x14ac:dyDescent="0.25">
      <c r="A16">
        <v>2</v>
      </c>
      <c r="B16">
        <v>1</v>
      </c>
      <c r="C16">
        <v>0</v>
      </c>
      <c r="E16" s="1">
        <f>SUM(baseline_256[[#This Row],[layer_0]:[layer_3]])</f>
        <v>3</v>
      </c>
    </row>
    <row r="17" spans="1:5" x14ac:dyDescent="0.25">
      <c r="A17">
        <v>2</v>
      </c>
      <c r="B17">
        <v>1</v>
      </c>
      <c r="C17">
        <v>0</v>
      </c>
      <c r="E17" s="1">
        <f>SUM(baseline_256[[#This Row],[layer_0]:[layer_3]])</f>
        <v>3</v>
      </c>
    </row>
    <row r="18" spans="1:5" x14ac:dyDescent="0.25">
      <c r="A18">
        <v>2</v>
      </c>
      <c r="B18">
        <v>1</v>
      </c>
      <c r="C18">
        <v>1</v>
      </c>
      <c r="E18" s="1">
        <f>SUM(baseline_256[[#This Row],[layer_0]:[layer_3]])</f>
        <v>4</v>
      </c>
    </row>
    <row r="19" spans="1:5" x14ac:dyDescent="0.25">
      <c r="A19">
        <v>2</v>
      </c>
      <c r="B19">
        <v>1</v>
      </c>
      <c r="C19">
        <v>0</v>
      </c>
      <c r="E19" s="1">
        <f>SUM(baseline_256[[#This Row],[layer_0]:[layer_3]])</f>
        <v>3</v>
      </c>
    </row>
    <row r="20" spans="1:5" x14ac:dyDescent="0.25">
      <c r="A20">
        <v>2</v>
      </c>
      <c r="B20">
        <v>1</v>
      </c>
      <c r="C20">
        <v>0</v>
      </c>
      <c r="E20" s="1">
        <f>SUM(baseline_256[[#This Row],[layer_0]:[layer_3]])</f>
        <v>3</v>
      </c>
    </row>
    <row r="21" spans="1:5" x14ac:dyDescent="0.25">
      <c r="A21">
        <v>2</v>
      </c>
      <c r="B21">
        <v>1</v>
      </c>
      <c r="C21">
        <v>0</v>
      </c>
      <c r="E21" s="1">
        <f>SUM(baseline_256[[#This Row],[layer_0]:[layer_3]])</f>
        <v>3</v>
      </c>
    </row>
    <row r="22" spans="1:5" x14ac:dyDescent="0.25">
      <c r="A22">
        <v>2</v>
      </c>
      <c r="B22">
        <v>1</v>
      </c>
      <c r="C22">
        <v>0</v>
      </c>
      <c r="E22" s="1">
        <f>SUM(baseline_256[[#This Row],[layer_0]:[layer_3]])</f>
        <v>3</v>
      </c>
    </row>
    <row r="23" spans="1:5" x14ac:dyDescent="0.25">
      <c r="A23">
        <v>2</v>
      </c>
      <c r="B23">
        <v>1</v>
      </c>
      <c r="C23">
        <v>1</v>
      </c>
      <c r="E23" s="1">
        <f>SUM(baseline_256[[#This Row],[layer_0]:[layer_3]])</f>
        <v>4</v>
      </c>
    </row>
    <row r="24" spans="1:5" x14ac:dyDescent="0.25">
      <c r="A24">
        <v>2</v>
      </c>
      <c r="B24">
        <v>1</v>
      </c>
      <c r="C24">
        <v>1</v>
      </c>
      <c r="E24" s="1">
        <f>SUM(baseline_256[[#This Row],[layer_0]:[layer_3]])</f>
        <v>4</v>
      </c>
    </row>
    <row r="25" spans="1:5" x14ac:dyDescent="0.25">
      <c r="A25">
        <v>2</v>
      </c>
      <c r="B25">
        <v>1</v>
      </c>
      <c r="C25">
        <v>0</v>
      </c>
      <c r="E25" s="1">
        <f>SUM(baseline_256[[#This Row],[layer_0]:[layer_3]])</f>
        <v>3</v>
      </c>
    </row>
    <row r="26" spans="1:5" x14ac:dyDescent="0.25">
      <c r="A26">
        <v>2</v>
      </c>
      <c r="B26">
        <v>1</v>
      </c>
      <c r="C26">
        <v>0</v>
      </c>
      <c r="E26" s="1">
        <f>SUM(baseline_256[[#This Row],[layer_0]:[layer_3]])</f>
        <v>3</v>
      </c>
    </row>
    <row r="27" spans="1:5" x14ac:dyDescent="0.25">
      <c r="A27">
        <v>2</v>
      </c>
      <c r="B27">
        <v>1</v>
      </c>
      <c r="C27">
        <v>0</v>
      </c>
      <c r="E27" s="1">
        <f>SUM(baseline_256[[#This Row],[layer_0]:[layer_3]])</f>
        <v>3</v>
      </c>
    </row>
    <row r="28" spans="1:5" x14ac:dyDescent="0.25">
      <c r="A28">
        <v>2</v>
      </c>
      <c r="B28">
        <v>1</v>
      </c>
      <c r="C28">
        <v>0</v>
      </c>
      <c r="E28" s="1">
        <f>SUM(baseline_256[[#This Row],[layer_0]:[layer_3]])</f>
        <v>3</v>
      </c>
    </row>
    <row r="29" spans="1:5" x14ac:dyDescent="0.25">
      <c r="A29">
        <v>2</v>
      </c>
      <c r="B29">
        <v>1</v>
      </c>
      <c r="C29">
        <v>0</v>
      </c>
      <c r="E29" s="1">
        <f>SUM(baseline_256[[#This Row],[layer_0]:[layer_3]])</f>
        <v>3</v>
      </c>
    </row>
    <row r="30" spans="1:5" x14ac:dyDescent="0.25">
      <c r="A30">
        <v>2</v>
      </c>
      <c r="B30">
        <v>1</v>
      </c>
      <c r="C30">
        <v>0</v>
      </c>
      <c r="E30" s="1">
        <f>SUM(baseline_256[[#This Row],[layer_0]:[layer_3]])</f>
        <v>3</v>
      </c>
    </row>
    <row r="31" spans="1:5" x14ac:dyDescent="0.25">
      <c r="A31">
        <v>2</v>
      </c>
      <c r="B31">
        <v>1</v>
      </c>
      <c r="C31">
        <v>0</v>
      </c>
      <c r="E31" s="1">
        <f>SUM(baseline_256[[#This Row],[layer_0]:[layer_3]])</f>
        <v>3</v>
      </c>
    </row>
    <row r="32" spans="1:5" x14ac:dyDescent="0.25">
      <c r="A32">
        <v>2</v>
      </c>
      <c r="B32">
        <v>1</v>
      </c>
      <c r="C32">
        <v>0</v>
      </c>
      <c r="E32" s="1">
        <f>SUM(baseline_256[[#This Row],[layer_0]:[layer_3]])</f>
        <v>3</v>
      </c>
    </row>
    <row r="33" spans="1:5" x14ac:dyDescent="0.25">
      <c r="A33">
        <v>2</v>
      </c>
      <c r="B33">
        <v>1</v>
      </c>
      <c r="C33">
        <v>0</v>
      </c>
      <c r="E33" s="1">
        <f>SUM(baseline_256[[#This Row],[layer_0]:[layer_3]])</f>
        <v>3</v>
      </c>
    </row>
    <row r="34" spans="1:5" x14ac:dyDescent="0.25">
      <c r="A34">
        <v>2</v>
      </c>
      <c r="B34">
        <v>1</v>
      </c>
      <c r="C34">
        <v>0</v>
      </c>
      <c r="E34" s="1">
        <f>SUM(baseline_256[[#This Row],[layer_0]:[layer_3]])</f>
        <v>3</v>
      </c>
    </row>
    <row r="35" spans="1:5" x14ac:dyDescent="0.25">
      <c r="A35">
        <v>2</v>
      </c>
      <c r="B35">
        <v>1</v>
      </c>
      <c r="C35">
        <v>1</v>
      </c>
      <c r="E35" s="1">
        <f>SUM(baseline_256[[#This Row],[layer_0]:[layer_3]])</f>
        <v>4</v>
      </c>
    </row>
    <row r="36" spans="1:5" x14ac:dyDescent="0.25">
      <c r="A36">
        <v>2</v>
      </c>
      <c r="B36">
        <v>1</v>
      </c>
      <c r="C36">
        <v>0</v>
      </c>
      <c r="E36" s="1">
        <f>SUM(baseline_256[[#This Row],[layer_0]:[layer_3]])</f>
        <v>3</v>
      </c>
    </row>
    <row r="37" spans="1:5" x14ac:dyDescent="0.25">
      <c r="A37">
        <v>2</v>
      </c>
      <c r="B37">
        <v>0</v>
      </c>
      <c r="C37">
        <v>0</v>
      </c>
      <c r="E37" s="1">
        <f>SUM(baseline_256[[#This Row],[layer_0]:[layer_3]])</f>
        <v>2</v>
      </c>
    </row>
    <row r="38" spans="1:5" x14ac:dyDescent="0.25">
      <c r="A38">
        <v>2</v>
      </c>
      <c r="B38">
        <v>1</v>
      </c>
      <c r="C38">
        <v>0</v>
      </c>
      <c r="E38" s="1">
        <f>SUM(baseline_256[[#This Row],[layer_0]:[layer_3]])</f>
        <v>3</v>
      </c>
    </row>
    <row r="39" spans="1:5" x14ac:dyDescent="0.25">
      <c r="A39">
        <v>2</v>
      </c>
      <c r="B39">
        <v>1</v>
      </c>
      <c r="C39">
        <v>0</v>
      </c>
      <c r="E39" s="1">
        <f>SUM(baseline_256[[#This Row],[layer_0]:[layer_3]])</f>
        <v>3</v>
      </c>
    </row>
    <row r="40" spans="1:5" x14ac:dyDescent="0.25">
      <c r="A40">
        <v>2</v>
      </c>
      <c r="B40">
        <v>1</v>
      </c>
      <c r="C40">
        <v>0</v>
      </c>
      <c r="E40" s="1">
        <f>SUM(baseline_256[[#This Row],[layer_0]:[layer_3]])</f>
        <v>3</v>
      </c>
    </row>
    <row r="41" spans="1:5" x14ac:dyDescent="0.25">
      <c r="A41">
        <v>2</v>
      </c>
      <c r="B41">
        <v>1</v>
      </c>
      <c r="C41">
        <v>0</v>
      </c>
      <c r="E41" s="1">
        <f>SUM(baseline_256[[#This Row],[layer_0]:[layer_3]])</f>
        <v>3</v>
      </c>
    </row>
    <row r="42" spans="1:5" x14ac:dyDescent="0.25">
      <c r="A42">
        <v>2</v>
      </c>
      <c r="B42">
        <v>1</v>
      </c>
      <c r="C42">
        <v>0</v>
      </c>
      <c r="E42" s="1">
        <f>SUM(baseline_256[[#This Row],[layer_0]:[layer_3]])</f>
        <v>3</v>
      </c>
    </row>
    <row r="43" spans="1:5" x14ac:dyDescent="0.25">
      <c r="A43">
        <v>2</v>
      </c>
      <c r="B43">
        <v>1</v>
      </c>
      <c r="C43">
        <v>1</v>
      </c>
      <c r="E43" s="1">
        <f>SUM(baseline_256[[#This Row],[layer_0]:[layer_3]])</f>
        <v>4</v>
      </c>
    </row>
    <row r="44" spans="1:5" x14ac:dyDescent="0.25">
      <c r="A44">
        <v>2</v>
      </c>
      <c r="B44">
        <v>1</v>
      </c>
      <c r="C44">
        <v>0</v>
      </c>
      <c r="E44" s="1">
        <f>SUM(baseline_256[[#This Row],[layer_0]:[layer_3]])</f>
        <v>3</v>
      </c>
    </row>
    <row r="45" spans="1:5" x14ac:dyDescent="0.25">
      <c r="A45">
        <v>2</v>
      </c>
      <c r="B45">
        <v>1</v>
      </c>
      <c r="C45">
        <v>0</v>
      </c>
      <c r="E45" s="1">
        <f>SUM(baseline_256[[#This Row],[layer_0]:[layer_3]])</f>
        <v>3</v>
      </c>
    </row>
    <row r="46" spans="1:5" x14ac:dyDescent="0.25">
      <c r="A46">
        <v>2</v>
      </c>
      <c r="B46">
        <v>1</v>
      </c>
      <c r="C46">
        <v>0</v>
      </c>
      <c r="E46" s="1">
        <f>SUM(baseline_256[[#This Row],[layer_0]:[layer_3]])</f>
        <v>3</v>
      </c>
    </row>
    <row r="47" spans="1:5" x14ac:dyDescent="0.25">
      <c r="A47">
        <v>2</v>
      </c>
      <c r="B47">
        <v>1</v>
      </c>
      <c r="C47">
        <v>1</v>
      </c>
      <c r="E47" s="1">
        <f>SUM(baseline_256[[#This Row],[layer_0]:[layer_3]])</f>
        <v>4</v>
      </c>
    </row>
    <row r="48" spans="1:5" x14ac:dyDescent="0.25">
      <c r="A48">
        <v>2</v>
      </c>
      <c r="B48">
        <v>1</v>
      </c>
      <c r="C48">
        <v>0</v>
      </c>
      <c r="E48" s="1">
        <f>SUM(baseline_256[[#This Row],[layer_0]:[layer_3]])</f>
        <v>3</v>
      </c>
    </row>
    <row r="49" spans="1:5" x14ac:dyDescent="0.25">
      <c r="A49">
        <v>1</v>
      </c>
      <c r="B49">
        <v>1</v>
      </c>
      <c r="C49">
        <v>0</v>
      </c>
      <c r="E49" s="1">
        <f>SUM(baseline_256[[#This Row],[layer_0]:[layer_3]])</f>
        <v>2</v>
      </c>
    </row>
    <row r="50" spans="1:5" x14ac:dyDescent="0.25">
      <c r="A50">
        <v>2</v>
      </c>
      <c r="B50">
        <v>1</v>
      </c>
      <c r="C50">
        <v>0</v>
      </c>
      <c r="E50" s="1">
        <f>SUM(baseline_256[[#This Row],[layer_0]:[layer_3]])</f>
        <v>3</v>
      </c>
    </row>
    <row r="51" spans="1:5" x14ac:dyDescent="0.25">
      <c r="A51">
        <v>2</v>
      </c>
      <c r="B51">
        <v>1</v>
      </c>
      <c r="C51">
        <v>0</v>
      </c>
      <c r="E51" s="1">
        <f>SUM(baseline_256[[#This Row],[layer_0]:[layer_3]])</f>
        <v>3</v>
      </c>
    </row>
    <row r="52" spans="1:5" x14ac:dyDescent="0.25">
      <c r="A52">
        <v>2</v>
      </c>
      <c r="B52">
        <v>1</v>
      </c>
      <c r="C52">
        <v>0</v>
      </c>
      <c r="E52" s="1">
        <f>SUM(baseline_256[[#This Row],[layer_0]:[layer_3]])</f>
        <v>3</v>
      </c>
    </row>
    <row r="53" spans="1:5" x14ac:dyDescent="0.25">
      <c r="A53">
        <v>2</v>
      </c>
      <c r="B53">
        <v>1</v>
      </c>
      <c r="C53">
        <v>0</v>
      </c>
      <c r="E53" s="1">
        <f>SUM(baseline_256[[#This Row],[layer_0]:[layer_3]])</f>
        <v>3</v>
      </c>
    </row>
    <row r="54" spans="1:5" x14ac:dyDescent="0.25">
      <c r="A54">
        <v>2</v>
      </c>
      <c r="B54">
        <v>1</v>
      </c>
      <c r="C54">
        <v>0</v>
      </c>
      <c r="E54" s="1">
        <f>SUM(baseline_256[[#This Row],[layer_0]:[layer_3]])</f>
        <v>3</v>
      </c>
    </row>
    <row r="55" spans="1:5" x14ac:dyDescent="0.25">
      <c r="A55">
        <v>2</v>
      </c>
      <c r="B55">
        <v>1</v>
      </c>
      <c r="C55">
        <v>0</v>
      </c>
      <c r="E55" s="1">
        <f>SUM(baseline_256[[#This Row],[layer_0]:[layer_3]])</f>
        <v>3</v>
      </c>
    </row>
    <row r="56" spans="1:5" x14ac:dyDescent="0.25">
      <c r="A56">
        <v>2</v>
      </c>
      <c r="B56">
        <v>1</v>
      </c>
      <c r="C56">
        <v>0</v>
      </c>
      <c r="E56" s="1">
        <f>SUM(baseline_256[[#This Row],[layer_0]:[layer_3]])</f>
        <v>3</v>
      </c>
    </row>
    <row r="57" spans="1:5" x14ac:dyDescent="0.25">
      <c r="A57">
        <v>2</v>
      </c>
      <c r="B57">
        <v>1</v>
      </c>
      <c r="C57">
        <v>0</v>
      </c>
      <c r="E57" s="1">
        <f>SUM(baseline_256[[#This Row],[layer_0]:[layer_3]])</f>
        <v>3</v>
      </c>
    </row>
    <row r="58" spans="1:5" x14ac:dyDescent="0.25">
      <c r="A58">
        <v>2</v>
      </c>
      <c r="B58">
        <v>1</v>
      </c>
      <c r="C58">
        <v>1</v>
      </c>
      <c r="E58" s="1">
        <f>SUM(baseline_256[[#This Row],[layer_0]:[layer_3]])</f>
        <v>4</v>
      </c>
    </row>
    <row r="59" spans="1:5" x14ac:dyDescent="0.25">
      <c r="A59">
        <v>2</v>
      </c>
      <c r="B59">
        <v>1</v>
      </c>
      <c r="C59">
        <v>1</v>
      </c>
      <c r="E59" s="1">
        <f>SUM(baseline_256[[#This Row],[layer_0]:[layer_3]])</f>
        <v>4</v>
      </c>
    </row>
    <row r="60" spans="1:5" x14ac:dyDescent="0.25">
      <c r="A60">
        <v>2</v>
      </c>
      <c r="B60">
        <v>1</v>
      </c>
      <c r="C60">
        <v>0</v>
      </c>
      <c r="E60" s="1">
        <f>SUM(baseline_256[[#This Row],[layer_0]:[layer_3]])</f>
        <v>3</v>
      </c>
    </row>
    <row r="61" spans="1:5" x14ac:dyDescent="0.25">
      <c r="A61">
        <v>2</v>
      </c>
      <c r="B61">
        <v>1</v>
      </c>
      <c r="C61">
        <v>0</v>
      </c>
      <c r="E61" s="1">
        <f>SUM(baseline_256[[#This Row],[layer_0]:[layer_3]])</f>
        <v>3</v>
      </c>
    </row>
    <row r="62" spans="1:5" x14ac:dyDescent="0.25">
      <c r="A62">
        <v>2</v>
      </c>
      <c r="B62">
        <v>1</v>
      </c>
      <c r="C62">
        <v>1</v>
      </c>
      <c r="E62" s="1">
        <f>SUM(baseline_256[[#This Row],[layer_0]:[layer_3]])</f>
        <v>4</v>
      </c>
    </row>
    <row r="63" spans="1:5" x14ac:dyDescent="0.25">
      <c r="A63">
        <v>2</v>
      </c>
      <c r="B63">
        <v>1</v>
      </c>
      <c r="C63">
        <v>0</v>
      </c>
      <c r="E63" s="1">
        <f>SUM(baseline_256[[#This Row],[layer_0]:[layer_3]])</f>
        <v>3</v>
      </c>
    </row>
    <row r="64" spans="1:5" x14ac:dyDescent="0.25">
      <c r="A64">
        <v>2</v>
      </c>
      <c r="B64">
        <v>1</v>
      </c>
      <c r="C64">
        <v>0</v>
      </c>
      <c r="E64" s="1">
        <f>SUM(baseline_256[[#This Row],[layer_0]:[layer_3]])</f>
        <v>3</v>
      </c>
    </row>
    <row r="65" spans="1:5" x14ac:dyDescent="0.25">
      <c r="A65">
        <v>2</v>
      </c>
      <c r="B65">
        <v>1</v>
      </c>
      <c r="C65">
        <v>0</v>
      </c>
      <c r="E65" s="1">
        <f>SUM(baseline_256[[#This Row],[layer_0]:[layer_3]])</f>
        <v>3</v>
      </c>
    </row>
    <row r="66" spans="1:5" x14ac:dyDescent="0.25">
      <c r="A66">
        <v>2</v>
      </c>
      <c r="B66">
        <v>2</v>
      </c>
      <c r="C66">
        <v>0</v>
      </c>
      <c r="E66" s="1">
        <f>SUM(baseline_256[[#This Row],[layer_0]:[layer_3]])</f>
        <v>4</v>
      </c>
    </row>
    <row r="67" spans="1:5" x14ac:dyDescent="0.25">
      <c r="A67">
        <v>2</v>
      </c>
      <c r="B67">
        <v>1</v>
      </c>
      <c r="C67">
        <v>0</v>
      </c>
      <c r="E67" s="1">
        <f>SUM(baseline_256[[#This Row],[layer_0]:[layer_3]])</f>
        <v>3</v>
      </c>
    </row>
    <row r="68" spans="1:5" x14ac:dyDescent="0.25">
      <c r="A68">
        <v>2</v>
      </c>
      <c r="B68">
        <v>1</v>
      </c>
      <c r="C68">
        <v>1</v>
      </c>
      <c r="E68" s="1">
        <f>SUM(baseline_256[[#This Row],[layer_0]:[layer_3]])</f>
        <v>4</v>
      </c>
    </row>
    <row r="69" spans="1:5" x14ac:dyDescent="0.25">
      <c r="A69">
        <v>2</v>
      </c>
      <c r="B69">
        <v>2</v>
      </c>
      <c r="C69">
        <v>0</v>
      </c>
      <c r="E69" s="1">
        <f>SUM(baseline_256[[#This Row],[layer_0]:[layer_3]])</f>
        <v>4</v>
      </c>
    </row>
    <row r="70" spans="1:5" x14ac:dyDescent="0.25">
      <c r="A70">
        <v>2</v>
      </c>
      <c r="B70">
        <v>1</v>
      </c>
      <c r="C70">
        <v>0</v>
      </c>
      <c r="E70" s="1">
        <f>SUM(baseline_256[[#This Row],[layer_0]:[layer_3]])</f>
        <v>3</v>
      </c>
    </row>
    <row r="71" spans="1:5" x14ac:dyDescent="0.25">
      <c r="A71">
        <v>2</v>
      </c>
      <c r="B71">
        <v>1</v>
      </c>
      <c r="C71">
        <v>0</v>
      </c>
      <c r="E71" s="1">
        <f>SUM(baseline_256[[#This Row],[layer_0]:[layer_3]])</f>
        <v>3</v>
      </c>
    </row>
    <row r="72" spans="1:5" x14ac:dyDescent="0.25">
      <c r="A72">
        <v>2</v>
      </c>
      <c r="B72">
        <v>1</v>
      </c>
      <c r="C72">
        <v>0</v>
      </c>
      <c r="E72" s="1">
        <f>SUM(baseline_256[[#This Row],[layer_0]:[layer_3]])</f>
        <v>3</v>
      </c>
    </row>
    <row r="73" spans="1:5" x14ac:dyDescent="0.25">
      <c r="A73">
        <v>2</v>
      </c>
      <c r="B73">
        <v>1</v>
      </c>
      <c r="C73">
        <v>0</v>
      </c>
      <c r="E73" s="1">
        <f>SUM(baseline_256[[#This Row],[layer_0]:[layer_3]])</f>
        <v>3</v>
      </c>
    </row>
    <row r="74" spans="1:5" x14ac:dyDescent="0.25">
      <c r="A74">
        <v>2</v>
      </c>
      <c r="B74">
        <v>1</v>
      </c>
      <c r="C74">
        <v>0</v>
      </c>
      <c r="E74" s="1">
        <f>SUM(baseline_256[[#This Row],[layer_0]:[layer_3]])</f>
        <v>3</v>
      </c>
    </row>
    <row r="75" spans="1:5" x14ac:dyDescent="0.25">
      <c r="A75">
        <v>2</v>
      </c>
      <c r="B75">
        <v>1</v>
      </c>
      <c r="C75">
        <v>0</v>
      </c>
      <c r="E75" s="1">
        <f>SUM(baseline_256[[#This Row],[layer_0]:[layer_3]])</f>
        <v>3</v>
      </c>
    </row>
    <row r="76" spans="1:5" x14ac:dyDescent="0.25">
      <c r="A76">
        <v>2</v>
      </c>
      <c r="B76">
        <v>1</v>
      </c>
      <c r="C76">
        <v>0</v>
      </c>
      <c r="E76" s="1">
        <f>SUM(baseline_256[[#This Row],[layer_0]:[layer_3]])</f>
        <v>3</v>
      </c>
    </row>
    <row r="77" spans="1:5" x14ac:dyDescent="0.25">
      <c r="A77">
        <v>2</v>
      </c>
      <c r="B77">
        <v>1</v>
      </c>
      <c r="C77">
        <v>1</v>
      </c>
      <c r="E77" s="1">
        <f>SUM(baseline_256[[#This Row],[layer_0]:[layer_3]])</f>
        <v>4</v>
      </c>
    </row>
    <row r="78" spans="1:5" x14ac:dyDescent="0.25">
      <c r="A78">
        <v>2</v>
      </c>
      <c r="B78">
        <v>1</v>
      </c>
      <c r="C78">
        <v>0</v>
      </c>
      <c r="E78" s="1">
        <f>SUM(baseline_256[[#This Row],[layer_0]:[layer_3]])</f>
        <v>3</v>
      </c>
    </row>
    <row r="79" spans="1:5" x14ac:dyDescent="0.25">
      <c r="A79">
        <v>2</v>
      </c>
      <c r="B79">
        <v>1</v>
      </c>
      <c r="C79">
        <v>0</v>
      </c>
      <c r="E79" s="1">
        <f>SUM(baseline_256[[#This Row],[layer_0]:[layer_3]])</f>
        <v>3</v>
      </c>
    </row>
    <row r="80" spans="1:5" x14ac:dyDescent="0.25">
      <c r="A80">
        <v>2</v>
      </c>
      <c r="B80">
        <v>1</v>
      </c>
      <c r="C80">
        <v>0</v>
      </c>
      <c r="E80" s="1">
        <f>SUM(baseline_256[[#This Row],[layer_0]:[layer_3]])</f>
        <v>3</v>
      </c>
    </row>
    <row r="81" spans="1:5" x14ac:dyDescent="0.25">
      <c r="A81">
        <v>2</v>
      </c>
      <c r="B81">
        <v>1</v>
      </c>
      <c r="C81">
        <v>0</v>
      </c>
      <c r="E81" s="1">
        <f>SUM(baseline_256[[#This Row],[layer_0]:[layer_3]])</f>
        <v>3</v>
      </c>
    </row>
    <row r="82" spans="1:5" x14ac:dyDescent="0.25">
      <c r="A82">
        <v>2</v>
      </c>
      <c r="B82">
        <v>0</v>
      </c>
      <c r="C82">
        <v>1</v>
      </c>
      <c r="E82" s="1">
        <f>SUM(baseline_256[[#This Row],[layer_0]:[layer_3]])</f>
        <v>3</v>
      </c>
    </row>
    <row r="83" spans="1:5" x14ac:dyDescent="0.25">
      <c r="A83">
        <v>2</v>
      </c>
      <c r="B83">
        <v>1</v>
      </c>
      <c r="C83">
        <v>0</v>
      </c>
      <c r="E83" s="1">
        <f>SUM(baseline_256[[#This Row],[layer_0]:[layer_3]])</f>
        <v>3</v>
      </c>
    </row>
    <row r="84" spans="1:5" x14ac:dyDescent="0.25">
      <c r="A84">
        <v>2</v>
      </c>
      <c r="B84">
        <v>1</v>
      </c>
      <c r="C84">
        <v>0</v>
      </c>
      <c r="E84" s="1">
        <f>SUM(baseline_256[[#This Row],[layer_0]:[layer_3]])</f>
        <v>3</v>
      </c>
    </row>
    <row r="85" spans="1:5" x14ac:dyDescent="0.25">
      <c r="A85">
        <v>2</v>
      </c>
      <c r="B85">
        <v>1</v>
      </c>
      <c r="C85">
        <v>0</v>
      </c>
      <c r="E85" s="1">
        <f>SUM(baseline_256[[#This Row],[layer_0]:[layer_3]])</f>
        <v>3</v>
      </c>
    </row>
    <row r="86" spans="1:5" x14ac:dyDescent="0.25">
      <c r="A86">
        <v>2</v>
      </c>
      <c r="B86">
        <v>1</v>
      </c>
      <c r="C86">
        <v>1</v>
      </c>
      <c r="E86" s="1">
        <f>SUM(baseline_256[[#This Row],[layer_0]:[layer_3]])</f>
        <v>4</v>
      </c>
    </row>
    <row r="87" spans="1:5" x14ac:dyDescent="0.25">
      <c r="A87">
        <v>2</v>
      </c>
      <c r="B87">
        <v>1</v>
      </c>
      <c r="C87">
        <v>0</v>
      </c>
      <c r="E87" s="1">
        <f>SUM(baseline_256[[#This Row],[layer_0]:[layer_3]])</f>
        <v>3</v>
      </c>
    </row>
    <row r="88" spans="1:5" x14ac:dyDescent="0.25">
      <c r="A88">
        <v>2</v>
      </c>
      <c r="B88">
        <v>1</v>
      </c>
      <c r="C88">
        <v>1</v>
      </c>
      <c r="E88" s="1">
        <f>SUM(baseline_256[[#This Row],[layer_0]:[layer_3]])</f>
        <v>4</v>
      </c>
    </row>
    <row r="89" spans="1:5" x14ac:dyDescent="0.25">
      <c r="A89">
        <v>2</v>
      </c>
      <c r="B89">
        <v>0</v>
      </c>
      <c r="C89">
        <v>0</v>
      </c>
      <c r="E89" s="1">
        <f>SUM(baseline_256[[#This Row],[layer_0]:[layer_3]])</f>
        <v>2</v>
      </c>
    </row>
    <row r="90" spans="1:5" x14ac:dyDescent="0.25">
      <c r="A90">
        <v>2</v>
      </c>
      <c r="B90">
        <v>1</v>
      </c>
      <c r="C90">
        <v>0</v>
      </c>
      <c r="E90" s="1">
        <f>SUM(baseline_256[[#This Row],[layer_0]:[layer_3]])</f>
        <v>3</v>
      </c>
    </row>
    <row r="91" spans="1:5" x14ac:dyDescent="0.25">
      <c r="A91">
        <v>2</v>
      </c>
      <c r="B91">
        <v>1</v>
      </c>
      <c r="C91">
        <v>1</v>
      </c>
      <c r="E91" s="1">
        <f>SUM(baseline_256[[#This Row],[layer_0]:[layer_3]])</f>
        <v>4</v>
      </c>
    </row>
    <row r="92" spans="1:5" x14ac:dyDescent="0.25">
      <c r="A92">
        <v>2</v>
      </c>
      <c r="B92">
        <v>1</v>
      </c>
      <c r="C92">
        <v>0</v>
      </c>
      <c r="E92" s="1">
        <f>SUM(baseline_256[[#This Row],[layer_0]:[layer_3]])</f>
        <v>3</v>
      </c>
    </row>
    <row r="93" spans="1:5" x14ac:dyDescent="0.25">
      <c r="A93">
        <v>2</v>
      </c>
      <c r="B93">
        <v>1</v>
      </c>
      <c r="C93">
        <v>0</v>
      </c>
      <c r="E93" s="1">
        <f>SUM(baseline_256[[#This Row],[layer_0]:[layer_3]])</f>
        <v>3</v>
      </c>
    </row>
    <row r="94" spans="1:5" x14ac:dyDescent="0.25">
      <c r="A94">
        <v>2</v>
      </c>
      <c r="B94">
        <v>1</v>
      </c>
      <c r="C94">
        <v>0</v>
      </c>
      <c r="E94" s="1">
        <f>SUM(baseline_256[[#This Row],[layer_0]:[layer_3]])</f>
        <v>3</v>
      </c>
    </row>
    <row r="95" spans="1:5" x14ac:dyDescent="0.25">
      <c r="A95">
        <v>2</v>
      </c>
      <c r="B95">
        <v>1</v>
      </c>
      <c r="C95">
        <v>0</v>
      </c>
      <c r="E95" s="1">
        <f>SUM(baseline_256[[#This Row],[layer_0]:[layer_3]])</f>
        <v>3</v>
      </c>
    </row>
    <row r="96" spans="1:5" x14ac:dyDescent="0.25">
      <c r="A96">
        <v>2</v>
      </c>
      <c r="B96">
        <v>1</v>
      </c>
      <c r="C96">
        <v>0</v>
      </c>
      <c r="E96" s="1">
        <f>SUM(baseline_256[[#This Row],[layer_0]:[layer_3]])</f>
        <v>3</v>
      </c>
    </row>
    <row r="97" spans="1:5" x14ac:dyDescent="0.25">
      <c r="A97">
        <v>2</v>
      </c>
      <c r="B97">
        <v>1</v>
      </c>
      <c r="C97">
        <v>0</v>
      </c>
      <c r="E97" s="1">
        <f>SUM(baseline_256[[#This Row],[layer_0]:[layer_3]])</f>
        <v>3</v>
      </c>
    </row>
    <row r="98" spans="1:5" x14ac:dyDescent="0.25">
      <c r="A98">
        <v>2</v>
      </c>
      <c r="B98">
        <v>1</v>
      </c>
      <c r="C98">
        <v>0</v>
      </c>
      <c r="E98" s="1">
        <f>SUM(baseline_256[[#This Row],[layer_0]:[layer_3]])</f>
        <v>3</v>
      </c>
    </row>
    <row r="99" spans="1:5" x14ac:dyDescent="0.25">
      <c r="A99">
        <v>2</v>
      </c>
      <c r="B99">
        <v>1</v>
      </c>
      <c r="C99">
        <v>0</v>
      </c>
      <c r="E99" s="1">
        <f>SUM(baseline_256[[#This Row],[layer_0]:[layer_3]])</f>
        <v>3</v>
      </c>
    </row>
    <row r="100" spans="1:5" x14ac:dyDescent="0.25">
      <c r="A100">
        <v>2</v>
      </c>
      <c r="B100">
        <v>1</v>
      </c>
      <c r="C100">
        <v>0</v>
      </c>
      <c r="E100" s="1">
        <f>SUM(baseline_256[[#This Row],[layer_0]:[layer_3]])</f>
        <v>3</v>
      </c>
    </row>
    <row r="101" spans="1:5" x14ac:dyDescent="0.25">
      <c r="A101">
        <v>2</v>
      </c>
      <c r="B101">
        <v>0</v>
      </c>
      <c r="C101">
        <v>0</v>
      </c>
      <c r="E101" s="1">
        <f>SUM(baseline_256[[#This Row],[layer_0]:[layer_3]])</f>
        <v>2</v>
      </c>
    </row>
    <row r="102" spans="1:5" x14ac:dyDescent="0.25">
      <c r="A102">
        <f>SUBTOTAL(109,baseline_256[layer_0])</f>
        <v>199</v>
      </c>
      <c r="B102">
        <f>SUBTOTAL(109,baseline_256[layer_1])</f>
        <v>97</v>
      </c>
      <c r="C102">
        <f>SUBTOTAL(109,baseline_256[layer_2])</f>
        <v>17</v>
      </c>
      <c r="D102" s="1">
        <f>SUM(baseline_256[[#Totals],[layer_0]:[layer_2]])</f>
        <v>313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D999-2729-4B22-B617-6C8FDC8F5754}">
  <sheetPr>
    <tabColor rgb="FF00B0F0"/>
  </sheetPr>
  <dimension ref="A1:E102"/>
  <sheetViews>
    <sheetView topLeftCell="A67" workbookViewId="0">
      <selection activeCell="C27" sqref="A2:D101"/>
    </sheetView>
  </sheetViews>
  <sheetFormatPr defaultRowHeight="15" x14ac:dyDescent="0.25"/>
  <cols>
    <col min="1" max="3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2</v>
      </c>
      <c r="B2">
        <v>1</v>
      </c>
      <c r="C2">
        <v>1</v>
      </c>
      <c r="E2" s="1">
        <f>SUM(baseline_256s[[#This Row],[layer_0]:[layer_3]])</f>
        <v>4</v>
      </c>
    </row>
    <row r="3" spans="1:5" x14ac:dyDescent="0.25">
      <c r="A3">
        <v>2</v>
      </c>
      <c r="B3">
        <v>1</v>
      </c>
      <c r="C3">
        <v>1</v>
      </c>
      <c r="E3" s="1">
        <f>SUM(baseline_256s[[#This Row],[layer_0]:[layer_3]])</f>
        <v>4</v>
      </c>
    </row>
    <row r="4" spans="1:5" x14ac:dyDescent="0.25">
      <c r="A4">
        <v>2</v>
      </c>
      <c r="B4">
        <v>1</v>
      </c>
      <c r="C4">
        <v>1</v>
      </c>
      <c r="E4" s="1">
        <f>SUM(baseline_256s[[#This Row],[layer_0]:[layer_3]])</f>
        <v>4</v>
      </c>
    </row>
    <row r="5" spans="1:5" x14ac:dyDescent="0.25">
      <c r="A5">
        <v>2</v>
      </c>
      <c r="B5">
        <v>1</v>
      </c>
      <c r="C5">
        <v>1</v>
      </c>
      <c r="E5" s="1">
        <f>SUM(baseline_256s[[#This Row],[layer_0]:[layer_3]])</f>
        <v>4</v>
      </c>
    </row>
    <row r="6" spans="1:5" x14ac:dyDescent="0.25">
      <c r="A6">
        <v>1</v>
      </c>
      <c r="B6">
        <v>2</v>
      </c>
      <c r="C6">
        <v>1</v>
      </c>
      <c r="E6" s="1">
        <f>SUM(baseline_256s[[#This Row],[layer_0]:[layer_3]])</f>
        <v>4</v>
      </c>
    </row>
    <row r="7" spans="1:5" x14ac:dyDescent="0.25">
      <c r="A7">
        <v>2</v>
      </c>
      <c r="B7">
        <v>1</v>
      </c>
      <c r="C7">
        <v>1</v>
      </c>
      <c r="E7" s="1">
        <f>SUM(baseline_256s[[#This Row],[layer_0]:[layer_3]])</f>
        <v>4</v>
      </c>
    </row>
    <row r="8" spans="1:5" x14ac:dyDescent="0.25">
      <c r="A8">
        <v>2</v>
      </c>
      <c r="B8">
        <v>1</v>
      </c>
      <c r="C8">
        <v>1</v>
      </c>
      <c r="E8" s="1">
        <f>SUM(baseline_256s[[#This Row],[layer_0]:[layer_3]])</f>
        <v>4</v>
      </c>
    </row>
    <row r="9" spans="1:5" x14ac:dyDescent="0.25">
      <c r="A9">
        <v>1</v>
      </c>
      <c r="B9">
        <v>1</v>
      </c>
      <c r="C9">
        <v>1</v>
      </c>
      <c r="E9" s="1">
        <f>SUM(baseline_256s[[#This Row],[layer_0]:[layer_3]])</f>
        <v>3</v>
      </c>
    </row>
    <row r="10" spans="1:5" x14ac:dyDescent="0.25">
      <c r="A10">
        <v>2</v>
      </c>
      <c r="B10">
        <v>1</v>
      </c>
      <c r="C10">
        <v>1</v>
      </c>
      <c r="E10" s="1">
        <f>SUM(baseline_256s[[#This Row],[layer_0]:[layer_3]])</f>
        <v>4</v>
      </c>
    </row>
    <row r="11" spans="1:5" x14ac:dyDescent="0.25">
      <c r="A11">
        <v>2</v>
      </c>
      <c r="B11">
        <v>1</v>
      </c>
      <c r="C11">
        <v>1</v>
      </c>
      <c r="E11" s="1">
        <f>SUM(baseline_256s[[#This Row],[layer_0]:[layer_3]])</f>
        <v>4</v>
      </c>
    </row>
    <row r="12" spans="1:5" x14ac:dyDescent="0.25">
      <c r="A12">
        <v>2</v>
      </c>
      <c r="B12">
        <v>2</v>
      </c>
      <c r="C12">
        <v>1</v>
      </c>
      <c r="E12" s="1">
        <f>SUM(baseline_256s[[#This Row],[layer_0]:[layer_3]])</f>
        <v>5</v>
      </c>
    </row>
    <row r="13" spans="1:5" x14ac:dyDescent="0.25">
      <c r="A13">
        <v>2</v>
      </c>
      <c r="B13">
        <v>1</v>
      </c>
      <c r="C13">
        <v>1</v>
      </c>
      <c r="E13" s="1">
        <f>SUM(baseline_256s[[#This Row],[layer_0]:[layer_3]])</f>
        <v>4</v>
      </c>
    </row>
    <row r="14" spans="1:5" x14ac:dyDescent="0.25">
      <c r="A14">
        <v>2</v>
      </c>
      <c r="B14">
        <v>2</v>
      </c>
      <c r="C14">
        <v>1</v>
      </c>
      <c r="E14" s="1">
        <f>SUM(baseline_256s[[#This Row],[layer_0]:[layer_3]])</f>
        <v>5</v>
      </c>
    </row>
    <row r="15" spans="1:5" x14ac:dyDescent="0.25">
      <c r="A15">
        <v>2</v>
      </c>
      <c r="B15">
        <v>1</v>
      </c>
      <c r="C15">
        <v>1</v>
      </c>
      <c r="E15" s="1">
        <f>SUM(baseline_256s[[#This Row],[layer_0]:[layer_3]])</f>
        <v>4</v>
      </c>
    </row>
    <row r="16" spans="1:5" x14ac:dyDescent="0.25">
      <c r="A16">
        <v>2</v>
      </c>
      <c r="B16">
        <v>2</v>
      </c>
      <c r="C16">
        <v>1</v>
      </c>
      <c r="E16" s="1">
        <f>SUM(baseline_256s[[#This Row],[layer_0]:[layer_3]])</f>
        <v>5</v>
      </c>
    </row>
    <row r="17" spans="1:5" x14ac:dyDescent="0.25">
      <c r="A17">
        <v>2</v>
      </c>
      <c r="B17">
        <v>2</v>
      </c>
      <c r="C17">
        <v>1</v>
      </c>
      <c r="E17" s="1">
        <f>SUM(baseline_256s[[#This Row],[layer_0]:[layer_3]])</f>
        <v>5</v>
      </c>
    </row>
    <row r="18" spans="1:5" x14ac:dyDescent="0.25">
      <c r="A18">
        <v>2</v>
      </c>
      <c r="B18">
        <v>2</v>
      </c>
      <c r="C18">
        <v>1</v>
      </c>
      <c r="E18" s="1">
        <f>SUM(baseline_256s[[#This Row],[layer_0]:[layer_3]])</f>
        <v>5</v>
      </c>
    </row>
    <row r="19" spans="1:5" x14ac:dyDescent="0.25">
      <c r="A19">
        <v>2</v>
      </c>
      <c r="B19">
        <v>1</v>
      </c>
      <c r="C19">
        <v>1</v>
      </c>
      <c r="E19" s="1">
        <f>SUM(baseline_256s[[#This Row],[layer_0]:[layer_3]])</f>
        <v>4</v>
      </c>
    </row>
    <row r="20" spans="1:5" x14ac:dyDescent="0.25">
      <c r="A20">
        <v>2</v>
      </c>
      <c r="B20">
        <v>1</v>
      </c>
      <c r="C20">
        <v>1</v>
      </c>
      <c r="E20" s="1">
        <f>SUM(baseline_256s[[#This Row],[layer_0]:[layer_3]])</f>
        <v>4</v>
      </c>
    </row>
    <row r="21" spans="1:5" x14ac:dyDescent="0.25">
      <c r="A21">
        <v>2</v>
      </c>
      <c r="B21">
        <v>2</v>
      </c>
      <c r="C21">
        <v>1</v>
      </c>
      <c r="E21" s="1">
        <f>SUM(baseline_256s[[#This Row],[layer_0]:[layer_3]])</f>
        <v>5</v>
      </c>
    </row>
    <row r="22" spans="1:5" x14ac:dyDescent="0.25">
      <c r="A22">
        <v>2</v>
      </c>
      <c r="B22">
        <v>1</v>
      </c>
      <c r="C22">
        <v>1</v>
      </c>
      <c r="E22" s="1">
        <f>SUM(baseline_256s[[#This Row],[layer_0]:[layer_3]])</f>
        <v>4</v>
      </c>
    </row>
    <row r="23" spans="1:5" x14ac:dyDescent="0.25">
      <c r="A23">
        <v>2</v>
      </c>
      <c r="B23">
        <v>1</v>
      </c>
      <c r="C23">
        <v>1</v>
      </c>
      <c r="E23" s="1">
        <f>SUM(baseline_256s[[#This Row],[layer_0]:[layer_3]])</f>
        <v>4</v>
      </c>
    </row>
    <row r="24" spans="1:5" x14ac:dyDescent="0.25">
      <c r="A24">
        <v>1</v>
      </c>
      <c r="B24">
        <v>2</v>
      </c>
      <c r="C24">
        <v>1</v>
      </c>
      <c r="E24" s="1">
        <f>SUM(baseline_256s[[#This Row],[layer_0]:[layer_3]])</f>
        <v>4</v>
      </c>
    </row>
    <row r="25" spans="1:5" x14ac:dyDescent="0.25">
      <c r="A25">
        <v>2</v>
      </c>
      <c r="B25">
        <v>2</v>
      </c>
      <c r="C25">
        <v>1</v>
      </c>
      <c r="E25" s="1">
        <f>SUM(baseline_256s[[#This Row],[layer_0]:[layer_3]])</f>
        <v>5</v>
      </c>
    </row>
    <row r="26" spans="1:5" x14ac:dyDescent="0.25">
      <c r="A26">
        <v>2</v>
      </c>
      <c r="B26">
        <v>1</v>
      </c>
      <c r="C26">
        <v>1</v>
      </c>
      <c r="E26" s="1">
        <f>SUM(baseline_256s[[#This Row],[layer_0]:[layer_3]])</f>
        <v>4</v>
      </c>
    </row>
    <row r="27" spans="1:5" x14ac:dyDescent="0.25">
      <c r="A27">
        <v>2</v>
      </c>
      <c r="B27">
        <v>1</v>
      </c>
      <c r="C27">
        <v>1</v>
      </c>
      <c r="E27" s="1">
        <f>SUM(baseline_256s[[#This Row],[layer_0]:[layer_3]])</f>
        <v>4</v>
      </c>
    </row>
    <row r="28" spans="1:5" x14ac:dyDescent="0.25">
      <c r="A28">
        <v>2</v>
      </c>
      <c r="B28">
        <v>2</v>
      </c>
      <c r="C28">
        <v>1</v>
      </c>
      <c r="E28" s="1">
        <f>SUM(baseline_256s[[#This Row],[layer_0]:[layer_3]])</f>
        <v>5</v>
      </c>
    </row>
    <row r="29" spans="1:5" x14ac:dyDescent="0.25">
      <c r="A29">
        <v>2</v>
      </c>
      <c r="B29">
        <v>1</v>
      </c>
      <c r="C29">
        <v>1</v>
      </c>
      <c r="E29" s="1">
        <f>SUM(baseline_256s[[#This Row],[layer_0]:[layer_3]])</f>
        <v>4</v>
      </c>
    </row>
    <row r="30" spans="1:5" x14ac:dyDescent="0.25">
      <c r="A30">
        <v>2</v>
      </c>
      <c r="B30">
        <v>2</v>
      </c>
      <c r="C30">
        <v>1</v>
      </c>
      <c r="E30" s="1">
        <f>SUM(baseline_256s[[#This Row],[layer_0]:[layer_3]])</f>
        <v>5</v>
      </c>
    </row>
    <row r="31" spans="1:5" x14ac:dyDescent="0.25">
      <c r="A31">
        <v>2</v>
      </c>
      <c r="B31">
        <v>1</v>
      </c>
      <c r="C31">
        <v>1</v>
      </c>
      <c r="E31" s="1">
        <f>SUM(baseline_256s[[#This Row],[layer_0]:[layer_3]])</f>
        <v>4</v>
      </c>
    </row>
    <row r="32" spans="1:5" x14ac:dyDescent="0.25">
      <c r="A32">
        <v>2</v>
      </c>
      <c r="B32">
        <v>2</v>
      </c>
      <c r="C32">
        <v>1</v>
      </c>
      <c r="E32" s="1">
        <f>SUM(baseline_256s[[#This Row],[layer_0]:[layer_3]])</f>
        <v>5</v>
      </c>
    </row>
    <row r="33" spans="1:5" x14ac:dyDescent="0.25">
      <c r="A33">
        <v>2</v>
      </c>
      <c r="B33">
        <v>1</v>
      </c>
      <c r="C33">
        <v>1</v>
      </c>
      <c r="E33" s="1">
        <f>SUM(baseline_256s[[#This Row],[layer_0]:[layer_3]])</f>
        <v>4</v>
      </c>
    </row>
    <row r="34" spans="1:5" x14ac:dyDescent="0.25">
      <c r="A34">
        <v>2</v>
      </c>
      <c r="B34">
        <v>1</v>
      </c>
      <c r="C34">
        <v>1</v>
      </c>
      <c r="E34" s="1">
        <f>SUM(baseline_256s[[#This Row],[layer_0]:[layer_3]])</f>
        <v>4</v>
      </c>
    </row>
    <row r="35" spans="1:5" x14ac:dyDescent="0.25">
      <c r="A35">
        <v>2</v>
      </c>
      <c r="B35">
        <v>1</v>
      </c>
      <c r="C35">
        <v>1</v>
      </c>
      <c r="E35" s="1">
        <f>SUM(baseline_256s[[#This Row],[layer_0]:[layer_3]])</f>
        <v>4</v>
      </c>
    </row>
    <row r="36" spans="1:5" x14ac:dyDescent="0.25">
      <c r="A36">
        <v>2</v>
      </c>
      <c r="B36">
        <v>2</v>
      </c>
      <c r="C36">
        <v>1</v>
      </c>
      <c r="E36" s="1">
        <f>SUM(baseline_256s[[#This Row],[layer_0]:[layer_3]])</f>
        <v>5</v>
      </c>
    </row>
    <row r="37" spans="1:5" x14ac:dyDescent="0.25">
      <c r="A37">
        <v>2</v>
      </c>
      <c r="B37">
        <v>1</v>
      </c>
      <c r="C37">
        <v>1</v>
      </c>
      <c r="E37" s="1">
        <f>SUM(baseline_256s[[#This Row],[layer_0]:[layer_3]])</f>
        <v>4</v>
      </c>
    </row>
    <row r="38" spans="1:5" x14ac:dyDescent="0.25">
      <c r="A38">
        <v>2</v>
      </c>
      <c r="B38">
        <v>1</v>
      </c>
      <c r="C38">
        <v>1</v>
      </c>
      <c r="E38" s="1">
        <f>SUM(baseline_256s[[#This Row],[layer_0]:[layer_3]])</f>
        <v>4</v>
      </c>
    </row>
    <row r="39" spans="1:5" x14ac:dyDescent="0.25">
      <c r="A39">
        <v>2</v>
      </c>
      <c r="B39">
        <v>1</v>
      </c>
      <c r="C39">
        <v>1</v>
      </c>
      <c r="E39" s="1">
        <f>SUM(baseline_256s[[#This Row],[layer_0]:[layer_3]])</f>
        <v>4</v>
      </c>
    </row>
    <row r="40" spans="1:5" x14ac:dyDescent="0.25">
      <c r="A40">
        <v>2</v>
      </c>
      <c r="B40">
        <v>1</v>
      </c>
      <c r="C40">
        <v>1</v>
      </c>
      <c r="E40" s="1">
        <f>SUM(baseline_256s[[#This Row],[layer_0]:[layer_3]])</f>
        <v>4</v>
      </c>
    </row>
    <row r="41" spans="1:5" x14ac:dyDescent="0.25">
      <c r="A41">
        <v>2</v>
      </c>
      <c r="B41">
        <v>1</v>
      </c>
      <c r="C41">
        <v>1</v>
      </c>
      <c r="E41" s="1">
        <f>SUM(baseline_256s[[#This Row],[layer_0]:[layer_3]])</f>
        <v>4</v>
      </c>
    </row>
    <row r="42" spans="1:5" x14ac:dyDescent="0.25">
      <c r="A42">
        <v>2</v>
      </c>
      <c r="B42">
        <v>1</v>
      </c>
      <c r="C42">
        <v>1</v>
      </c>
      <c r="E42" s="1">
        <f>SUM(baseline_256s[[#This Row],[layer_0]:[layer_3]])</f>
        <v>4</v>
      </c>
    </row>
    <row r="43" spans="1:5" x14ac:dyDescent="0.25">
      <c r="A43">
        <v>2</v>
      </c>
      <c r="B43">
        <v>2</v>
      </c>
      <c r="C43">
        <v>1</v>
      </c>
      <c r="E43" s="1">
        <f>SUM(baseline_256s[[#This Row],[layer_0]:[layer_3]])</f>
        <v>5</v>
      </c>
    </row>
    <row r="44" spans="1:5" x14ac:dyDescent="0.25">
      <c r="A44">
        <v>2</v>
      </c>
      <c r="B44">
        <v>1</v>
      </c>
      <c r="C44">
        <v>1</v>
      </c>
      <c r="E44" s="1">
        <f>SUM(baseline_256s[[#This Row],[layer_0]:[layer_3]])</f>
        <v>4</v>
      </c>
    </row>
    <row r="45" spans="1:5" x14ac:dyDescent="0.25">
      <c r="A45">
        <v>2</v>
      </c>
      <c r="B45">
        <v>2</v>
      </c>
      <c r="C45">
        <v>1</v>
      </c>
      <c r="E45" s="1">
        <f>SUM(baseline_256s[[#This Row],[layer_0]:[layer_3]])</f>
        <v>5</v>
      </c>
    </row>
    <row r="46" spans="1:5" x14ac:dyDescent="0.25">
      <c r="A46">
        <v>2</v>
      </c>
      <c r="B46">
        <v>2</v>
      </c>
      <c r="C46">
        <v>1</v>
      </c>
      <c r="E46" s="1">
        <f>SUM(baseline_256s[[#This Row],[layer_0]:[layer_3]])</f>
        <v>5</v>
      </c>
    </row>
    <row r="47" spans="1:5" x14ac:dyDescent="0.25">
      <c r="A47">
        <v>2</v>
      </c>
      <c r="B47">
        <v>1</v>
      </c>
      <c r="C47">
        <v>1</v>
      </c>
      <c r="E47" s="1">
        <f>SUM(baseline_256s[[#This Row],[layer_0]:[layer_3]])</f>
        <v>4</v>
      </c>
    </row>
    <row r="48" spans="1:5" x14ac:dyDescent="0.25">
      <c r="A48">
        <v>2</v>
      </c>
      <c r="B48">
        <v>2</v>
      </c>
      <c r="C48">
        <v>1</v>
      </c>
      <c r="E48" s="1">
        <f>SUM(baseline_256s[[#This Row],[layer_0]:[layer_3]])</f>
        <v>5</v>
      </c>
    </row>
    <row r="49" spans="1:5" x14ac:dyDescent="0.25">
      <c r="A49">
        <v>2</v>
      </c>
      <c r="B49">
        <v>1</v>
      </c>
      <c r="C49">
        <v>1</v>
      </c>
      <c r="E49" s="1">
        <f>SUM(baseline_256s[[#This Row],[layer_0]:[layer_3]])</f>
        <v>4</v>
      </c>
    </row>
    <row r="50" spans="1:5" x14ac:dyDescent="0.25">
      <c r="A50">
        <v>2</v>
      </c>
      <c r="B50">
        <v>2</v>
      </c>
      <c r="C50">
        <v>1</v>
      </c>
      <c r="E50" s="1">
        <f>SUM(baseline_256s[[#This Row],[layer_0]:[layer_3]])</f>
        <v>5</v>
      </c>
    </row>
    <row r="51" spans="1:5" x14ac:dyDescent="0.25">
      <c r="A51">
        <v>2</v>
      </c>
      <c r="B51">
        <v>1</v>
      </c>
      <c r="C51">
        <v>1</v>
      </c>
      <c r="E51" s="1">
        <f>SUM(baseline_256s[[#This Row],[layer_0]:[layer_3]])</f>
        <v>4</v>
      </c>
    </row>
    <row r="52" spans="1:5" x14ac:dyDescent="0.25">
      <c r="A52">
        <v>2</v>
      </c>
      <c r="B52">
        <v>1</v>
      </c>
      <c r="C52">
        <v>1</v>
      </c>
      <c r="E52" s="1">
        <f>SUM(baseline_256s[[#This Row],[layer_0]:[layer_3]])</f>
        <v>4</v>
      </c>
    </row>
    <row r="53" spans="1:5" x14ac:dyDescent="0.25">
      <c r="A53">
        <v>2</v>
      </c>
      <c r="B53">
        <v>1</v>
      </c>
      <c r="C53">
        <v>1</v>
      </c>
      <c r="E53" s="1">
        <f>SUM(baseline_256s[[#This Row],[layer_0]:[layer_3]])</f>
        <v>4</v>
      </c>
    </row>
    <row r="54" spans="1:5" x14ac:dyDescent="0.25">
      <c r="A54">
        <v>2</v>
      </c>
      <c r="B54">
        <v>1</v>
      </c>
      <c r="C54">
        <v>1</v>
      </c>
      <c r="E54" s="1">
        <f>SUM(baseline_256s[[#This Row],[layer_0]:[layer_3]])</f>
        <v>4</v>
      </c>
    </row>
    <row r="55" spans="1:5" x14ac:dyDescent="0.25">
      <c r="A55">
        <v>2</v>
      </c>
      <c r="B55">
        <v>1</v>
      </c>
      <c r="C55">
        <v>1</v>
      </c>
      <c r="E55" s="1">
        <f>SUM(baseline_256s[[#This Row],[layer_0]:[layer_3]])</f>
        <v>4</v>
      </c>
    </row>
    <row r="56" spans="1:5" x14ac:dyDescent="0.25">
      <c r="A56">
        <v>2</v>
      </c>
      <c r="B56">
        <v>1</v>
      </c>
      <c r="C56">
        <v>1</v>
      </c>
      <c r="E56" s="1">
        <f>SUM(baseline_256s[[#This Row],[layer_0]:[layer_3]])</f>
        <v>4</v>
      </c>
    </row>
    <row r="57" spans="1:5" x14ac:dyDescent="0.25">
      <c r="A57">
        <v>2</v>
      </c>
      <c r="B57">
        <v>1</v>
      </c>
      <c r="C57">
        <v>1</v>
      </c>
      <c r="E57" s="1">
        <f>SUM(baseline_256s[[#This Row],[layer_0]:[layer_3]])</f>
        <v>4</v>
      </c>
    </row>
    <row r="58" spans="1:5" x14ac:dyDescent="0.25">
      <c r="A58">
        <v>2</v>
      </c>
      <c r="B58">
        <v>2</v>
      </c>
      <c r="C58">
        <v>1</v>
      </c>
      <c r="E58" s="1">
        <f>SUM(baseline_256s[[#This Row],[layer_0]:[layer_3]])</f>
        <v>5</v>
      </c>
    </row>
    <row r="59" spans="1:5" x14ac:dyDescent="0.25">
      <c r="A59">
        <v>2</v>
      </c>
      <c r="B59">
        <v>1</v>
      </c>
      <c r="C59">
        <v>1</v>
      </c>
      <c r="E59" s="1">
        <f>SUM(baseline_256s[[#This Row],[layer_0]:[layer_3]])</f>
        <v>4</v>
      </c>
    </row>
    <row r="60" spans="1:5" x14ac:dyDescent="0.25">
      <c r="A60">
        <v>2</v>
      </c>
      <c r="B60">
        <v>1</v>
      </c>
      <c r="C60">
        <v>1</v>
      </c>
      <c r="E60" s="1">
        <f>SUM(baseline_256s[[#This Row],[layer_0]:[layer_3]])</f>
        <v>4</v>
      </c>
    </row>
    <row r="61" spans="1:5" x14ac:dyDescent="0.25">
      <c r="A61">
        <v>2</v>
      </c>
      <c r="B61">
        <v>1</v>
      </c>
      <c r="C61">
        <v>1</v>
      </c>
      <c r="E61" s="1">
        <f>SUM(baseline_256s[[#This Row],[layer_0]:[layer_3]])</f>
        <v>4</v>
      </c>
    </row>
    <row r="62" spans="1:5" x14ac:dyDescent="0.25">
      <c r="A62">
        <v>2</v>
      </c>
      <c r="B62">
        <v>2</v>
      </c>
      <c r="C62">
        <v>1</v>
      </c>
      <c r="E62" s="1">
        <f>SUM(baseline_256s[[#This Row],[layer_0]:[layer_3]])</f>
        <v>5</v>
      </c>
    </row>
    <row r="63" spans="1:5" x14ac:dyDescent="0.25">
      <c r="A63">
        <v>2</v>
      </c>
      <c r="B63">
        <v>1</v>
      </c>
      <c r="C63">
        <v>1</v>
      </c>
      <c r="E63" s="1">
        <f>SUM(baseline_256s[[#This Row],[layer_0]:[layer_3]])</f>
        <v>4</v>
      </c>
    </row>
    <row r="64" spans="1:5" x14ac:dyDescent="0.25">
      <c r="A64">
        <v>2</v>
      </c>
      <c r="B64">
        <v>1</v>
      </c>
      <c r="C64">
        <v>1</v>
      </c>
      <c r="E64" s="1">
        <f>SUM(baseline_256s[[#This Row],[layer_0]:[layer_3]])</f>
        <v>4</v>
      </c>
    </row>
    <row r="65" spans="1:5" x14ac:dyDescent="0.25">
      <c r="A65">
        <v>2</v>
      </c>
      <c r="B65">
        <v>1</v>
      </c>
      <c r="C65">
        <v>1</v>
      </c>
      <c r="E65" s="1">
        <f>SUM(baseline_256s[[#This Row],[layer_0]:[layer_3]])</f>
        <v>4</v>
      </c>
    </row>
    <row r="66" spans="1:5" x14ac:dyDescent="0.25">
      <c r="A66">
        <v>2</v>
      </c>
      <c r="B66">
        <v>1</v>
      </c>
      <c r="C66">
        <v>1</v>
      </c>
      <c r="E66" s="1">
        <f>SUM(baseline_256s[[#This Row],[layer_0]:[layer_3]])</f>
        <v>4</v>
      </c>
    </row>
    <row r="67" spans="1:5" x14ac:dyDescent="0.25">
      <c r="A67">
        <v>2</v>
      </c>
      <c r="B67">
        <v>1</v>
      </c>
      <c r="C67">
        <v>1</v>
      </c>
      <c r="E67" s="1">
        <f>SUM(baseline_256s[[#This Row],[layer_0]:[layer_3]])</f>
        <v>4</v>
      </c>
    </row>
    <row r="68" spans="1:5" x14ac:dyDescent="0.25">
      <c r="A68">
        <v>2</v>
      </c>
      <c r="B68">
        <v>2</v>
      </c>
      <c r="C68">
        <v>1</v>
      </c>
      <c r="E68" s="1">
        <f>SUM(baseline_256s[[#This Row],[layer_0]:[layer_3]])</f>
        <v>5</v>
      </c>
    </row>
    <row r="69" spans="1:5" x14ac:dyDescent="0.25">
      <c r="A69">
        <v>2</v>
      </c>
      <c r="B69">
        <v>1</v>
      </c>
      <c r="C69">
        <v>1</v>
      </c>
      <c r="E69" s="1">
        <f>SUM(baseline_256s[[#This Row],[layer_0]:[layer_3]])</f>
        <v>4</v>
      </c>
    </row>
    <row r="70" spans="1:5" x14ac:dyDescent="0.25">
      <c r="A70">
        <v>2</v>
      </c>
      <c r="B70">
        <v>1</v>
      </c>
      <c r="C70">
        <v>1</v>
      </c>
      <c r="E70" s="1">
        <f>SUM(baseline_256s[[#This Row],[layer_0]:[layer_3]])</f>
        <v>4</v>
      </c>
    </row>
    <row r="71" spans="1:5" x14ac:dyDescent="0.25">
      <c r="A71">
        <v>2</v>
      </c>
      <c r="B71">
        <v>1</v>
      </c>
      <c r="C71">
        <v>1</v>
      </c>
      <c r="E71" s="1">
        <f>SUM(baseline_256s[[#This Row],[layer_0]:[layer_3]])</f>
        <v>4</v>
      </c>
    </row>
    <row r="72" spans="1:5" x14ac:dyDescent="0.25">
      <c r="A72">
        <v>2</v>
      </c>
      <c r="B72">
        <v>2</v>
      </c>
      <c r="C72">
        <v>1</v>
      </c>
      <c r="E72" s="1">
        <f>SUM(baseline_256s[[#This Row],[layer_0]:[layer_3]])</f>
        <v>5</v>
      </c>
    </row>
    <row r="73" spans="1:5" x14ac:dyDescent="0.25">
      <c r="A73">
        <v>2</v>
      </c>
      <c r="B73">
        <v>1</v>
      </c>
      <c r="C73">
        <v>1</v>
      </c>
      <c r="E73" s="1">
        <f>SUM(baseline_256s[[#This Row],[layer_0]:[layer_3]])</f>
        <v>4</v>
      </c>
    </row>
    <row r="74" spans="1:5" x14ac:dyDescent="0.25">
      <c r="A74">
        <v>2</v>
      </c>
      <c r="B74">
        <v>1</v>
      </c>
      <c r="C74">
        <v>1</v>
      </c>
      <c r="E74" s="1">
        <f>SUM(baseline_256s[[#This Row],[layer_0]:[layer_3]])</f>
        <v>4</v>
      </c>
    </row>
    <row r="75" spans="1:5" x14ac:dyDescent="0.25">
      <c r="A75">
        <v>2</v>
      </c>
      <c r="B75">
        <v>2</v>
      </c>
      <c r="C75">
        <v>1</v>
      </c>
      <c r="E75" s="1">
        <f>SUM(baseline_256s[[#This Row],[layer_0]:[layer_3]])</f>
        <v>5</v>
      </c>
    </row>
    <row r="76" spans="1:5" x14ac:dyDescent="0.25">
      <c r="A76">
        <v>2</v>
      </c>
      <c r="B76">
        <v>1</v>
      </c>
      <c r="C76">
        <v>1</v>
      </c>
      <c r="E76" s="1">
        <f>SUM(baseline_256s[[#This Row],[layer_0]:[layer_3]])</f>
        <v>4</v>
      </c>
    </row>
    <row r="77" spans="1:5" x14ac:dyDescent="0.25">
      <c r="A77">
        <v>1</v>
      </c>
      <c r="B77">
        <v>2</v>
      </c>
      <c r="C77">
        <v>1</v>
      </c>
      <c r="E77" s="1">
        <f>SUM(baseline_256s[[#This Row],[layer_0]:[layer_3]])</f>
        <v>4</v>
      </c>
    </row>
    <row r="78" spans="1:5" x14ac:dyDescent="0.25">
      <c r="A78">
        <v>2</v>
      </c>
      <c r="B78">
        <v>1</v>
      </c>
      <c r="C78">
        <v>1</v>
      </c>
      <c r="E78" s="1">
        <f>SUM(baseline_256s[[#This Row],[layer_0]:[layer_3]])</f>
        <v>4</v>
      </c>
    </row>
    <row r="79" spans="1:5" x14ac:dyDescent="0.25">
      <c r="A79">
        <v>2</v>
      </c>
      <c r="B79">
        <v>1</v>
      </c>
      <c r="C79">
        <v>1</v>
      </c>
      <c r="E79" s="1">
        <f>SUM(baseline_256s[[#This Row],[layer_0]:[layer_3]])</f>
        <v>4</v>
      </c>
    </row>
    <row r="80" spans="1:5" x14ac:dyDescent="0.25">
      <c r="A80">
        <v>2</v>
      </c>
      <c r="B80">
        <v>1</v>
      </c>
      <c r="C80">
        <v>1</v>
      </c>
      <c r="E80" s="1">
        <f>SUM(baseline_256s[[#This Row],[layer_0]:[layer_3]])</f>
        <v>4</v>
      </c>
    </row>
    <row r="81" spans="1:5" x14ac:dyDescent="0.25">
      <c r="A81">
        <v>2</v>
      </c>
      <c r="B81">
        <v>2</v>
      </c>
      <c r="C81">
        <v>1</v>
      </c>
      <c r="E81" s="1">
        <f>SUM(baseline_256s[[#This Row],[layer_0]:[layer_3]])</f>
        <v>5</v>
      </c>
    </row>
    <row r="82" spans="1:5" x14ac:dyDescent="0.25">
      <c r="A82">
        <v>2</v>
      </c>
      <c r="B82">
        <v>1</v>
      </c>
      <c r="C82">
        <v>1</v>
      </c>
      <c r="E82" s="1">
        <f>SUM(baseline_256s[[#This Row],[layer_0]:[layer_3]])</f>
        <v>4</v>
      </c>
    </row>
    <row r="83" spans="1:5" x14ac:dyDescent="0.25">
      <c r="A83">
        <v>2</v>
      </c>
      <c r="B83">
        <v>1</v>
      </c>
      <c r="C83">
        <v>1</v>
      </c>
      <c r="E83" s="1">
        <f>SUM(baseline_256s[[#This Row],[layer_0]:[layer_3]])</f>
        <v>4</v>
      </c>
    </row>
    <row r="84" spans="1:5" x14ac:dyDescent="0.25">
      <c r="A84">
        <v>2</v>
      </c>
      <c r="B84">
        <v>1</v>
      </c>
      <c r="C84">
        <v>1</v>
      </c>
      <c r="E84" s="1">
        <f>SUM(baseline_256s[[#This Row],[layer_0]:[layer_3]])</f>
        <v>4</v>
      </c>
    </row>
    <row r="85" spans="1:5" x14ac:dyDescent="0.25">
      <c r="A85">
        <v>2</v>
      </c>
      <c r="B85">
        <v>1</v>
      </c>
      <c r="C85">
        <v>1</v>
      </c>
      <c r="E85" s="1">
        <f>SUM(baseline_256s[[#This Row],[layer_0]:[layer_3]])</f>
        <v>4</v>
      </c>
    </row>
    <row r="86" spans="1:5" x14ac:dyDescent="0.25">
      <c r="A86">
        <v>2</v>
      </c>
      <c r="B86">
        <v>2</v>
      </c>
      <c r="C86">
        <v>1</v>
      </c>
      <c r="E86" s="1">
        <f>SUM(baseline_256s[[#This Row],[layer_0]:[layer_3]])</f>
        <v>5</v>
      </c>
    </row>
    <row r="87" spans="1:5" x14ac:dyDescent="0.25">
      <c r="A87">
        <v>2</v>
      </c>
      <c r="B87">
        <v>1</v>
      </c>
      <c r="C87">
        <v>1</v>
      </c>
      <c r="E87" s="1">
        <f>SUM(baseline_256s[[#This Row],[layer_0]:[layer_3]])</f>
        <v>4</v>
      </c>
    </row>
    <row r="88" spans="1:5" x14ac:dyDescent="0.25">
      <c r="A88">
        <v>2</v>
      </c>
      <c r="B88">
        <v>1</v>
      </c>
      <c r="C88">
        <v>1</v>
      </c>
      <c r="E88" s="1">
        <f>SUM(baseline_256s[[#This Row],[layer_0]:[layer_3]])</f>
        <v>4</v>
      </c>
    </row>
    <row r="89" spans="1:5" x14ac:dyDescent="0.25">
      <c r="A89">
        <v>2</v>
      </c>
      <c r="B89">
        <v>1</v>
      </c>
      <c r="C89">
        <v>1</v>
      </c>
      <c r="E89" s="1">
        <f>SUM(baseline_256s[[#This Row],[layer_0]:[layer_3]])</f>
        <v>4</v>
      </c>
    </row>
    <row r="90" spans="1:5" x14ac:dyDescent="0.25">
      <c r="A90">
        <v>2</v>
      </c>
      <c r="B90">
        <v>1</v>
      </c>
      <c r="C90">
        <v>1</v>
      </c>
      <c r="E90" s="1">
        <f>SUM(baseline_256s[[#This Row],[layer_0]:[layer_3]])</f>
        <v>4</v>
      </c>
    </row>
    <row r="91" spans="1:5" x14ac:dyDescent="0.25">
      <c r="A91">
        <v>2</v>
      </c>
      <c r="B91">
        <v>1</v>
      </c>
      <c r="C91">
        <v>1</v>
      </c>
      <c r="E91" s="1">
        <f>SUM(baseline_256s[[#This Row],[layer_0]:[layer_3]])</f>
        <v>4</v>
      </c>
    </row>
    <row r="92" spans="1:5" x14ac:dyDescent="0.25">
      <c r="A92">
        <v>2</v>
      </c>
      <c r="B92">
        <v>1</v>
      </c>
      <c r="C92">
        <v>1</v>
      </c>
      <c r="E92" s="1">
        <f>SUM(baseline_256s[[#This Row],[layer_0]:[layer_3]])</f>
        <v>4</v>
      </c>
    </row>
    <row r="93" spans="1:5" x14ac:dyDescent="0.25">
      <c r="A93">
        <v>2</v>
      </c>
      <c r="B93">
        <v>2</v>
      </c>
      <c r="C93">
        <v>1</v>
      </c>
      <c r="E93" s="1">
        <f>SUM(baseline_256s[[#This Row],[layer_0]:[layer_3]])</f>
        <v>5</v>
      </c>
    </row>
    <row r="94" spans="1:5" x14ac:dyDescent="0.25">
      <c r="A94">
        <v>2</v>
      </c>
      <c r="B94">
        <v>1</v>
      </c>
      <c r="C94">
        <v>1</v>
      </c>
      <c r="E94" s="1">
        <f>SUM(baseline_256s[[#This Row],[layer_0]:[layer_3]])</f>
        <v>4</v>
      </c>
    </row>
    <row r="95" spans="1:5" x14ac:dyDescent="0.25">
      <c r="A95">
        <v>1</v>
      </c>
      <c r="B95">
        <v>2</v>
      </c>
      <c r="C95">
        <v>1</v>
      </c>
      <c r="E95" s="1">
        <f>SUM(baseline_256s[[#This Row],[layer_0]:[layer_3]])</f>
        <v>4</v>
      </c>
    </row>
    <row r="96" spans="1:5" x14ac:dyDescent="0.25">
      <c r="A96">
        <v>1</v>
      </c>
      <c r="B96">
        <v>2</v>
      </c>
      <c r="C96">
        <v>1</v>
      </c>
      <c r="E96" s="1">
        <f>SUM(baseline_256s[[#This Row],[layer_0]:[layer_3]])</f>
        <v>4</v>
      </c>
    </row>
    <row r="97" spans="1:5" x14ac:dyDescent="0.25">
      <c r="A97">
        <v>2</v>
      </c>
      <c r="B97">
        <v>1</v>
      </c>
      <c r="C97">
        <v>1</v>
      </c>
      <c r="E97" s="1">
        <f>SUM(baseline_256s[[#This Row],[layer_0]:[layer_3]])</f>
        <v>4</v>
      </c>
    </row>
    <row r="98" spans="1:5" x14ac:dyDescent="0.25">
      <c r="A98">
        <v>2</v>
      </c>
      <c r="B98">
        <v>1</v>
      </c>
      <c r="C98">
        <v>1</v>
      </c>
      <c r="E98" s="1">
        <f>SUM(baseline_256s[[#This Row],[layer_0]:[layer_3]])</f>
        <v>4</v>
      </c>
    </row>
    <row r="99" spans="1:5" x14ac:dyDescent="0.25">
      <c r="A99">
        <v>2</v>
      </c>
      <c r="B99">
        <v>1</v>
      </c>
      <c r="C99">
        <v>1</v>
      </c>
      <c r="E99" s="1">
        <f>SUM(baseline_256s[[#This Row],[layer_0]:[layer_3]])</f>
        <v>4</v>
      </c>
    </row>
    <row r="100" spans="1:5" x14ac:dyDescent="0.25">
      <c r="A100">
        <v>2</v>
      </c>
      <c r="B100">
        <v>2</v>
      </c>
      <c r="C100">
        <v>1</v>
      </c>
      <c r="E100" s="1">
        <f>SUM(baseline_256s[[#This Row],[layer_0]:[layer_3]])</f>
        <v>5</v>
      </c>
    </row>
    <row r="101" spans="1:5" x14ac:dyDescent="0.25">
      <c r="A101">
        <v>2</v>
      </c>
      <c r="B101">
        <v>1</v>
      </c>
      <c r="C101">
        <v>1</v>
      </c>
      <c r="E101" s="1">
        <f>SUM(baseline_256s[[#This Row],[layer_0]:[layer_3]])</f>
        <v>4</v>
      </c>
    </row>
    <row r="102" spans="1:5" x14ac:dyDescent="0.25">
      <c r="A102">
        <f>SUBTOTAL(109,baseline_256s[layer_0])</f>
        <v>194</v>
      </c>
      <c r="B102">
        <f>SUBTOTAL(109,baseline_256s[layer_1])</f>
        <v>130</v>
      </c>
      <c r="C102">
        <f>SUBTOTAL(109,baseline_256s[layer_2])</f>
        <v>100</v>
      </c>
      <c r="D102" s="1">
        <f>SUM(baseline_256s[[#Totals],[layer_0]:[layer_2]])</f>
        <v>424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F8A4-F0F4-4654-84FC-912BEC9554A1}">
  <sheetPr>
    <tabColor rgb="FFC00000"/>
  </sheetPr>
  <dimension ref="A1:D102"/>
  <sheetViews>
    <sheetView topLeftCell="A67" workbookViewId="0">
      <selection activeCell="C99" sqref="A2:C101"/>
    </sheetView>
  </sheetViews>
  <sheetFormatPr defaultRowHeight="15" x14ac:dyDescent="0.25"/>
  <cols>
    <col min="1" max="2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x14ac:dyDescent="0.25">
      <c r="A2">
        <v>0</v>
      </c>
      <c r="B2">
        <v>3</v>
      </c>
      <c r="D2" s="1">
        <f>SUM(ns_64_32[[#This Row],[layer_0]:[layer_2]])</f>
        <v>3</v>
      </c>
    </row>
    <row r="3" spans="1:4" x14ac:dyDescent="0.25">
      <c r="A3">
        <v>0</v>
      </c>
      <c r="B3">
        <v>3</v>
      </c>
      <c r="D3" s="1">
        <f>SUM(ns_64_32[[#This Row],[layer_0]:[layer_2]])</f>
        <v>3</v>
      </c>
    </row>
    <row r="4" spans="1:4" x14ac:dyDescent="0.25">
      <c r="A4">
        <v>0</v>
      </c>
      <c r="B4">
        <v>3</v>
      </c>
      <c r="D4" s="1">
        <f>SUM(ns_64_32[[#This Row],[layer_0]:[layer_2]])</f>
        <v>3</v>
      </c>
    </row>
    <row r="5" spans="1:4" x14ac:dyDescent="0.25">
      <c r="A5">
        <v>0</v>
      </c>
      <c r="B5">
        <v>3</v>
      </c>
      <c r="D5" s="1">
        <f>SUM(ns_64_32[[#This Row],[layer_0]:[layer_2]])</f>
        <v>3</v>
      </c>
    </row>
    <row r="6" spans="1:4" x14ac:dyDescent="0.25">
      <c r="A6">
        <v>0</v>
      </c>
      <c r="B6">
        <v>3</v>
      </c>
      <c r="D6" s="1">
        <f>SUM(ns_64_32[[#This Row],[layer_0]:[layer_2]])</f>
        <v>3</v>
      </c>
    </row>
    <row r="7" spans="1:4" x14ac:dyDescent="0.25">
      <c r="A7">
        <v>0</v>
      </c>
      <c r="B7">
        <v>3</v>
      </c>
      <c r="D7" s="1">
        <f>SUM(ns_64_32[[#This Row],[layer_0]:[layer_2]])</f>
        <v>3</v>
      </c>
    </row>
    <row r="8" spans="1:4" x14ac:dyDescent="0.25">
      <c r="A8">
        <v>0</v>
      </c>
      <c r="B8">
        <v>3</v>
      </c>
      <c r="D8" s="1">
        <f>SUM(ns_64_32[[#This Row],[layer_0]:[layer_2]])</f>
        <v>3</v>
      </c>
    </row>
    <row r="9" spans="1:4" x14ac:dyDescent="0.25">
      <c r="A9">
        <v>0</v>
      </c>
      <c r="B9">
        <v>3</v>
      </c>
      <c r="D9" s="1">
        <f>SUM(ns_64_32[[#This Row],[layer_0]:[layer_2]])</f>
        <v>3</v>
      </c>
    </row>
    <row r="10" spans="1:4" x14ac:dyDescent="0.25">
      <c r="A10">
        <v>0</v>
      </c>
      <c r="B10">
        <v>3</v>
      </c>
      <c r="D10" s="1">
        <f>SUM(ns_64_32[[#This Row],[layer_0]:[layer_2]])</f>
        <v>3</v>
      </c>
    </row>
    <row r="11" spans="1:4" x14ac:dyDescent="0.25">
      <c r="A11">
        <v>0</v>
      </c>
      <c r="B11">
        <v>3</v>
      </c>
      <c r="D11" s="1">
        <f>SUM(ns_64_32[[#This Row],[layer_0]:[layer_2]])</f>
        <v>3</v>
      </c>
    </row>
    <row r="12" spans="1:4" x14ac:dyDescent="0.25">
      <c r="A12">
        <v>0</v>
      </c>
      <c r="B12">
        <v>3</v>
      </c>
      <c r="D12" s="1">
        <f>SUM(ns_64_32[[#This Row],[layer_0]:[layer_2]])</f>
        <v>3</v>
      </c>
    </row>
    <row r="13" spans="1:4" x14ac:dyDescent="0.25">
      <c r="A13">
        <v>0</v>
      </c>
      <c r="B13">
        <v>3</v>
      </c>
      <c r="D13" s="1">
        <f>SUM(ns_64_32[[#This Row],[layer_0]:[layer_2]])</f>
        <v>3</v>
      </c>
    </row>
    <row r="14" spans="1:4" x14ac:dyDescent="0.25">
      <c r="A14">
        <v>0</v>
      </c>
      <c r="B14">
        <v>3</v>
      </c>
      <c r="D14" s="1">
        <f>SUM(ns_64_32[[#This Row],[layer_0]:[layer_2]])</f>
        <v>3</v>
      </c>
    </row>
    <row r="15" spans="1:4" x14ac:dyDescent="0.25">
      <c r="A15">
        <v>0</v>
      </c>
      <c r="B15">
        <v>3</v>
      </c>
      <c r="D15" s="1">
        <f>SUM(ns_64_32[[#This Row],[layer_0]:[layer_2]])</f>
        <v>3</v>
      </c>
    </row>
    <row r="16" spans="1:4" x14ac:dyDescent="0.25">
      <c r="A16">
        <v>0</v>
      </c>
      <c r="B16">
        <v>3</v>
      </c>
      <c r="D16" s="1">
        <f>SUM(ns_64_32[[#This Row],[layer_0]:[layer_2]])</f>
        <v>3</v>
      </c>
    </row>
    <row r="17" spans="1:4" x14ac:dyDescent="0.25">
      <c r="A17">
        <v>0</v>
      </c>
      <c r="B17">
        <v>3</v>
      </c>
      <c r="D17" s="1">
        <f>SUM(ns_64_32[[#This Row],[layer_0]:[layer_2]])</f>
        <v>3</v>
      </c>
    </row>
    <row r="18" spans="1:4" x14ac:dyDescent="0.25">
      <c r="A18">
        <v>0</v>
      </c>
      <c r="B18">
        <v>3</v>
      </c>
      <c r="D18" s="1">
        <f>SUM(ns_64_32[[#This Row],[layer_0]:[layer_2]])</f>
        <v>3</v>
      </c>
    </row>
    <row r="19" spans="1:4" x14ac:dyDescent="0.25">
      <c r="A19">
        <v>0</v>
      </c>
      <c r="B19">
        <v>3</v>
      </c>
      <c r="D19" s="1">
        <f>SUM(ns_64_32[[#This Row],[layer_0]:[layer_2]])</f>
        <v>3</v>
      </c>
    </row>
    <row r="20" spans="1:4" x14ac:dyDescent="0.25">
      <c r="A20">
        <v>0</v>
      </c>
      <c r="B20">
        <v>3</v>
      </c>
      <c r="D20" s="1">
        <f>SUM(ns_64_32[[#This Row],[layer_0]:[layer_2]])</f>
        <v>3</v>
      </c>
    </row>
    <row r="21" spans="1:4" x14ac:dyDescent="0.25">
      <c r="A21">
        <v>0</v>
      </c>
      <c r="B21">
        <v>3</v>
      </c>
      <c r="D21" s="1">
        <f>SUM(ns_64_32[[#This Row],[layer_0]:[layer_2]])</f>
        <v>3</v>
      </c>
    </row>
    <row r="22" spans="1:4" x14ac:dyDescent="0.25">
      <c r="A22">
        <v>0</v>
      </c>
      <c r="B22">
        <v>3</v>
      </c>
      <c r="D22" s="1">
        <f>SUM(ns_64_32[[#This Row],[layer_0]:[layer_2]])</f>
        <v>3</v>
      </c>
    </row>
    <row r="23" spans="1:4" x14ac:dyDescent="0.25">
      <c r="A23">
        <v>0</v>
      </c>
      <c r="B23">
        <v>3</v>
      </c>
      <c r="D23" s="1">
        <f>SUM(ns_64_32[[#This Row],[layer_0]:[layer_2]])</f>
        <v>3</v>
      </c>
    </row>
    <row r="24" spans="1:4" x14ac:dyDescent="0.25">
      <c r="A24">
        <v>0</v>
      </c>
      <c r="B24">
        <v>3</v>
      </c>
      <c r="D24" s="1">
        <f>SUM(ns_64_32[[#This Row],[layer_0]:[layer_2]])</f>
        <v>3</v>
      </c>
    </row>
    <row r="25" spans="1:4" x14ac:dyDescent="0.25">
      <c r="A25">
        <v>0</v>
      </c>
      <c r="B25">
        <v>3</v>
      </c>
      <c r="D25" s="1">
        <f>SUM(ns_64_32[[#This Row],[layer_0]:[layer_2]])</f>
        <v>3</v>
      </c>
    </row>
    <row r="26" spans="1:4" x14ac:dyDescent="0.25">
      <c r="A26">
        <v>0</v>
      </c>
      <c r="B26">
        <v>3</v>
      </c>
      <c r="D26" s="1">
        <f>SUM(ns_64_32[[#This Row],[layer_0]:[layer_2]])</f>
        <v>3</v>
      </c>
    </row>
    <row r="27" spans="1:4" x14ac:dyDescent="0.25">
      <c r="A27">
        <v>0</v>
      </c>
      <c r="B27">
        <v>3</v>
      </c>
      <c r="D27" s="1">
        <f>SUM(ns_64_32[[#This Row],[layer_0]:[layer_2]])</f>
        <v>3</v>
      </c>
    </row>
    <row r="28" spans="1:4" x14ac:dyDescent="0.25">
      <c r="A28">
        <v>0</v>
      </c>
      <c r="B28">
        <v>2</v>
      </c>
      <c r="D28" s="1">
        <f>SUM(ns_64_32[[#This Row],[layer_0]:[layer_2]])</f>
        <v>2</v>
      </c>
    </row>
    <row r="29" spans="1:4" x14ac:dyDescent="0.25">
      <c r="A29">
        <v>0</v>
      </c>
      <c r="B29">
        <v>3</v>
      </c>
      <c r="D29" s="1">
        <f>SUM(ns_64_32[[#This Row],[layer_0]:[layer_2]])</f>
        <v>3</v>
      </c>
    </row>
    <row r="30" spans="1:4" x14ac:dyDescent="0.25">
      <c r="A30">
        <v>0</v>
      </c>
      <c r="B30">
        <v>3</v>
      </c>
      <c r="D30" s="1">
        <f>SUM(ns_64_32[[#This Row],[layer_0]:[layer_2]])</f>
        <v>3</v>
      </c>
    </row>
    <row r="31" spans="1:4" x14ac:dyDescent="0.25">
      <c r="A31">
        <v>0</v>
      </c>
      <c r="B31">
        <v>3</v>
      </c>
      <c r="D31" s="1">
        <f>SUM(ns_64_32[[#This Row],[layer_0]:[layer_2]])</f>
        <v>3</v>
      </c>
    </row>
    <row r="32" spans="1:4" x14ac:dyDescent="0.25">
      <c r="A32">
        <v>0</v>
      </c>
      <c r="B32">
        <v>3</v>
      </c>
      <c r="D32" s="1">
        <f>SUM(ns_64_32[[#This Row],[layer_0]:[layer_2]])</f>
        <v>3</v>
      </c>
    </row>
    <row r="33" spans="1:4" x14ac:dyDescent="0.25">
      <c r="A33">
        <v>0</v>
      </c>
      <c r="B33">
        <v>3</v>
      </c>
      <c r="D33" s="1">
        <f>SUM(ns_64_32[[#This Row],[layer_0]:[layer_2]])</f>
        <v>3</v>
      </c>
    </row>
    <row r="34" spans="1:4" x14ac:dyDescent="0.25">
      <c r="A34">
        <v>0</v>
      </c>
      <c r="B34">
        <v>3</v>
      </c>
      <c r="D34" s="1">
        <f>SUM(ns_64_32[[#This Row],[layer_0]:[layer_2]])</f>
        <v>3</v>
      </c>
    </row>
    <row r="35" spans="1:4" x14ac:dyDescent="0.25">
      <c r="A35">
        <v>0</v>
      </c>
      <c r="B35">
        <v>3</v>
      </c>
      <c r="D35" s="1">
        <f>SUM(ns_64_32[[#This Row],[layer_0]:[layer_2]])</f>
        <v>3</v>
      </c>
    </row>
    <row r="36" spans="1:4" x14ac:dyDescent="0.25">
      <c r="A36">
        <v>0</v>
      </c>
      <c r="B36">
        <v>3</v>
      </c>
      <c r="D36" s="1">
        <f>SUM(ns_64_32[[#This Row],[layer_0]:[layer_2]])</f>
        <v>3</v>
      </c>
    </row>
    <row r="37" spans="1:4" x14ac:dyDescent="0.25">
      <c r="A37">
        <v>0</v>
      </c>
      <c r="B37">
        <v>3</v>
      </c>
      <c r="D37" s="1">
        <f>SUM(ns_64_32[[#This Row],[layer_0]:[layer_2]])</f>
        <v>3</v>
      </c>
    </row>
    <row r="38" spans="1:4" x14ac:dyDescent="0.25">
      <c r="A38">
        <v>0</v>
      </c>
      <c r="B38">
        <v>3</v>
      </c>
      <c r="D38" s="1">
        <f>SUM(ns_64_32[[#This Row],[layer_0]:[layer_2]])</f>
        <v>3</v>
      </c>
    </row>
    <row r="39" spans="1:4" x14ac:dyDescent="0.25">
      <c r="A39">
        <v>0</v>
      </c>
      <c r="B39">
        <v>3</v>
      </c>
      <c r="D39" s="1">
        <f>SUM(ns_64_32[[#This Row],[layer_0]:[layer_2]])</f>
        <v>3</v>
      </c>
    </row>
    <row r="40" spans="1:4" x14ac:dyDescent="0.25">
      <c r="A40">
        <v>0</v>
      </c>
      <c r="B40">
        <v>3</v>
      </c>
      <c r="D40" s="1">
        <f>SUM(ns_64_32[[#This Row],[layer_0]:[layer_2]])</f>
        <v>3</v>
      </c>
    </row>
    <row r="41" spans="1:4" x14ac:dyDescent="0.25">
      <c r="A41">
        <v>0</v>
      </c>
      <c r="B41">
        <v>3</v>
      </c>
      <c r="D41" s="1">
        <f>SUM(ns_64_32[[#This Row],[layer_0]:[layer_2]])</f>
        <v>3</v>
      </c>
    </row>
    <row r="42" spans="1:4" x14ac:dyDescent="0.25">
      <c r="A42">
        <v>0</v>
      </c>
      <c r="B42">
        <v>3</v>
      </c>
      <c r="D42" s="1">
        <f>SUM(ns_64_32[[#This Row],[layer_0]:[layer_2]])</f>
        <v>3</v>
      </c>
    </row>
    <row r="43" spans="1:4" x14ac:dyDescent="0.25">
      <c r="A43">
        <v>0</v>
      </c>
      <c r="B43">
        <v>3</v>
      </c>
      <c r="D43" s="1">
        <f>SUM(ns_64_32[[#This Row],[layer_0]:[layer_2]])</f>
        <v>3</v>
      </c>
    </row>
    <row r="44" spans="1:4" x14ac:dyDescent="0.25">
      <c r="A44">
        <v>0</v>
      </c>
      <c r="B44">
        <v>3</v>
      </c>
      <c r="D44" s="1">
        <f>SUM(ns_64_32[[#This Row],[layer_0]:[layer_2]])</f>
        <v>3</v>
      </c>
    </row>
    <row r="45" spans="1:4" x14ac:dyDescent="0.25">
      <c r="A45">
        <v>0</v>
      </c>
      <c r="B45">
        <v>3</v>
      </c>
      <c r="D45" s="1">
        <f>SUM(ns_64_32[[#This Row],[layer_0]:[layer_2]])</f>
        <v>3</v>
      </c>
    </row>
    <row r="46" spans="1:4" x14ac:dyDescent="0.25">
      <c r="A46">
        <v>0</v>
      </c>
      <c r="B46">
        <v>3</v>
      </c>
      <c r="D46" s="1">
        <f>SUM(ns_64_32[[#This Row],[layer_0]:[layer_2]])</f>
        <v>3</v>
      </c>
    </row>
    <row r="47" spans="1:4" x14ac:dyDescent="0.25">
      <c r="A47">
        <v>0</v>
      </c>
      <c r="B47">
        <v>3</v>
      </c>
      <c r="D47" s="1">
        <f>SUM(ns_64_32[[#This Row],[layer_0]:[layer_2]])</f>
        <v>3</v>
      </c>
    </row>
    <row r="48" spans="1:4" x14ac:dyDescent="0.25">
      <c r="A48">
        <v>0</v>
      </c>
      <c r="B48">
        <v>3</v>
      </c>
      <c r="D48" s="1">
        <f>SUM(ns_64_32[[#This Row],[layer_0]:[layer_2]])</f>
        <v>3</v>
      </c>
    </row>
    <row r="49" spans="1:4" x14ac:dyDescent="0.25">
      <c r="A49">
        <v>0</v>
      </c>
      <c r="B49">
        <v>3</v>
      </c>
      <c r="D49" s="1">
        <f>SUM(ns_64_32[[#This Row],[layer_0]:[layer_2]])</f>
        <v>3</v>
      </c>
    </row>
    <row r="50" spans="1:4" x14ac:dyDescent="0.25">
      <c r="A50">
        <v>0</v>
      </c>
      <c r="B50">
        <v>3</v>
      </c>
      <c r="D50" s="1">
        <f>SUM(ns_64_32[[#This Row],[layer_0]:[layer_2]])</f>
        <v>3</v>
      </c>
    </row>
    <row r="51" spans="1:4" x14ac:dyDescent="0.25">
      <c r="A51">
        <v>0</v>
      </c>
      <c r="B51">
        <v>3</v>
      </c>
      <c r="D51" s="1">
        <f>SUM(ns_64_32[[#This Row],[layer_0]:[layer_2]])</f>
        <v>3</v>
      </c>
    </row>
    <row r="52" spans="1:4" x14ac:dyDescent="0.25">
      <c r="A52">
        <v>0</v>
      </c>
      <c r="B52">
        <v>3</v>
      </c>
      <c r="D52" s="1">
        <f>SUM(ns_64_32[[#This Row],[layer_0]:[layer_2]])</f>
        <v>3</v>
      </c>
    </row>
    <row r="53" spans="1:4" x14ac:dyDescent="0.25">
      <c r="A53">
        <v>0</v>
      </c>
      <c r="B53">
        <v>3</v>
      </c>
      <c r="D53" s="1">
        <f>SUM(ns_64_32[[#This Row],[layer_0]:[layer_2]])</f>
        <v>3</v>
      </c>
    </row>
    <row r="54" spans="1:4" x14ac:dyDescent="0.25">
      <c r="A54">
        <v>0</v>
      </c>
      <c r="B54">
        <v>3</v>
      </c>
      <c r="D54" s="1">
        <f>SUM(ns_64_32[[#This Row],[layer_0]:[layer_2]])</f>
        <v>3</v>
      </c>
    </row>
    <row r="55" spans="1:4" x14ac:dyDescent="0.25">
      <c r="A55">
        <v>0</v>
      </c>
      <c r="B55">
        <v>3</v>
      </c>
      <c r="D55" s="1">
        <f>SUM(ns_64_32[[#This Row],[layer_0]:[layer_2]])</f>
        <v>3</v>
      </c>
    </row>
    <row r="56" spans="1:4" x14ac:dyDescent="0.25">
      <c r="A56">
        <v>0</v>
      </c>
      <c r="B56">
        <v>3</v>
      </c>
      <c r="D56" s="1">
        <f>SUM(ns_64_32[[#This Row],[layer_0]:[layer_2]])</f>
        <v>3</v>
      </c>
    </row>
    <row r="57" spans="1:4" x14ac:dyDescent="0.25">
      <c r="A57">
        <v>0</v>
      </c>
      <c r="B57">
        <v>3</v>
      </c>
      <c r="D57" s="1">
        <f>SUM(ns_64_32[[#This Row],[layer_0]:[layer_2]])</f>
        <v>3</v>
      </c>
    </row>
    <row r="58" spans="1:4" x14ac:dyDescent="0.25">
      <c r="A58">
        <v>0</v>
      </c>
      <c r="B58">
        <v>3</v>
      </c>
      <c r="D58" s="1">
        <f>SUM(ns_64_32[[#This Row],[layer_0]:[layer_2]])</f>
        <v>3</v>
      </c>
    </row>
    <row r="59" spans="1:4" x14ac:dyDescent="0.25">
      <c r="A59">
        <v>0</v>
      </c>
      <c r="B59">
        <v>3</v>
      </c>
      <c r="D59" s="1">
        <f>SUM(ns_64_32[[#This Row],[layer_0]:[layer_2]])</f>
        <v>3</v>
      </c>
    </row>
    <row r="60" spans="1:4" x14ac:dyDescent="0.25">
      <c r="A60">
        <v>0</v>
      </c>
      <c r="B60">
        <v>3</v>
      </c>
      <c r="D60" s="1">
        <f>SUM(ns_64_32[[#This Row],[layer_0]:[layer_2]])</f>
        <v>3</v>
      </c>
    </row>
    <row r="61" spans="1:4" x14ac:dyDescent="0.25">
      <c r="A61">
        <v>0</v>
      </c>
      <c r="B61">
        <v>3</v>
      </c>
      <c r="D61" s="1">
        <f>SUM(ns_64_32[[#This Row],[layer_0]:[layer_2]])</f>
        <v>3</v>
      </c>
    </row>
    <row r="62" spans="1:4" x14ac:dyDescent="0.25">
      <c r="A62">
        <v>0</v>
      </c>
      <c r="B62">
        <v>3</v>
      </c>
      <c r="D62" s="1">
        <f>SUM(ns_64_32[[#This Row],[layer_0]:[layer_2]])</f>
        <v>3</v>
      </c>
    </row>
    <row r="63" spans="1:4" x14ac:dyDescent="0.25">
      <c r="A63">
        <v>0</v>
      </c>
      <c r="B63">
        <v>3</v>
      </c>
      <c r="D63" s="1">
        <f>SUM(ns_64_32[[#This Row],[layer_0]:[layer_2]])</f>
        <v>3</v>
      </c>
    </row>
    <row r="64" spans="1:4" x14ac:dyDescent="0.25">
      <c r="A64">
        <v>0</v>
      </c>
      <c r="B64">
        <v>3</v>
      </c>
      <c r="D64" s="1">
        <f>SUM(ns_64_32[[#This Row],[layer_0]:[layer_2]])</f>
        <v>3</v>
      </c>
    </row>
    <row r="65" spans="1:4" x14ac:dyDescent="0.25">
      <c r="A65">
        <v>0</v>
      </c>
      <c r="B65">
        <v>3</v>
      </c>
      <c r="D65" s="1">
        <f>SUM(ns_64_32[[#This Row],[layer_0]:[layer_2]])</f>
        <v>3</v>
      </c>
    </row>
    <row r="66" spans="1:4" x14ac:dyDescent="0.25">
      <c r="A66">
        <v>0</v>
      </c>
      <c r="B66">
        <v>3</v>
      </c>
      <c r="D66" s="1">
        <f>SUM(ns_64_32[[#This Row],[layer_0]:[layer_2]])</f>
        <v>3</v>
      </c>
    </row>
    <row r="67" spans="1:4" x14ac:dyDescent="0.25">
      <c r="A67">
        <v>0</v>
      </c>
      <c r="B67">
        <v>3</v>
      </c>
      <c r="D67" s="1">
        <f>SUM(ns_64_32[[#This Row],[layer_0]:[layer_2]])</f>
        <v>3</v>
      </c>
    </row>
    <row r="68" spans="1:4" x14ac:dyDescent="0.25">
      <c r="A68">
        <v>0</v>
      </c>
      <c r="B68">
        <v>3</v>
      </c>
      <c r="D68" s="1">
        <f>SUM(ns_64_32[[#This Row],[layer_0]:[layer_2]])</f>
        <v>3</v>
      </c>
    </row>
    <row r="69" spans="1:4" x14ac:dyDescent="0.25">
      <c r="A69">
        <v>0</v>
      </c>
      <c r="B69">
        <v>3</v>
      </c>
      <c r="D69" s="1">
        <f>SUM(ns_64_32[[#This Row],[layer_0]:[layer_2]])</f>
        <v>3</v>
      </c>
    </row>
    <row r="70" spans="1:4" x14ac:dyDescent="0.25">
      <c r="A70">
        <v>0</v>
      </c>
      <c r="B70">
        <v>3</v>
      </c>
      <c r="D70" s="1">
        <f>SUM(ns_64_32[[#This Row],[layer_0]:[layer_2]])</f>
        <v>3</v>
      </c>
    </row>
    <row r="71" spans="1:4" x14ac:dyDescent="0.25">
      <c r="A71">
        <v>0</v>
      </c>
      <c r="B71">
        <v>3</v>
      </c>
      <c r="D71" s="1">
        <f>SUM(ns_64_32[[#This Row],[layer_0]:[layer_2]])</f>
        <v>3</v>
      </c>
    </row>
    <row r="72" spans="1:4" x14ac:dyDescent="0.25">
      <c r="A72">
        <v>0</v>
      </c>
      <c r="B72">
        <v>3</v>
      </c>
      <c r="D72" s="1">
        <f>SUM(ns_64_32[[#This Row],[layer_0]:[layer_2]])</f>
        <v>3</v>
      </c>
    </row>
    <row r="73" spans="1:4" x14ac:dyDescent="0.25">
      <c r="A73">
        <v>0</v>
      </c>
      <c r="B73">
        <v>3</v>
      </c>
      <c r="D73" s="1">
        <f>SUM(ns_64_32[[#This Row],[layer_0]:[layer_2]])</f>
        <v>3</v>
      </c>
    </row>
    <row r="74" spans="1:4" x14ac:dyDescent="0.25">
      <c r="A74">
        <v>0</v>
      </c>
      <c r="B74">
        <v>3</v>
      </c>
      <c r="D74" s="1">
        <f>SUM(ns_64_32[[#This Row],[layer_0]:[layer_2]])</f>
        <v>3</v>
      </c>
    </row>
    <row r="75" spans="1:4" x14ac:dyDescent="0.25">
      <c r="A75">
        <v>0</v>
      </c>
      <c r="B75">
        <v>3</v>
      </c>
      <c r="D75" s="1">
        <f>SUM(ns_64_32[[#This Row],[layer_0]:[layer_2]])</f>
        <v>3</v>
      </c>
    </row>
    <row r="76" spans="1:4" x14ac:dyDescent="0.25">
      <c r="A76">
        <v>0</v>
      </c>
      <c r="B76">
        <v>3</v>
      </c>
      <c r="D76" s="1">
        <f>SUM(ns_64_32[[#This Row],[layer_0]:[layer_2]])</f>
        <v>3</v>
      </c>
    </row>
    <row r="77" spans="1:4" x14ac:dyDescent="0.25">
      <c r="A77">
        <v>0</v>
      </c>
      <c r="B77">
        <v>3</v>
      </c>
      <c r="D77" s="1">
        <f>SUM(ns_64_32[[#This Row],[layer_0]:[layer_2]])</f>
        <v>3</v>
      </c>
    </row>
    <row r="78" spans="1:4" x14ac:dyDescent="0.25">
      <c r="A78">
        <v>0</v>
      </c>
      <c r="B78">
        <v>3</v>
      </c>
      <c r="D78" s="1">
        <f>SUM(ns_64_32[[#This Row],[layer_0]:[layer_2]])</f>
        <v>3</v>
      </c>
    </row>
    <row r="79" spans="1:4" x14ac:dyDescent="0.25">
      <c r="A79">
        <v>0</v>
      </c>
      <c r="B79">
        <v>3</v>
      </c>
      <c r="D79" s="1">
        <f>SUM(ns_64_32[[#This Row],[layer_0]:[layer_2]])</f>
        <v>3</v>
      </c>
    </row>
    <row r="80" spans="1:4" x14ac:dyDescent="0.25">
      <c r="A80">
        <v>0</v>
      </c>
      <c r="B80">
        <v>3</v>
      </c>
      <c r="D80" s="1">
        <f>SUM(ns_64_32[[#This Row],[layer_0]:[layer_2]])</f>
        <v>3</v>
      </c>
    </row>
    <row r="81" spans="1:4" x14ac:dyDescent="0.25">
      <c r="A81">
        <v>0</v>
      </c>
      <c r="B81">
        <v>3</v>
      </c>
      <c r="D81" s="1">
        <f>SUM(ns_64_32[[#This Row],[layer_0]:[layer_2]])</f>
        <v>3</v>
      </c>
    </row>
    <row r="82" spans="1:4" x14ac:dyDescent="0.25">
      <c r="A82">
        <v>0</v>
      </c>
      <c r="B82">
        <v>3</v>
      </c>
      <c r="D82" s="1">
        <f>SUM(ns_64_32[[#This Row],[layer_0]:[layer_2]])</f>
        <v>3</v>
      </c>
    </row>
    <row r="83" spans="1:4" x14ac:dyDescent="0.25">
      <c r="A83">
        <v>0</v>
      </c>
      <c r="B83">
        <v>3</v>
      </c>
      <c r="D83" s="1">
        <f>SUM(ns_64_32[[#This Row],[layer_0]:[layer_2]])</f>
        <v>3</v>
      </c>
    </row>
    <row r="84" spans="1:4" x14ac:dyDescent="0.25">
      <c r="A84">
        <v>0</v>
      </c>
      <c r="B84">
        <v>3</v>
      </c>
      <c r="D84" s="1">
        <f>SUM(ns_64_32[[#This Row],[layer_0]:[layer_2]])</f>
        <v>3</v>
      </c>
    </row>
    <row r="85" spans="1:4" x14ac:dyDescent="0.25">
      <c r="A85">
        <v>0</v>
      </c>
      <c r="B85">
        <v>3</v>
      </c>
      <c r="D85" s="1">
        <f>SUM(ns_64_32[[#This Row],[layer_0]:[layer_2]])</f>
        <v>3</v>
      </c>
    </row>
    <row r="86" spans="1:4" x14ac:dyDescent="0.25">
      <c r="A86">
        <v>0</v>
      </c>
      <c r="B86">
        <v>3</v>
      </c>
      <c r="D86" s="1">
        <f>SUM(ns_64_32[[#This Row],[layer_0]:[layer_2]])</f>
        <v>3</v>
      </c>
    </row>
    <row r="87" spans="1:4" x14ac:dyDescent="0.25">
      <c r="A87">
        <v>0</v>
      </c>
      <c r="B87">
        <v>3</v>
      </c>
      <c r="D87" s="1">
        <f>SUM(ns_64_32[[#This Row],[layer_0]:[layer_2]])</f>
        <v>3</v>
      </c>
    </row>
    <row r="88" spans="1:4" x14ac:dyDescent="0.25">
      <c r="A88">
        <v>0</v>
      </c>
      <c r="B88">
        <v>3</v>
      </c>
      <c r="D88" s="1">
        <f>SUM(ns_64_32[[#This Row],[layer_0]:[layer_2]])</f>
        <v>3</v>
      </c>
    </row>
    <row r="89" spans="1:4" x14ac:dyDescent="0.25">
      <c r="A89">
        <v>0</v>
      </c>
      <c r="B89">
        <v>3</v>
      </c>
      <c r="D89" s="1">
        <f>SUM(ns_64_32[[#This Row],[layer_0]:[layer_2]])</f>
        <v>3</v>
      </c>
    </row>
    <row r="90" spans="1:4" x14ac:dyDescent="0.25">
      <c r="A90">
        <v>0</v>
      </c>
      <c r="B90">
        <v>3</v>
      </c>
      <c r="D90" s="1">
        <f>SUM(ns_64_32[[#This Row],[layer_0]:[layer_2]])</f>
        <v>3</v>
      </c>
    </row>
    <row r="91" spans="1:4" x14ac:dyDescent="0.25">
      <c r="A91">
        <v>0</v>
      </c>
      <c r="B91">
        <v>3</v>
      </c>
      <c r="D91" s="1">
        <f>SUM(ns_64_32[[#This Row],[layer_0]:[layer_2]])</f>
        <v>3</v>
      </c>
    </row>
    <row r="92" spans="1:4" x14ac:dyDescent="0.25">
      <c r="A92">
        <v>0</v>
      </c>
      <c r="B92">
        <v>3</v>
      </c>
      <c r="D92" s="1">
        <f>SUM(ns_64_32[[#This Row],[layer_0]:[layer_2]])</f>
        <v>3</v>
      </c>
    </row>
    <row r="93" spans="1:4" x14ac:dyDescent="0.25">
      <c r="A93">
        <v>0</v>
      </c>
      <c r="B93">
        <v>3</v>
      </c>
      <c r="D93" s="1">
        <f>SUM(ns_64_32[[#This Row],[layer_0]:[layer_2]])</f>
        <v>3</v>
      </c>
    </row>
    <row r="94" spans="1:4" x14ac:dyDescent="0.25">
      <c r="A94">
        <v>0</v>
      </c>
      <c r="B94">
        <v>3</v>
      </c>
      <c r="D94" s="1">
        <f>SUM(ns_64_32[[#This Row],[layer_0]:[layer_2]])</f>
        <v>3</v>
      </c>
    </row>
    <row r="95" spans="1:4" x14ac:dyDescent="0.25">
      <c r="A95">
        <v>0</v>
      </c>
      <c r="B95">
        <v>3</v>
      </c>
      <c r="D95" s="1">
        <f>SUM(ns_64_32[[#This Row],[layer_0]:[layer_2]])</f>
        <v>3</v>
      </c>
    </row>
    <row r="96" spans="1:4" x14ac:dyDescent="0.25">
      <c r="A96">
        <v>0</v>
      </c>
      <c r="B96">
        <v>3</v>
      </c>
      <c r="D96" s="1">
        <f>SUM(ns_64_32[[#This Row],[layer_0]:[layer_2]])</f>
        <v>3</v>
      </c>
    </row>
    <row r="97" spans="1:4" x14ac:dyDescent="0.25">
      <c r="A97">
        <v>0</v>
      </c>
      <c r="B97">
        <v>3</v>
      </c>
      <c r="D97" s="1">
        <f>SUM(ns_64_32[[#This Row],[layer_0]:[layer_2]])</f>
        <v>3</v>
      </c>
    </row>
    <row r="98" spans="1:4" x14ac:dyDescent="0.25">
      <c r="A98">
        <v>0</v>
      </c>
      <c r="B98">
        <v>3</v>
      </c>
      <c r="D98" s="1">
        <f>SUM(ns_64_32[[#This Row],[layer_0]:[layer_2]])</f>
        <v>3</v>
      </c>
    </row>
    <row r="99" spans="1:4" x14ac:dyDescent="0.25">
      <c r="A99">
        <v>0</v>
      </c>
      <c r="B99">
        <v>3</v>
      </c>
      <c r="D99" s="1">
        <f>SUM(ns_64_32[[#This Row],[layer_0]:[layer_2]])</f>
        <v>3</v>
      </c>
    </row>
    <row r="100" spans="1:4" x14ac:dyDescent="0.25">
      <c r="A100">
        <v>0</v>
      </c>
      <c r="B100">
        <v>3</v>
      </c>
      <c r="D100" s="1">
        <f>SUM(ns_64_32[[#This Row],[layer_0]:[layer_2]])</f>
        <v>3</v>
      </c>
    </row>
    <row r="101" spans="1:4" x14ac:dyDescent="0.25">
      <c r="A101">
        <v>0</v>
      </c>
      <c r="B101">
        <v>3</v>
      </c>
      <c r="D101" s="1">
        <f>SUM(ns_64_32[[#This Row],[layer_0]:[layer_2]])</f>
        <v>3</v>
      </c>
    </row>
    <row r="102" spans="1:4" x14ac:dyDescent="0.25">
      <c r="A102">
        <f>SUBTOTAL(109,ns_64_32[layer_0])</f>
        <v>0</v>
      </c>
      <c r="B102">
        <f>SUBTOTAL(109,ns_64_32[layer_1])</f>
        <v>299</v>
      </c>
      <c r="C102" s="1">
        <f>SUM(ns_64_32[[#Totals],[layer_0]:[layer_1]])</f>
        <v>299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0D5B-BB04-40B5-9628-2BF0DE2743AB}">
  <sheetPr>
    <tabColor rgb="FFFFC000"/>
  </sheetPr>
  <dimension ref="A1:E102"/>
  <sheetViews>
    <sheetView topLeftCell="A67" workbookViewId="0">
      <selection activeCell="C94" sqref="A2:D101"/>
    </sheetView>
  </sheetViews>
  <sheetFormatPr defaultRowHeight="15" x14ac:dyDescent="0.25"/>
  <cols>
    <col min="1" max="3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7</v>
      </c>
      <c r="B2">
        <v>4</v>
      </c>
      <c r="C2">
        <v>1</v>
      </c>
      <c r="E2" s="1">
        <f>SUM(ns_256[[#This Row],[layer_0]:[layer_3]])</f>
        <v>12</v>
      </c>
    </row>
    <row r="3" spans="1:5" x14ac:dyDescent="0.25">
      <c r="A3">
        <v>7</v>
      </c>
      <c r="B3">
        <v>3</v>
      </c>
      <c r="C3">
        <v>1</v>
      </c>
      <c r="E3" s="1">
        <f>SUM(ns_256[[#This Row],[layer_0]:[layer_3]])</f>
        <v>11</v>
      </c>
    </row>
    <row r="4" spans="1:5" x14ac:dyDescent="0.25">
      <c r="A4">
        <v>7</v>
      </c>
      <c r="B4">
        <v>3</v>
      </c>
      <c r="C4">
        <v>0</v>
      </c>
      <c r="E4" s="1">
        <f>SUM(ns_256[[#This Row],[layer_0]:[layer_3]])</f>
        <v>10</v>
      </c>
    </row>
    <row r="5" spans="1:5" x14ac:dyDescent="0.25">
      <c r="A5">
        <v>7</v>
      </c>
      <c r="B5">
        <v>4</v>
      </c>
      <c r="C5">
        <v>1</v>
      </c>
      <c r="E5" s="1">
        <f>SUM(ns_256[[#This Row],[layer_0]:[layer_3]])</f>
        <v>12</v>
      </c>
    </row>
    <row r="6" spans="1:5" x14ac:dyDescent="0.25">
      <c r="A6">
        <v>5</v>
      </c>
      <c r="B6">
        <v>3</v>
      </c>
      <c r="C6">
        <v>1</v>
      </c>
      <c r="E6" s="1">
        <f>SUM(ns_256[[#This Row],[layer_0]:[layer_3]])</f>
        <v>9</v>
      </c>
    </row>
    <row r="7" spans="1:5" x14ac:dyDescent="0.25">
      <c r="A7">
        <v>7</v>
      </c>
      <c r="B7">
        <v>4</v>
      </c>
      <c r="C7">
        <v>1</v>
      </c>
      <c r="E7" s="1">
        <f>SUM(ns_256[[#This Row],[layer_0]:[layer_3]])</f>
        <v>12</v>
      </c>
    </row>
    <row r="8" spans="1:5" x14ac:dyDescent="0.25">
      <c r="A8">
        <v>6</v>
      </c>
      <c r="B8">
        <v>3</v>
      </c>
      <c r="C8">
        <v>1</v>
      </c>
      <c r="E8" s="1">
        <f>SUM(ns_256[[#This Row],[layer_0]:[layer_3]])</f>
        <v>10</v>
      </c>
    </row>
    <row r="9" spans="1:5" x14ac:dyDescent="0.25">
      <c r="A9">
        <v>7</v>
      </c>
      <c r="B9">
        <v>3</v>
      </c>
      <c r="C9">
        <v>1</v>
      </c>
      <c r="E9" s="1">
        <f>SUM(ns_256[[#This Row],[layer_0]:[layer_3]])</f>
        <v>11</v>
      </c>
    </row>
    <row r="10" spans="1:5" x14ac:dyDescent="0.25">
      <c r="A10">
        <v>7</v>
      </c>
      <c r="B10">
        <v>3</v>
      </c>
      <c r="C10">
        <v>1</v>
      </c>
      <c r="E10" s="1">
        <f>SUM(ns_256[[#This Row],[layer_0]:[layer_3]])</f>
        <v>11</v>
      </c>
    </row>
    <row r="11" spans="1:5" x14ac:dyDescent="0.25">
      <c r="A11">
        <v>6</v>
      </c>
      <c r="B11">
        <v>3</v>
      </c>
      <c r="C11">
        <v>1</v>
      </c>
      <c r="E11" s="1">
        <f>SUM(ns_256[[#This Row],[layer_0]:[layer_3]])</f>
        <v>10</v>
      </c>
    </row>
    <row r="12" spans="1:5" x14ac:dyDescent="0.25">
      <c r="A12">
        <v>7</v>
      </c>
      <c r="B12">
        <v>3</v>
      </c>
      <c r="C12">
        <v>1</v>
      </c>
      <c r="E12" s="1">
        <f>SUM(ns_256[[#This Row],[layer_0]:[layer_3]])</f>
        <v>11</v>
      </c>
    </row>
    <row r="13" spans="1:5" x14ac:dyDescent="0.25">
      <c r="A13">
        <v>6</v>
      </c>
      <c r="B13">
        <v>3</v>
      </c>
      <c r="C13">
        <v>0</v>
      </c>
      <c r="E13" s="1">
        <f>SUM(ns_256[[#This Row],[layer_0]:[layer_3]])</f>
        <v>9</v>
      </c>
    </row>
    <row r="14" spans="1:5" x14ac:dyDescent="0.25">
      <c r="A14">
        <v>7</v>
      </c>
      <c r="B14">
        <v>3</v>
      </c>
      <c r="C14">
        <v>1</v>
      </c>
      <c r="E14" s="1">
        <f>SUM(ns_256[[#This Row],[layer_0]:[layer_3]])</f>
        <v>11</v>
      </c>
    </row>
    <row r="15" spans="1:5" x14ac:dyDescent="0.25">
      <c r="A15">
        <v>7</v>
      </c>
      <c r="B15">
        <v>3</v>
      </c>
      <c r="C15">
        <v>0</v>
      </c>
      <c r="E15" s="1">
        <f>SUM(ns_256[[#This Row],[layer_0]:[layer_3]])</f>
        <v>10</v>
      </c>
    </row>
    <row r="16" spans="1:5" x14ac:dyDescent="0.25">
      <c r="A16">
        <v>5</v>
      </c>
      <c r="B16">
        <v>4</v>
      </c>
      <c r="C16">
        <v>0</v>
      </c>
      <c r="E16" s="1">
        <f>SUM(ns_256[[#This Row],[layer_0]:[layer_3]])</f>
        <v>9</v>
      </c>
    </row>
    <row r="17" spans="1:5" x14ac:dyDescent="0.25">
      <c r="A17">
        <v>6</v>
      </c>
      <c r="B17">
        <v>4</v>
      </c>
      <c r="C17">
        <v>1</v>
      </c>
      <c r="E17" s="1">
        <f>SUM(ns_256[[#This Row],[layer_0]:[layer_3]])</f>
        <v>11</v>
      </c>
    </row>
    <row r="18" spans="1:5" x14ac:dyDescent="0.25">
      <c r="A18">
        <v>7</v>
      </c>
      <c r="B18">
        <v>4</v>
      </c>
      <c r="C18">
        <v>0</v>
      </c>
      <c r="E18" s="1">
        <f>SUM(ns_256[[#This Row],[layer_0]:[layer_3]])</f>
        <v>11</v>
      </c>
    </row>
    <row r="19" spans="1:5" x14ac:dyDescent="0.25">
      <c r="A19">
        <v>7</v>
      </c>
      <c r="B19">
        <v>3</v>
      </c>
      <c r="C19">
        <v>1</v>
      </c>
      <c r="E19" s="1">
        <f>SUM(ns_256[[#This Row],[layer_0]:[layer_3]])</f>
        <v>11</v>
      </c>
    </row>
    <row r="20" spans="1:5" x14ac:dyDescent="0.25">
      <c r="A20">
        <v>5</v>
      </c>
      <c r="B20">
        <v>4</v>
      </c>
      <c r="C20">
        <v>1</v>
      </c>
      <c r="E20" s="1">
        <f>SUM(ns_256[[#This Row],[layer_0]:[layer_3]])</f>
        <v>10</v>
      </c>
    </row>
    <row r="21" spans="1:5" x14ac:dyDescent="0.25">
      <c r="A21">
        <v>7</v>
      </c>
      <c r="B21">
        <v>3</v>
      </c>
      <c r="C21">
        <v>1</v>
      </c>
      <c r="E21" s="1">
        <f>SUM(ns_256[[#This Row],[layer_0]:[layer_3]])</f>
        <v>11</v>
      </c>
    </row>
    <row r="22" spans="1:5" x14ac:dyDescent="0.25">
      <c r="A22">
        <v>6</v>
      </c>
      <c r="B22">
        <v>4</v>
      </c>
      <c r="C22">
        <v>0</v>
      </c>
      <c r="E22" s="1">
        <f>SUM(ns_256[[#This Row],[layer_0]:[layer_3]])</f>
        <v>10</v>
      </c>
    </row>
    <row r="23" spans="1:5" x14ac:dyDescent="0.25">
      <c r="A23">
        <v>7</v>
      </c>
      <c r="B23">
        <v>4</v>
      </c>
      <c r="C23">
        <v>1</v>
      </c>
      <c r="E23" s="1">
        <f>SUM(ns_256[[#This Row],[layer_0]:[layer_3]])</f>
        <v>12</v>
      </c>
    </row>
    <row r="24" spans="1:5" x14ac:dyDescent="0.25">
      <c r="A24">
        <v>5</v>
      </c>
      <c r="B24">
        <v>3</v>
      </c>
      <c r="C24">
        <v>0</v>
      </c>
      <c r="E24" s="1">
        <f>SUM(ns_256[[#This Row],[layer_0]:[layer_3]])</f>
        <v>8</v>
      </c>
    </row>
    <row r="25" spans="1:5" x14ac:dyDescent="0.25">
      <c r="A25">
        <v>7</v>
      </c>
      <c r="B25">
        <v>3</v>
      </c>
      <c r="C25">
        <v>0</v>
      </c>
      <c r="E25" s="1">
        <f>SUM(ns_256[[#This Row],[layer_0]:[layer_3]])</f>
        <v>10</v>
      </c>
    </row>
    <row r="26" spans="1:5" x14ac:dyDescent="0.25">
      <c r="A26">
        <v>7</v>
      </c>
      <c r="B26">
        <v>4</v>
      </c>
      <c r="C26">
        <v>1</v>
      </c>
      <c r="E26" s="1">
        <f>SUM(ns_256[[#This Row],[layer_0]:[layer_3]])</f>
        <v>12</v>
      </c>
    </row>
    <row r="27" spans="1:5" x14ac:dyDescent="0.25">
      <c r="A27">
        <v>6</v>
      </c>
      <c r="B27">
        <v>3</v>
      </c>
      <c r="C27">
        <v>1</v>
      </c>
      <c r="E27" s="1">
        <f>SUM(ns_256[[#This Row],[layer_0]:[layer_3]])</f>
        <v>10</v>
      </c>
    </row>
    <row r="28" spans="1:5" x14ac:dyDescent="0.25">
      <c r="A28">
        <v>6</v>
      </c>
      <c r="B28">
        <v>3</v>
      </c>
      <c r="C28">
        <v>1</v>
      </c>
      <c r="E28" s="1">
        <f>SUM(ns_256[[#This Row],[layer_0]:[layer_3]])</f>
        <v>10</v>
      </c>
    </row>
    <row r="29" spans="1:5" x14ac:dyDescent="0.25">
      <c r="A29">
        <v>6</v>
      </c>
      <c r="B29">
        <v>4</v>
      </c>
      <c r="C29">
        <v>0</v>
      </c>
      <c r="E29" s="1">
        <f>SUM(ns_256[[#This Row],[layer_0]:[layer_3]])</f>
        <v>10</v>
      </c>
    </row>
    <row r="30" spans="1:5" x14ac:dyDescent="0.25">
      <c r="A30">
        <v>7</v>
      </c>
      <c r="B30">
        <v>3</v>
      </c>
      <c r="C30">
        <v>0</v>
      </c>
      <c r="E30" s="1">
        <f>SUM(ns_256[[#This Row],[layer_0]:[layer_3]])</f>
        <v>10</v>
      </c>
    </row>
    <row r="31" spans="1:5" x14ac:dyDescent="0.25">
      <c r="A31">
        <v>6</v>
      </c>
      <c r="B31">
        <v>3</v>
      </c>
      <c r="C31">
        <v>1</v>
      </c>
      <c r="E31" s="1">
        <f>SUM(ns_256[[#This Row],[layer_0]:[layer_3]])</f>
        <v>10</v>
      </c>
    </row>
    <row r="32" spans="1:5" x14ac:dyDescent="0.25">
      <c r="A32">
        <v>6</v>
      </c>
      <c r="B32">
        <v>3</v>
      </c>
      <c r="C32">
        <v>0</v>
      </c>
      <c r="E32" s="1">
        <f>SUM(ns_256[[#This Row],[layer_0]:[layer_3]])</f>
        <v>9</v>
      </c>
    </row>
    <row r="33" spans="1:5" x14ac:dyDescent="0.25">
      <c r="A33">
        <v>6</v>
      </c>
      <c r="B33">
        <v>4</v>
      </c>
      <c r="C33">
        <v>1</v>
      </c>
      <c r="E33" s="1">
        <f>SUM(ns_256[[#This Row],[layer_0]:[layer_3]])</f>
        <v>11</v>
      </c>
    </row>
    <row r="34" spans="1:5" x14ac:dyDescent="0.25">
      <c r="A34">
        <v>7</v>
      </c>
      <c r="B34">
        <v>4</v>
      </c>
      <c r="C34">
        <v>1</v>
      </c>
      <c r="E34" s="1">
        <f>SUM(ns_256[[#This Row],[layer_0]:[layer_3]])</f>
        <v>12</v>
      </c>
    </row>
    <row r="35" spans="1:5" x14ac:dyDescent="0.25">
      <c r="A35">
        <v>7</v>
      </c>
      <c r="B35">
        <v>3</v>
      </c>
      <c r="C35">
        <v>1</v>
      </c>
      <c r="E35" s="1">
        <f>SUM(ns_256[[#This Row],[layer_0]:[layer_3]])</f>
        <v>11</v>
      </c>
    </row>
    <row r="36" spans="1:5" x14ac:dyDescent="0.25">
      <c r="A36">
        <v>5</v>
      </c>
      <c r="B36">
        <v>4</v>
      </c>
      <c r="C36">
        <v>0</v>
      </c>
      <c r="E36" s="1">
        <f>SUM(ns_256[[#This Row],[layer_0]:[layer_3]])</f>
        <v>9</v>
      </c>
    </row>
    <row r="37" spans="1:5" x14ac:dyDescent="0.25">
      <c r="A37">
        <v>6</v>
      </c>
      <c r="B37">
        <v>3</v>
      </c>
      <c r="C37">
        <v>1</v>
      </c>
      <c r="E37" s="1">
        <f>SUM(ns_256[[#This Row],[layer_0]:[layer_3]])</f>
        <v>10</v>
      </c>
    </row>
    <row r="38" spans="1:5" x14ac:dyDescent="0.25">
      <c r="A38">
        <v>7</v>
      </c>
      <c r="B38">
        <v>3</v>
      </c>
      <c r="C38">
        <v>1</v>
      </c>
      <c r="E38" s="1">
        <f>SUM(ns_256[[#This Row],[layer_0]:[layer_3]])</f>
        <v>11</v>
      </c>
    </row>
    <row r="39" spans="1:5" x14ac:dyDescent="0.25">
      <c r="A39">
        <v>6</v>
      </c>
      <c r="B39">
        <v>3</v>
      </c>
      <c r="C39">
        <v>0</v>
      </c>
      <c r="E39" s="1">
        <f>SUM(ns_256[[#This Row],[layer_0]:[layer_3]])</f>
        <v>9</v>
      </c>
    </row>
    <row r="40" spans="1:5" x14ac:dyDescent="0.25">
      <c r="A40">
        <v>6</v>
      </c>
      <c r="B40">
        <v>3</v>
      </c>
      <c r="C40">
        <v>1</v>
      </c>
      <c r="E40" s="1">
        <f>SUM(ns_256[[#This Row],[layer_0]:[layer_3]])</f>
        <v>10</v>
      </c>
    </row>
    <row r="41" spans="1:5" x14ac:dyDescent="0.25">
      <c r="A41">
        <v>7</v>
      </c>
      <c r="B41">
        <v>5</v>
      </c>
      <c r="C41">
        <v>1</v>
      </c>
      <c r="E41" s="1">
        <f>SUM(ns_256[[#This Row],[layer_0]:[layer_3]])</f>
        <v>13</v>
      </c>
    </row>
    <row r="42" spans="1:5" x14ac:dyDescent="0.25">
      <c r="A42">
        <v>6</v>
      </c>
      <c r="B42">
        <v>3</v>
      </c>
      <c r="C42">
        <v>0</v>
      </c>
      <c r="E42" s="1">
        <f>SUM(ns_256[[#This Row],[layer_0]:[layer_3]])</f>
        <v>9</v>
      </c>
    </row>
    <row r="43" spans="1:5" x14ac:dyDescent="0.25">
      <c r="A43">
        <v>7</v>
      </c>
      <c r="B43">
        <v>3</v>
      </c>
      <c r="C43">
        <v>1</v>
      </c>
      <c r="E43" s="1">
        <f>SUM(ns_256[[#This Row],[layer_0]:[layer_3]])</f>
        <v>11</v>
      </c>
    </row>
    <row r="44" spans="1:5" x14ac:dyDescent="0.25">
      <c r="A44">
        <v>6</v>
      </c>
      <c r="B44">
        <v>4</v>
      </c>
      <c r="C44">
        <v>0</v>
      </c>
      <c r="E44" s="1">
        <f>SUM(ns_256[[#This Row],[layer_0]:[layer_3]])</f>
        <v>10</v>
      </c>
    </row>
    <row r="45" spans="1:5" x14ac:dyDescent="0.25">
      <c r="A45">
        <v>6</v>
      </c>
      <c r="B45">
        <v>4</v>
      </c>
      <c r="C45">
        <v>0</v>
      </c>
      <c r="E45" s="1">
        <f>SUM(ns_256[[#This Row],[layer_0]:[layer_3]])</f>
        <v>10</v>
      </c>
    </row>
    <row r="46" spans="1:5" x14ac:dyDescent="0.25">
      <c r="A46">
        <v>5</v>
      </c>
      <c r="B46">
        <v>3</v>
      </c>
      <c r="C46">
        <v>0</v>
      </c>
      <c r="E46" s="1">
        <f>SUM(ns_256[[#This Row],[layer_0]:[layer_3]])</f>
        <v>8</v>
      </c>
    </row>
    <row r="47" spans="1:5" x14ac:dyDescent="0.25">
      <c r="A47">
        <v>7</v>
      </c>
      <c r="B47">
        <v>3</v>
      </c>
      <c r="C47">
        <v>1</v>
      </c>
      <c r="E47" s="1">
        <f>SUM(ns_256[[#This Row],[layer_0]:[layer_3]])</f>
        <v>11</v>
      </c>
    </row>
    <row r="48" spans="1:5" x14ac:dyDescent="0.25">
      <c r="A48">
        <v>7</v>
      </c>
      <c r="B48">
        <v>3</v>
      </c>
      <c r="C48">
        <v>1</v>
      </c>
      <c r="E48" s="1">
        <f>SUM(ns_256[[#This Row],[layer_0]:[layer_3]])</f>
        <v>11</v>
      </c>
    </row>
    <row r="49" spans="1:5" x14ac:dyDescent="0.25">
      <c r="A49">
        <v>7</v>
      </c>
      <c r="B49">
        <v>3</v>
      </c>
      <c r="C49">
        <v>1</v>
      </c>
      <c r="E49" s="1">
        <f>SUM(ns_256[[#This Row],[layer_0]:[layer_3]])</f>
        <v>11</v>
      </c>
    </row>
    <row r="50" spans="1:5" x14ac:dyDescent="0.25">
      <c r="A50">
        <v>7</v>
      </c>
      <c r="B50">
        <v>3</v>
      </c>
      <c r="C50">
        <v>1</v>
      </c>
      <c r="E50" s="1">
        <f>SUM(ns_256[[#This Row],[layer_0]:[layer_3]])</f>
        <v>11</v>
      </c>
    </row>
    <row r="51" spans="1:5" x14ac:dyDescent="0.25">
      <c r="A51">
        <v>7</v>
      </c>
      <c r="B51">
        <v>4</v>
      </c>
      <c r="C51">
        <v>1</v>
      </c>
      <c r="E51" s="1">
        <f>SUM(ns_256[[#This Row],[layer_0]:[layer_3]])</f>
        <v>12</v>
      </c>
    </row>
    <row r="52" spans="1:5" x14ac:dyDescent="0.25">
      <c r="A52">
        <v>6</v>
      </c>
      <c r="B52">
        <v>4</v>
      </c>
      <c r="C52">
        <v>0</v>
      </c>
      <c r="E52" s="1">
        <f>SUM(ns_256[[#This Row],[layer_0]:[layer_3]])</f>
        <v>10</v>
      </c>
    </row>
    <row r="53" spans="1:5" x14ac:dyDescent="0.25">
      <c r="A53">
        <v>7</v>
      </c>
      <c r="B53">
        <v>4</v>
      </c>
      <c r="C53">
        <v>1</v>
      </c>
      <c r="E53" s="1">
        <f>SUM(ns_256[[#This Row],[layer_0]:[layer_3]])</f>
        <v>12</v>
      </c>
    </row>
    <row r="54" spans="1:5" x14ac:dyDescent="0.25">
      <c r="A54">
        <v>7</v>
      </c>
      <c r="B54">
        <v>3</v>
      </c>
      <c r="C54">
        <v>1</v>
      </c>
      <c r="E54" s="1">
        <f>SUM(ns_256[[#This Row],[layer_0]:[layer_3]])</f>
        <v>11</v>
      </c>
    </row>
    <row r="55" spans="1:5" x14ac:dyDescent="0.25">
      <c r="A55">
        <v>6</v>
      </c>
      <c r="B55">
        <v>4</v>
      </c>
      <c r="C55">
        <v>1</v>
      </c>
      <c r="E55" s="1">
        <f>SUM(ns_256[[#This Row],[layer_0]:[layer_3]])</f>
        <v>11</v>
      </c>
    </row>
    <row r="56" spans="1:5" x14ac:dyDescent="0.25">
      <c r="A56">
        <v>7</v>
      </c>
      <c r="B56">
        <v>4</v>
      </c>
      <c r="C56">
        <v>1</v>
      </c>
      <c r="E56" s="1">
        <f>SUM(ns_256[[#This Row],[layer_0]:[layer_3]])</f>
        <v>12</v>
      </c>
    </row>
    <row r="57" spans="1:5" x14ac:dyDescent="0.25">
      <c r="A57">
        <v>7</v>
      </c>
      <c r="B57">
        <v>3</v>
      </c>
      <c r="C57">
        <v>1</v>
      </c>
      <c r="E57" s="1">
        <f>SUM(ns_256[[#This Row],[layer_0]:[layer_3]])</f>
        <v>11</v>
      </c>
    </row>
    <row r="58" spans="1:5" x14ac:dyDescent="0.25">
      <c r="A58">
        <v>7</v>
      </c>
      <c r="B58">
        <v>3</v>
      </c>
      <c r="C58">
        <v>1</v>
      </c>
      <c r="E58" s="1">
        <f>SUM(ns_256[[#This Row],[layer_0]:[layer_3]])</f>
        <v>11</v>
      </c>
    </row>
    <row r="59" spans="1:5" x14ac:dyDescent="0.25">
      <c r="A59">
        <v>6</v>
      </c>
      <c r="B59">
        <v>3</v>
      </c>
      <c r="C59">
        <v>1</v>
      </c>
      <c r="E59" s="1">
        <f>SUM(ns_256[[#This Row],[layer_0]:[layer_3]])</f>
        <v>10</v>
      </c>
    </row>
    <row r="60" spans="1:5" x14ac:dyDescent="0.25">
      <c r="A60">
        <v>6</v>
      </c>
      <c r="B60">
        <v>3</v>
      </c>
      <c r="C60">
        <v>0</v>
      </c>
      <c r="E60" s="1">
        <f>SUM(ns_256[[#This Row],[layer_0]:[layer_3]])</f>
        <v>9</v>
      </c>
    </row>
    <row r="61" spans="1:5" x14ac:dyDescent="0.25">
      <c r="A61">
        <v>7</v>
      </c>
      <c r="B61">
        <v>4</v>
      </c>
      <c r="C61">
        <v>0</v>
      </c>
      <c r="E61" s="1">
        <f>SUM(ns_256[[#This Row],[layer_0]:[layer_3]])</f>
        <v>11</v>
      </c>
    </row>
    <row r="62" spans="1:5" x14ac:dyDescent="0.25">
      <c r="A62">
        <v>7</v>
      </c>
      <c r="B62">
        <v>4</v>
      </c>
      <c r="C62">
        <v>1</v>
      </c>
      <c r="E62" s="1">
        <f>SUM(ns_256[[#This Row],[layer_0]:[layer_3]])</f>
        <v>12</v>
      </c>
    </row>
    <row r="63" spans="1:5" x14ac:dyDescent="0.25">
      <c r="A63">
        <v>4</v>
      </c>
      <c r="B63">
        <v>4</v>
      </c>
      <c r="C63">
        <v>0</v>
      </c>
      <c r="E63" s="1">
        <f>SUM(ns_256[[#This Row],[layer_0]:[layer_3]])</f>
        <v>8</v>
      </c>
    </row>
    <row r="64" spans="1:5" x14ac:dyDescent="0.25">
      <c r="A64">
        <v>6</v>
      </c>
      <c r="B64">
        <v>4</v>
      </c>
      <c r="C64">
        <v>1</v>
      </c>
      <c r="E64" s="1">
        <f>SUM(ns_256[[#This Row],[layer_0]:[layer_3]])</f>
        <v>11</v>
      </c>
    </row>
    <row r="65" spans="1:5" x14ac:dyDescent="0.25">
      <c r="A65">
        <v>5</v>
      </c>
      <c r="B65">
        <v>4</v>
      </c>
      <c r="C65">
        <v>1</v>
      </c>
      <c r="E65" s="1">
        <f>SUM(ns_256[[#This Row],[layer_0]:[layer_3]])</f>
        <v>10</v>
      </c>
    </row>
    <row r="66" spans="1:5" x14ac:dyDescent="0.25">
      <c r="A66">
        <v>7</v>
      </c>
      <c r="B66">
        <v>4</v>
      </c>
      <c r="C66">
        <v>0</v>
      </c>
      <c r="E66" s="1">
        <f>SUM(ns_256[[#This Row],[layer_0]:[layer_3]])</f>
        <v>11</v>
      </c>
    </row>
    <row r="67" spans="1:5" x14ac:dyDescent="0.25">
      <c r="A67">
        <v>6</v>
      </c>
      <c r="B67">
        <v>3</v>
      </c>
      <c r="C67">
        <v>1</v>
      </c>
      <c r="E67" s="1">
        <f>SUM(ns_256[[#This Row],[layer_0]:[layer_3]])</f>
        <v>10</v>
      </c>
    </row>
    <row r="68" spans="1:5" x14ac:dyDescent="0.25">
      <c r="A68">
        <v>7</v>
      </c>
      <c r="B68">
        <v>3</v>
      </c>
      <c r="C68">
        <v>1</v>
      </c>
      <c r="E68" s="1">
        <f>SUM(ns_256[[#This Row],[layer_0]:[layer_3]])</f>
        <v>11</v>
      </c>
    </row>
    <row r="69" spans="1:5" x14ac:dyDescent="0.25">
      <c r="A69">
        <v>6</v>
      </c>
      <c r="B69">
        <v>4</v>
      </c>
      <c r="C69">
        <v>0</v>
      </c>
      <c r="E69" s="1">
        <f>SUM(ns_256[[#This Row],[layer_0]:[layer_3]])</f>
        <v>10</v>
      </c>
    </row>
    <row r="70" spans="1:5" x14ac:dyDescent="0.25">
      <c r="A70">
        <v>7</v>
      </c>
      <c r="B70">
        <v>3</v>
      </c>
      <c r="C70">
        <v>1</v>
      </c>
      <c r="E70" s="1">
        <f>SUM(ns_256[[#This Row],[layer_0]:[layer_3]])</f>
        <v>11</v>
      </c>
    </row>
    <row r="71" spans="1:5" x14ac:dyDescent="0.25">
      <c r="A71">
        <v>7</v>
      </c>
      <c r="B71">
        <v>3</v>
      </c>
      <c r="C71">
        <v>1</v>
      </c>
      <c r="E71" s="1">
        <f>SUM(ns_256[[#This Row],[layer_0]:[layer_3]])</f>
        <v>11</v>
      </c>
    </row>
    <row r="72" spans="1:5" x14ac:dyDescent="0.25">
      <c r="A72">
        <v>6</v>
      </c>
      <c r="B72">
        <v>4</v>
      </c>
      <c r="C72">
        <v>0</v>
      </c>
      <c r="E72" s="1">
        <f>SUM(ns_256[[#This Row],[layer_0]:[layer_3]])</f>
        <v>10</v>
      </c>
    </row>
    <row r="73" spans="1:5" x14ac:dyDescent="0.25">
      <c r="A73">
        <v>7</v>
      </c>
      <c r="B73">
        <v>3</v>
      </c>
      <c r="C73">
        <v>1</v>
      </c>
      <c r="E73" s="1">
        <f>SUM(ns_256[[#This Row],[layer_0]:[layer_3]])</f>
        <v>11</v>
      </c>
    </row>
    <row r="74" spans="1:5" x14ac:dyDescent="0.25">
      <c r="A74">
        <v>4</v>
      </c>
      <c r="B74">
        <v>5</v>
      </c>
      <c r="C74">
        <v>0</v>
      </c>
      <c r="E74" s="1">
        <f>SUM(ns_256[[#This Row],[layer_0]:[layer_3]])</f>
        <v>9</v>
      </c>
    </row>
    <row r="75" spans="1:5" x14ac:dyDescent="0.25">
      <c r="A75">
        <v>5</v>
      </c>
      <c r="B75">
        <v>3</v>
      </c>
      <c r="C75">
        <v>1</v>
      </c>
      <c r="E75" s="1">
        <f>SUM(ns_256[[#This Row],[layer_0]:[layer_3]])</f>
        <v>9</v>
      </c>
    </row>
    <row r="76" spans="1:5" x14ac:dyDescent="0.25">
      <c r="A76">
        <v>7</v>
      </c>
      <c r="B76">
        <v>3</v>
      </c>
      <c r="C76">
        <v>1</v>
      </c>
      <c r="E76" s="1">
        <f>SUM(ns_256[[#This Row],[layer_0]:[layer_3]])</f>
        <v>11</v>
      </c>
    </row>
    <row r="77" spans="1:5" x14ac:dyDescent="0.25">
      <c r="A77">
        <v>7</v>
      </c>
      <c r="B77">
        <v>4</v>
      </c>
      <c r="C77">
        <v>1</v>
      </c>
      <c r="E77" s="1">
        <f>SUM(ns_256[[#This Row],[layer_0]:[layer_3]])</f>
        <v>12</v>
      </c>
    </row>
    <row r="78" spans="1:5" x14ac:dyDescent="0.25">
      <c r="A78">
        <v>7</v>
      </c>
      <c r="B78">
        <v>3</v>
      </c>
      <c r="C78">
        <v>1</v>
      </c>
      <c r="E78" s="1">
        <f>SUM(ns_256[[#This Row],[layer_0]:[layer_3]])</f>
        <v>11</v>
      </c>
    </row>
    <row r="79" spans="1:5" x14ac:dyDescent="0.25">
      <c r="A79">
        <v>7</v>
      </c>
      <c r="B79">
        <v>4</v>
      </c>
      <c r="C79">
        <v>1</v>
      </c>
      <c r="E79" s="1">
        <f>SUM(ns_256[[#This Row],[layer_0]:[layer_3]])</f>
        <v>12</v>
      </c>
    </row>
    <row r="80" spans="1:5" x14ac:dyDescent="0.25">
      <c r="A80">
        <v>7</v>
      </c>
      <c r="B80">
        <v>4</v>
      </c>
      <c r="C80">
        <v>0</v>
      </c>
      <c r="E80" s="1">
        <f>SUM(ns_256[[#This Row],[layer_0]:[layer_3]])</f>
        <v>11</v>
      </c>
    </row>
    <row r="81" spans="1:5" x14ac:dyDescent="0.25">
      <c r="A81">
        <v>6</v>
      </c>
      <c r="B81">
        <v>3</v>
      </c>
      <c r="C81">
        <v>0</v>
      </c>
      <c r="E81" s="1">
        <f>SUM(ns_256[[#This Row],[layer_0]:[layer_3]])</f>
        <v>9</v>
      </c>
    </row>
    <row r="82" spans="1:5" x14ac:dyDescent="0.25">
      <c r="A82">
        <v>7</v>
      </c>
      <c r="B82">
        <v>4</v>
      </c>
      <c r="C82">
        <v>1</v>
      </c>
      <c r="E82" s="1">
        <f>SUM(ns_256[[#This Row],[layer_0]:[layer_3]])</f>
        <v>12</v>
      </c>
    </row>
    <row r="83" spans="1:5" x14ac:dyDescent="0.25">
      <c r="A83">
        <v>6</v>
      </c>
      <c r="B83">
        <v>3</v>
      </c>
      <c r="C83">
        <v>0</v>
      </c>
      <c r="E83" s="1">
        <f>SUM(ns_256[[#This Row],[layer_0]:[layer_3]])</f>
        <v>9</v>
      </c>
    </row>
    <row r="84" spans="1:5" x14ac:dyDescent="0.25">
      <c r="A84">
        <v>7</v>
      </c>
      <c r="B84">
        <v>3</v>
      </c>
      <c r="C84">
        <v>1</v>
      </c>
      <c r="E84" s="1">
        <f>SUM(ns_256[[#This Row],[layer_0]:[layer_3]])</f>
        <v>11</v>
      </c>
    </row>
    <row r="85" spans="1:5" x14ac:dyDescent="0.25">
      <c r="A85">
        <v>5</v>
      </c>
      <c r="B85">
        <v>3</v>
      </c>
      <c r="C85">
        <v>0</v>
      </c>
      <c r="E85" s="1">
        <f>SUM(ns_256[[#This Row],[layer_0]:[layer_3]])</f>
        <v>8</v>
      </c>
    </row>
    <row r="86" spans="1:5" x14ac:dyDescent="0.25">
      <c r="A86">
        <v>7</v>
      </c>
      <c r="B86">
        <v>3</v>
      </c>
      <c r="C86">
        <v>1</v>
      </c>
      <c r="E86" s="1">
        <f>SUM(ns_256[[#This Row],[layer_0]:[layer_3]])</f>
        <v>11</v>
      </c>
    </row>
    <row r="87" spans="1:5" x14ac:dyDescent="0.25">
      <c r="A87">
        <v>7</v>
      </c>
      <c r="B87">
        <v>3</v>
      </c>
      <c r="C87">
        <v>0</v>
      </c>
      <c r="E87" s="1">
        <f>SUM(ns_256[[#This Row],[layer_0]:[layer_3]])</f>
        <v>10</v>
      </c>
    </row>
    <row r="88" spans="1:5" x14ac:dyDescent="0.25">
      <c r="A88">
        <v>6</v>
      </c>
      <c r="B88">
        <v>4</v>
      </c>
      <c r="C88">
        <v>1</v>
      </c>
      <c r="E88" s="1">
        <f>SUM(ns_256[[#This Row],[layer_0]:[layer_3]])</f>
        <v>11</v>
      </c>
    </row>
    <row r="89" spans="1:5" x14ac:dyDescent="0.25">
      <c r="A89">
        <v>7</v>
      </c>
      <c r="B89">
        <v>3</v>
      </c>
      <c r="C89">
        <v>1</v>
      </c>
      <c r="E89" s="1">
        <f>SUM(ns_256[[#This Row],[layer_0]:[layer_3]])</f>
        <v>11</v>
      </c>
    </row>
    <row r="90" spans="1:5" x14ac:dyDescent="0.25">
      <c r="A90">
        <v>6</v>
      </c>
      <c r="B90">
        <v>4</v>
      </c>
      <c r="C90">
        <v>1</v>
      </c>
      <c r="E90" s="1">
        <f>SUM(ns_256[[#This Row],[layer_0]:[layer_3]])</f>
        <v>11</v>
      </c>
    </row>
    <row r="91" spans="1:5" x14ac:dyDescent="0.25">
      <c r="A91">
        <v>6</v>
      </c>
      <c r="B91">
        <v>3</v>
      </c>
      <c r="C91">
        <v>1</v>
      </c>
      <c r="E91" s="1">
        <f>SUM(ns_256[[#This Row],[layer_0]:[layer_3]])</f>
        <v>10</v>
      </c>
    </row>
    <row r="92" spans="1:5" x14ac:dyDescent="0.25">
      <c r="A92">
        <v>7</v>
      </c>
      <c r="B92">
        <v>3</v>
      </c>
      <c r="C92">
        <v>1</v>
      </c>
      <c r="E92" s="1">
        <f>SUM(ns_256[[#This Row],[layer_0]:[layer_3]])</f>
        <v>11</v>
      </c>
    </row>
    <row r="93" spans="1:5" x14ac:dyDescent="0.25">
      <c r="A93">
        <v>6</v>
      </c>
      <c r="B93">
        <v>3</v>
      </c>
      <c r="C93">
        <v>0</v>
      </c>
      <c r="E93" s="1">
        <f>SUM(ns_256[[#This Row],[layer_0]:[layer_3]])</f>
        <v>9</v>
      </c>
    </row>
    <row r="94" spans="1:5" x14ac:dyDescent="0.25">
      <c r="A94">
        <v>7</v>
      </c>
      <c r="B94">
        <v>4</v>
      </c>
      <c r="C94">
        <v>1</v>
      </c>
      <c r="E94" s="1">
        <f>SUM(ns_256[[#This Row],[layer_0]:[layer_3]])</f>
        <v>12</v>
      </c>
    </row>
    <row r="95" spans="1:5" x14ac:dyDescent="0.25">
      <c r="A95">
        <v>6</v>
      </c>
      <c r="B95">
        <v>4</v>
      </c>
      <c r="C95">
        <v>0</v>
      </c>
      <c r="E95" s="1">
        <f>SUM(ns_256[[#This Row],[layer_0]:[layer_3]])</f>
        <v>10</v>
      </c>
    </row>
    <row r="96" spans="1:5" x14ac:dyDescent="0.25">
      <c r="A96">
        <v>7</v>
      </c>
      <c r="B96">
        <v>4</v>
      </c>
      <c r="C96">
        <v>1</v>
      </c>
      <c r="E96" s="1">
        <f>SUM(ns_256[[#This Row],[layer_0]:[layer_3]])</f>
        <v>12</v>
      </c>
    </row>
    <row r="97" spans="1:5" x14ac:dyDescent="0.25">
      <c r="A97">
        <v>5</v>
      </c>
      <c r="B97">
        <v>4</v>
      </c>
      <c r="C97">
        <v>0</v>
      </c>
      <c r="E97" s="1">
        <f>SUM(ns_256[[#This Row],[layer_0]:[layer_3]])</f>
        <v>9</v>
      </c>
    </row>
    <row r="98" spans="1:5" x14ac:dyDescent="0.25">
      <c r="A98">
        <v>6</v>
      </c>
      <c r="B98">
        <v>3</v>
      </c>
      <c r="C98">
        <v>1</v>
      </c>
      <c r="E98" s="1">
        <f>SUM(ns_256[[#This Row],[layer_0]:[layer_3]])</f>
        <v>10</v>
      </c>
    </row>
    <row r="99" spans="1:5" x14ac:dyDescent="0.25">
      <c r="A99">
        <v>7</v>
      </c>
      <c r="B99">
        <v>3</v>
      </c>
      <c r="C99">
        <v>1</v>
      </c>
      <c r="E99" s="1">
        <f>SUM(ns_256[[#This Row],[layer_0]:[layer_3]])</f>
        <v>11</v>
      </c>
    </row>
    <row r="100" spans="1:5" x14ac:dyDescent="0.25">
      <c r="A100">
        <v>6</v>
      </c>
      <c r="B100">
        <v>3</v>
      </c>
      <c r="C100">
        <v>0</v>
      </c>
      <c r="E100" s="1">
        <f>SUM(ns_256[[#This Row],[layer_0]:[layer_3]])</f>
        <v>9</v>
      </c>
    </row>
    <row r="101" spans="1:5" x14ac:dyDescent="0.25">
      <c r="A101">
        <v>7</v>
      </c>
      <c r="B101">
        <v>3</v>
      </c>
      <c r="C101">
        <v>1</v>
      </c>
      <c r="E101" s="1">
        <f>SUM(ns_256[[#This Row],[layer_0]:[layer_3]])</f>
        <v>11</v>
      </c>
    </row>
    <row r="102" spans="1:5" x14ac:dyDescent="0.25">
      <c r="A102">
        <f>SUBTOTAL(109,ns_256[layer_0])</f>
        <v>640</v>
      </c>
      <c r="B102">
        <f>SUBTOTAL(109,ns_256[layer_1])</f>
        <v>343</v>
      </c>
      <c r="C102">
        <f>SUBTOTAL(109,ns_256[layer_2])</f>
        <v>66</v>
      </c>
      <c r="D102" s="1">
        <f>SUM(ns_256[[#Totals],[layer_0]:[layer_2]])</f>
        <v>1049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5CE4-40FF-4E85-9C98-B54633023218}">
  <sheetPr>
    <tabColor rgb="FF00B0F0"/>
  </sheetPr>
  <dimension ref="A1:E102"/>
  <sheetViews>
    <sheetView topLeftCell="A67" workbookViewId="0">
      <selection activeCell="C95" sqref="A2:D101"/>
    </sheetView>
  </sheetViews>
  <sheetFormatPr defaultRowHeight="15" x14ac:dyDescent="0.25"/>
  <cols>
    <col min="1" max="3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5</v>
      </c>
      <c r="B2">
        <v>3</v>
      </c>
      <c r="C2">
        <v>1</v>
      </c>
      <c r="E2" s="1">
        <f>SUM(ns_256s[[#This Row],[layer_0]:[layer_3]])</f>
        <v>9</v>
      </c>
    </row>
    <row r="3" spans="1:5" x14ac:dyDescent="0.25">
      <c r="A3">
        <v>4</v>
      </c>
      <c r="B3">
        <v>3</v>
      </c>
      <c r="C3">
        <v>1</v>
      </c>
      <c r="E3" s="1">
        <f>SUM(ns_256s[[#This Row],[layer_0]:[layer_3]])</f>
        <v>8</v>
      </c>
    </row>
    <row r="4" spans="1:5" x14ac:dyDescent="0.25">
      <c r="A4">
        <v>5</v>
      </c>
      <c r="B4">
        <v>3</v>
      </c>
      <c r="C4">
        <v>1</v>
      </c>
      <c r="E4" s="1">
        <f>SUM(ns_256s[[#This Row],[layer_0]:[layer_3]])</f>
        <v>9</v>
      </c>
    </row>
    <row r="5" spans="1:5" x14ac:dyDescent="0.25">
      <c r="A5">
        <v>4</v>
      </c>
      <c r="B5">
        <v>3</v>
      </c>
      <c r="C5">
        <v>1</v>
      </c>
      <c r="E5" s="1">
        <f>SUM(ns_256s[[#This Row],[layer_0]:[layer_3]])</f>
        <v>8</v>
      </c>
    </row>
    <row r="6" spans="1:5" x14ac:dyDescent="0.25">
      <c r="A6">
        <v>4</v>
      </c>
      <c r="B6">
        <v>3</v>
      </c>
      <c r="C6">
        <v>1</v>
      </c>
      <c r="E6" s="1">
        <f>SUM(ns_256s[[#This Row],[layer_0]:[layer_3]])</f>
        <v>8</v>
      </c>
    </row>
    <row r="7" spans="1:5" x14ac:dyDescent="0.25">
      <c r="A7">
        <v>5</v>
      </c>
      <c r="B7">
        <v>2</v>
      </c>
      <c r="C7">
        <v>1</v>
      </c>
      <c r="E7" s="1">
        <f>SUM(ns_256s[[#This Row],[layer_0]:[layer_3]])</f>
        <v>8</v>
      </c>
    </row>
    <row r="8" spans="1:5" x14ac:dyDescent="0.25">
      <c r="A8">
        <v>5</v>
      </c>
      <c r="B8">
        <v>3</v>
      </c>
      <c r="C8">
        <v>1</v>
      </c>
      <c r="E8" s="1">
        <f>SUM(ns_256s[[#This Row],[layer_0]:[layer_3]])</f>
        <v>9</v>
      </c>
    </row>
    <row r="9" spans="1:5" x14ac:dyDescent="0.25">
      <c r="A9">
        <v>5</v>
      </c>
      <c r="B9">
        <v>3</v>
      </c>
      <c r="C9">
        <v>1</v>
      </c>
      <c r="E9" s="1">
        <f>SUM(ns_256s[[#This Row],[layer_0]:[layer_3]])</f>
        <v>9</v>
      </c>
    </row>
    <row r="10" spans="1:5" x14ac:dyDescent="0.25">
      <c r="A10">
        <v>5</v>
      </c>
      <c r="B10">
        <v>3</v>
      </c>
      <c r="C10">
        <v>1</v>
      </c>
      <c r="E10" s="1">
        <f>SUM(ns_256s[[#This Row],[layer_0]:[layer_3]])</f>
        <v>9</v>
      </c>
    </row>
    <row r="11" spans="1:5" x14ac:dyDescent="0.25">
      <c r="A11">
        <v>5</v>
      </c>
      <c r="B11">
        <v>3</v>
      </c>
      <c r="C11">
        <v>1</v>
      </c>
      <c r="E11" s="1">
        <f>SUM(ns_256s[[#This Row],[layer_0]:[layer_3]])</f>
        <v>9</v>
      </c>
    </row>
    <row r="12" spans="1:5" x14ac:dyDescent="0.25">
      <c r="A12">
        <v>4</v>
      </c>
      <c r="B12">
        <v>3</v>
      </c>
      <c r="C12">
        <v>1</v>
      </c>
      <c r="E12" s="1">
        <f>SUM(ns_256s[[#This Row],[layer_0]:[layer_3]])</f>
        <v>8</v>
      </c>
    </row>
    <row r="13" spans="1:5" x14ac:dyDescent="0.25">
      <c r="A13">
        <v>5</v>
      </c>
      <c r="B13">
        <v>3</v>
      </c>
      <c r="C13">
        <v>1</v>
      </c>
      <c r="E13" s="1">
        <f>SUM(ns_256s[[#This Row],[layer_0]:[layer_3]])</f>
        <v>9</v>
      </c>
    </row>
    <row r="14" spans="1:5" x14ac:dyDescent="0.25">
      <c r="A14">
        <v>4</v>
      </c>
      <c r="B14">
        <v>3</v>
      </c>
      <c r="C14">
        <v>1</v>
      </c>
      <c r="E14" s="1">
        <f>SUM(ns_256s[[#This Row],[layer_0]:[layer_3]])</f>
        <v>8</v>
      </c>
    </row>
    <row r="15" spans="1:5" x14ac:dyDescent="0.25">
      <c r="A15">
        <v>4</v>
      </c>
      <c r="B15">
        <v>3</v>
      </c>
      <c r="C15">
        <v>1</v>
      </c>
      <c r="E15" s="1">
        <f>SUM(ns_256s[[#This Row],[layer_0]:[layer_3]])</f>
        <v>8</v>
      </c>
    </row>
    <row r="16" spans="1:5" x14ac:dyDescent="0.25">
      <c r="A16">
        <v>5</v>
      </c>
      <c r="B16">
        <v>3</v>
      </c>
      <c r="C16">
        <v>1</v>
      </c>
      <c r="E16" s="1">
        <f>SUM(ns_256s[[#This Row],[layer_0]:[layer_3]])</f>
        <v>9</v>
      </c>
    </row>
    <row r="17" spans="1:5" x14ac:dyDescent="0.25">
      <c r="A17">
        <v>5</v>
      </c>
      <c r="B17">
        <v>3</v>
      </c>
      <c r="C17">
        <v>1</v>
      </c>
      <c r="E17" s="1">
        <f>SUM(ns_256s[[#This Row],[layer_0]:[layer_3]])</f>
        <v>9</v>
      </c>
    </row>
    <row r="18" spans="1:5" x14ac:dyDescent="0.25">
      <c r="A18">
        <v>5</v>
      </c>
      <c r="B18">
        <v>3</v>
      </c>
      <c r="C18">
        <v>1</v>
      </c>
      <c r="E18" s="1">
        <f>SUM(ns_256s[[#This Row],[layer_0]:[layer_3]])</f>
        <v>9</v>
      </c>
    </row>
    <row r="19" spans="1:5" x14ac:dyDescent="0.25">
      <c r="A19">
        <v>5</v>
      </c>
      <c r="B19">
        <v>3</v>
      </c>
      <c r="C19">
        <v>1</v>
      </c>
      <c r="E19" s="1">
        <f>SUM(ns_256s[[#This Row],[layer_0]:[layer_3]])</f>
        <v>9</v>
      </c>
    </row>
    <row r="20" spans="1:5" x14ac:dyDescent="0.25">
      <c r="A20">
        <v>5</v>
      </c>
      <c r="B20">
        <v>3</v>
      </c>
      <c r="C20">
        <v>1</v>
      </c>
      <c r="E20" s="1">
        <f>SUM(ns_256s[[#This Row],[layer_0]:[layer_3]])</f>
        <v>9</v>
      </c>
    </row>
    <row r="21" spans="1:5" x14ac:dyDescent="0.25">
      <c r="A21">
        <v>5</v>
      </c>
      <c r="B21">
        <v>3</v>
      </c>
      <c r="C21">
        <v>1</v>
      </c>
      <c r="E21" s="1">
        <f>SUM(ns_256s[[#This Row],[layer_0]:[layer_3]])</f>
        <v>9</v>
      </c>
    </row>
    <row r="22" spans="1:5" x14ac:dyDescent="0.25">
      <c r="A22">
        <v>5</v>
      </c>
      <c r="B22">
        <v>3</v>
      </c>
      <c r="C22">
        <v>1</v>
      </c>
      <c r="E22" s="1">
        <f>SUM(ns_256s[[#This Row],[layer_0]:[layer_3]])</f>
        <v>9</v>
      </c>
    </row>
    <row r="23" spans="1:5" x14ac:dyDescent="0.25">
      <c r="A23">
        <v>4</v>
      </c>
      <c r="B23">
        <v>3</v>
      </c>
      <c r="C23">
        <v>1</v>
      </c>
      <c r="E23" s="1">
        <f>SUM(ns_256s[[#This Row],[layer_0]:[layer_3]])</f>
        <v>8</v>
      </c>
    </row>
    <row r="24" spans="1:5" x14ac:dyDescent="0.25">
      <c r="A24">
        <v>5</v>
      </c>
      <c r="B24">
        <v>3</v>
      </c>
      <c r="C24">
        <v>1</v>
      </c>
      <c r="E24" s="1">
        <f>SUM(ns_256s[[#This Row],[layer_0]:[layer_3]])</f>
        <v>9</v>
      </c>
    </row>
    <row r="25" spans="1:5" x14ac:dyDescent="0.25">
      <c r="A25">
        <v>4</v>
      </c>
      <c r="B25">
        <v>3</v>
      </c>
      <c r="C25">
        <v>1</v>
      </c>
      <c r="E25" s="1">
        <f>SUM(ns_256s[[#This Row],[layer_0]:[layer_3]])</f>
        <v>8</v>
      </c>
    </row>
    <row r="26" spans="1:5" x14ac:dyDescent="0.25">
      <c r="A26">
        <v>5</v>
      </c>
      <c r="B26">
        <v>3</v>
      </c>
      <c r="C26">
        <v>1</v>
      </c>
      <c r="E26" s="1">
        <f>SUM(ns_256s[[#This Row],[layer_0]:[layer_3]])</f>
        <v>9</v>
      </c>
    </row>
    <row r="27" spans="1:5" x14ac:dyDescent="0.25">
      <c r="A27">
        <v>5</v>
      </c>
      <c r="B27">
        <v>3</v>
      </c>
      <c r="C27">
        <v>1</v>
      </c>
      <c r="E27" s="1">
        <f>SUM(ns_256s[[#This Row],[layer_0]:[layer_3]])</f>
        <v>9</v>
      </c>
    </row>
    <row r="28" spans="1:5" x14ac:dyDescent="0.25">
      <c r="A28">
        <v>5</v>
      </c>
      <c r="B28">
        <v>3</v>
      </c>
      <c r="C28">
        <v>1</v>
      </c>
      <c r="E28" s="1">
        <f>SUM(ns_256s[[#This Row],[layer_0]:[layer_3]])</f>
        <v>9</v>
      </c>
    </row>
    <row r="29" spans="1:5" x14ac:dyDescent="0.25">
      <c r="A29">
        <v>5</v>
      </c>
      <c r="B29">
        <v>3</v>
      </c>
      <c r="C29">
        <v>1</v>
      </c>
      <c r="E29" s="1">
        <f>SUM(ns_256s[[#This Row],[layer_0]:[layer_3]])</f>
        <v>9</v>
      </c>
    </row>
    <row r="30" spans="1:5" x14ac:dyDescent="0.25">
      <c r="A30">
        <v>5</v>
      </c>
      <c r="B30">
        <v>3</v>
      </c>
      <c r="C30">
        <v>1</v>
      </c>
      <c r="E30" s="1">
        <f>SUM(ns_256s[[#This Row],[layer_0]:[layer_3]])</f>
        <v>9</v>
      </c>
    </row>
    <row r="31" spans="1:5" x14ac:dyDescent="0.25">
      <c r="A31">
        <v>5</v>
      </c>
      <c r="B31">
        <v>3</v>
      </c>
      <c r="C31">
        <v>1</v>
      </c>
      <c r="E31" s="1">
        <f>SUM(ns_256s[[#This Row],[layer_0]:[layer_3]])</f>
        <v>9</v>
      </c>
    </row>
    <row r="32" spans="1:5" x14ac:dyDescent="0.25">
      <c r="A32">
        <v>4</v>
      </c>
      <c r="B32">
        <v>3</v>
      </c>
      <c r="C32">
        <v>1</v>
      </c>
      <c r="E32" s="1">
        <f>SUM(ns_256s[[#This Row],[layer_0]:[layer_3]])</f>
        <v>8</v>
      </c>
    </row>
    <row r="33" spans="1:5" x14ac:dyDescent="0.25">
      <c r="A33">
        <v>5</v>
      </c>
      <c r="B33">
        <v>3</v>
      </c>
      <c r="C33">
        <v>1</v>
      </c>
      <c r="E33" s="1">
        <f>SUM(ns_256s[[#This Row],[layer_0]:[layer_3]])</f>
        <v>9</v>
      </c>
    </row>
    <row r="34" spans="1:5" x14ac:dyDescent="0.25">
      <c r="A34">
        <v>5</v>
      </c>
      <c r="B34">
        <v>3</v>
      </c>
      <c r="C34">
        <v>1</v>
      </c>
      <c r="E34" s="1">
        <f>SUM(ns_256s[[#This Row],[layer_0]:[layer_3]])</f>
        <v>9</v>
      </c>
    </row>
    <row r="35" spans="1:5" x14ac:dyDescent="0.25">
      <c r="A35">
        <v>5</v>
      </c>
      <c r="B35">
        <v>3</v>
      </c>
      <c r="C35">
        <v>1</v>
      </c>
      <c r="E35" s="1">
        <f>SUM(ns_256s[[#This Row],[layer_0]:[layer_3]])</f>
        <v>9</v>
      </c>
    </row>
    <row r="36" spans="1:5" x14ac:dyDescent="0.25">
      <c r="A36">
        <v>4</v>
      </c>
      <c r="B36">
        <v>3</v>
      </c>
      <c r="C36">
        <v>1</v>
      </c>
      <c r="E36" s="1">
        <f>SUM(ns_256s[[#This Row],[layer_0]:[layer_3]])</f>
        <v>8</v>
      </c>
    </row>
    <row r="37" spans="1:5" x14ac:dyDescent="0.25">
      <c r="A37">
        <v>5</v>
      </c>
      <c r="B37">
        <v>2</v>
      </c>
      <c r="C37">
        <v>1</v>
      </c>
      <c r="E37" s="1">
        <f>SUM(ns_256s[[#This Row],[layer_0]:[layer_3]])</f>
        <v>8</v>
      </c>
    </row>
    <row r="38" spans="1:5" x14ac:dyDescent="0.25">
      <c r="A38">
        <v>5</v>
      </c>
      <c r="B38">
        <v>3</v>
      </c>
      <c r="C38">
        <v>1</v>
      </c>
      <c r="E38" s="1">
        <f>SUM(ns_256s[[#This Row],[layer_0]:[layer_3]])</f>
        <v>9</v>
      </c>
    </row>
    <row r="39" spans="1:5" x14ac:dyDescent="0.25">
      <c r="A39">
        <v>5</v>
      </c>
      <c r="B39">
        <v>3</v>
      </c>
      <c r="C39">
        <v>1</v>
      </c>
      <c r="E39" s="1">
        <f>SUM(ns_256s[[#This Row],[layer_0]:[layer_3]])</f>
        <v>9</v>
      </c>
    </row>
    <row r="40" spans="1:5" x14ac:dyDescent="0.25">
      <c r="A40">
        <v>5</v>
      </c>
      <c r="B40">
        <v>3</v>
      </c>
      <c r="C40">
        <v>1</v>
      </c>
      <c r="E40" s="1">
        <f>SUM(ns_256s[[#This Row],[layer_0]:[layer_3]])</f>
        <v>9</v>
      </c>
    </row>
    <row r="41" spans="1:5" x14ac:dyDescent="0.25">
      <c r="A41">
        <v>5</v>
      </c>
      <c r="B41">
        <v>3</v>
      </c>
      <c r="C41">
        <v>1</v>
      </c>
      <c r="E41" s="1">
        <f>SUM(ns_256s[[#This Row],[layer_0]:[layer_3]])</f>
        <v>9</v>
      </c>
    </row>
    <row r="42" spans="1:5" x14ac:dyDescent="0.25">
      <c r="A42">
        <v>5</v>
      </c>
      <c r="B42">
        <v>3</v>
      </c>
      <c r="C42">
        <v>1</v>
      </c>
      <c r="E42" s="1">
        <f>SUM(ns_256s[[#This Row],[layer_0]:[layer_3]])</f>
        <v>9</v>
      </c>
    </row>
    <row r="43" spans="1:5" x14ac:dyDescent="0.25">
      <c r="A43">
        <v>5</v>
      </c>
      <c r="B43">
        <v>3</v>
      </c>
      <c r="C43">
        <v>1</v>
      </c>
      <c r="E43" s="1">
        <f>SUM(ns_256s[[#This Row],[layer_0]:[layer_3]])</f>
        <v>9</v>
      </c>
    </row>
    <row r="44" spans="1:5" x14ac:dyDescent="0.25">
      <c r="A44">
        <v>5</v>
      </c>
      <c r="B44">
        <v>2</v>
      </c>
      <c r="C44">
        <v>1</v>
      </c>
      <c r="E44" s="1">
        <f>SUM(ns_256s[[#This Row],[layer_0]:[layer_3]])</f>
        <v>8</v>
      </c>
    </row>
    <row r="45" spans="1:5" x14ac:dyDescent="0.25">
      <c r="A45">
        <v>5</v>
      </c>
      <c r="B45">
        <v>3</v>
      </c>
      <c r="C45">
        <v>1</v>
      </c>
      <c r="E45" s="1">
        <f>SUM(ns_256s[[#This Row],[layer_0]:[layer_3]])</f>
        <v>9</v>
      </c>
    </row>
    <row r="46" spans="1:5" x14ac:dyDescent="0.25">
      <c r="A46">
        <v>5</v>
      </c>
      <c r="B46">
        <v>3</v>
      </c>
      <c r="C46">
        <v>1</v>
      </c>
      <c r="E46" s="1">
        <f>SUM(ns_256s[[#This Row],[layer_0]:[layer_3]])</f>
        <v>9</v>
      </c>
    </row>
    <row r="47" spans="1:5" x14ac:dyDescent="0.25">
      <c r="A47">
        <v>5</v>
      </c>
      <c r="B47">
        <v>3</v>
      </c>
      <c r="C47">
        <v>1</v>
      </c>
      <c r="E47" s="1">
        <f>SUM(ns_256s[[#This Row],[layer_0]:[layer_3]])</f>
        <v>9</v>
      </c>
    </row>
    <row r="48" spans="1:5" x14ac:dyDescent="0.25">
      <c r="A48">
        <v>4</v>
      </c>
      <c r="B48">
        <v>3</v>
      </c>
      <c r="C48">
        <v>1</v>
      </c>
      <c r="E48" s="1">
        <f>SUM(ns_256s[[#This Row],[layer_0]:[layer_3]])</f>
        <v>8</v>
      </c>
    </row>
    <row r="49" spans="1:5" x14ac:dyDescent="0.25">
      <c r="A49">
        <v>5</v>
      </c>
      <c r="B49">
        <v>3</v>
      </c>
      <c r="C49">
        <v>1</v>
      </c>
      <c r="E49" s="1">
        <f>SUM(ns_256s[[#This Row],[layer_0]:[layer_3]])</f>
        <v>9</v>
      </c>
    </row>
    <row r="50" spans="1:5" x14ac:dyDescent="0.25">
      <c r="A50">
        <v>4</v>
      </c>
      <c r="B50">
        <v>3</v>
      </c>
      <c r="C50">
        <v>1</v>
      </c>
      <c r="E50" s="1">
        <f>SUM(ns_256s[[#This Row],[layer_0]:[layer_3]])</f>
        <v>8</v>
      </c>
    </row>
    <row r="51" spans="1:5" x14ac:dyDescent="0.25">
      <c r="A51">
        <v>5</v>
      </c>
      <c r="B51">
        <v>2</v>
      </c>
      <c r="C51">
        <v>1</v>
      </c>
      <c r="E51" s="1">
        <f>SUM(ns_256s[[#This Row],[layer_0]:[layer_3]])</f>
        <v>8</v>
      </c>
    </row>
    <row r="52" spans="1:5" x14ac:dyDescent="0.25">
      <c r="A52">
        <v>4</v>
      </c>
      <c r="B52">
        <v>3</v>
      </c>
      <c r="C52">
        <v>1</v>
      </c>
      <c r="E52" s="1">
        <f>SUM(ns_256s[[#This Row],[layer_0]:[layer_3]])</f>
        <v>8</v>
      </c>
    </row>
    <row r="53" spans="1:5" x14ac:dyDescent="0.25">
      <c r="A53">
        <v>5</v>
      </c>
      <c r="B53">
        <v>2</v>
      </c>
      <c r="C53">
        <v>1</v>
      </c>
      <c r="E53" s="1">
        <f>SUM(ns_256s[[#This Row],[layer_0]:[layer_3]])</f>
        <v>8</v>
      </c>
    </row>
    <row r="54" spans="1:5" x14ac:dyDescent="0.25">
      <c r="A54">
        <v>5</v>
      </c>
      <c r="B54">
        <v>3</v>
      </c>
      <c r="C54">
        <v>1</v>
      </c>
      <c r="E54" s="1">
        <f>SUM(ns_256s[[#This Row],[layer_0]:[layer_3]])</f>
        <v>9</v>
      </c>
    </row>
    <row r="55" spans="1:5" x14ac:dyDescent="0.25">
      <c r="A55">
        <v>5</v>
      </c>
      <c r="B55">
        <v>3</v>
      </c>
      <c r="C55">
        <v>1</v>
      </c>
      <c r="E55" s="1">
        <f>SUM(ns_256s[[#This Row],[layer_0]:[layer_3]])</f>
        <v>9</v>
      </c>
    </row>
    <row r="56" spans="1:5" x14ac:dyDescent="0.25">
      <c r="A56">
        <v>5</v>
      </c>
      <c r="B56">
        <v>3</v>
      </c>
      <c r="C56">
        <v>1</v>
      </c>
      <c r="E56" s="1">
        <f>SUM(ns_256s[[#This Row],[layer_0]:[layer_3]])</f>
        <v>9</v>
      </c>
    </row>
    <row r="57" spans="1:5" x14ac:dyDescent="0.25">
      <c r="A57">
        <v>4</v>
      </c>
      <c r="B57">
        <v>3</v>
      </c>
      <c r="C57">
        <v>1</v>
      </c>
      <c r="E57" s="1">
        <f>SUM(ns_256s[[#This Row],[layer_0]:[layer_3]])</f>
        <v>8</v>
      </c>
    </row>
    <row r="58" spans="1:5" x14ac:dyDescent="0.25">
      <c r="A58">
        <v>5</v>
      </c>
      <c r="B58">
        <v>3</v>
      </c>
      <c r="C58">
        <v>1</v>
      </c>
      <c r="E58" s="1">
        <f>SUM(ns_256s[[#This Row],[layer_0]:[layer_3]])</f>
        <v>9</v>
      </c>
    </row>
    <row r="59" spans="1:5" x14ac:dyDescent="0.25">
      <c r="A59">
        <v>4</v>
      </c>
      <c r="B59">
        <v>3</v>
      </c>
      <c r="C59">
        <v>1</v>
      </c>
      <c r="E59" s="1">
        <f>SUM(ns_256s[[#This Row],[layer_0]:[layer_3]])</f>
        <v>8</v>
      </c>
    </row>
    <row r="60" spans="1:5" x14ac:dyDescent="0.25">
      <c r="A60">
        <v>4</v>
      </c>
      <c r="B60">
        <v>3</v>
      </c>
      <c r="C60">
        <v>1</v>
      </c>
      <c r="E60" s="1">
        <f>SUM(ns_256s[[#This Row],[layer_0]:[layer_3]])</f>
        <v>8</v>
      </c>
    </row>
    <row r="61" spans="1:5" x14ac:dyDescent="0.25">
      <c r="A61">
        <v>5</v>
      </c>
      <c r="B61">
        <v>3</v>
      </c>
      <c r="C61">
        <v>1</v>
      </c>
      <c r="E61" s="1">
        <f>SUM(ns_256s[[#This Row],[layer_0]:[layer_3]])</f>
        <v>9</v>
      </c>
    </row>
    <row r="62" spans="1:5" x14ac:dyDescent="0.25">
      <c r="A62">
        <v>5</v>
      </c>
      <c r="B62">
        <v>2</v>
      </c>
      <c r="C62">
        <v>1</v>
      </c>
      <c r="E62" s="1">
        <f>SUM(ns_256s[[#This Row],[layer_0]:[layer_3]])</f>
        <v>8</v>
      </c>
    </row>
    <row r="63" spans="1:5" x14ac:dyDescent="0.25">
      <c r="A63">
        <v>5</v>
      </c>
      <c r="B63">
        <v>3</v>
      </c>
      <c r="C63">
        <v>1</v>
      </c>
      <c r="E63" s="1">
        <f>SUM(ns_256s[[#This Row],[layer_0]:[layer_3]])</f>
        <v>9</v>
      </c>
    </row>
    <row r="64" spans="1:5" x14ac:dyDescent="0.25">
      <c r="A64">
        <v>5</v>
      </c>
      <c r="B64">
        <v>3</v>
      </c>
      <c r="C64">
        <v>1</v>
      </c>
      <c r="E64" s="1">
        <f>SUM(ns_256s[[#This Row],[layer_0]:[layer_3]])</f>
        <v>9</v>
      </c>
    </row>
    <row r="65" spans="1:5" x14ac:dyDescent="0.25">
      <c r="A65">
        <v>5</v>
      </c>
      <c r="B65">
        <v>3</v>
      </c>
      <c r="C65">
        <v>1</v>
      </c>
      <c r="E65" s="1">
        <f>SUM(ns_256s[[#This Row],[layer_0]:[layer_3]])</f>
        <v>9</v>
      </c>
    </row>
    <row r="66" spans="1:5" x14ac:dyDescent="0.25">
      <c r="A66">
        <v>5</v>
      </c>
      <c r="B66">
        <v>3</v>
      </c>
      <c r="C66">
        <v>1</v>
      </c>
      <c r="E66" s="1">
        <f>SUM(ns_256s[[#This Row],[layer_0]:[layer_3]])</f>
        <v>9</v>
      </c>
    </row>
    <row r="67" spans="1:5" x14ac:dyDescent="0.25">
      <c r="A67">
        <v>5</v>
      </c>
      <c r="B67">
        <v>3</v>
      </c>
      <c r="C67">
        <v>1</v>
      </c>
      <c r="E67" s="1">
        <f>SUM(ns_256s[[#This Row],[layer_0]:[layer_3]])</f>
        <v>9</v>
      </c>
    </row>
    <row r="68" spans="1:5" x14ac:dyDescent="0.25">
      <c r="A68">
        <v>5</v>
      </c>
      <c r="B68">
        <v>3</v>
      </c>
      <c r="C68">
        <v>1</v>
      </c>
      <c r="E68" s="1">
        <f>SUM(ns_256s[[#This Row],[layer_0]:[layer_3]])</f>
        <v>9</v>
      </c>
    </row>
    <row r="69" spans="1:5" x14ac:dyDescent="0.25">
      <c r="A69">
        <v>5</v>
      </c>
      <c r="B69">
        <v>2</v>
      </c>
      <c r="C69">
        <v>1</v>
      </c>
      <c r="E69" s="1">
        <f>SUM(ns_256s[[#This Row],[layer_0]:[layer_3]])</f>
        <v>8</v>
      </c>
    </row>
    <row r="70" spans="1:5" x14ac:dyDescent="0.25">
      <c r="A70">
        <v>4</v>
      </c>
      <c r="B70">
        <v>3</v>
      </c>
      <c r="C70">
        <v>1</v>
      </c>
      <c r="E70" s="1">
        <f>SUM(ns_256s[[#This Row],[layer_0]:[layer_3]])</f>
        <v>8</v>
      </c>
    </row>
    <row r="71" spans="1:5" x14ac:dyDescent="0.25">
      <c r="A71">
        <v>5</v>
      </c>
      <c r="B71">
        <v>3</v>
      </c>
      <c r="C71">
        <v>1</v>
      </c>
      <c r="E71" s="1">
        <f>SUM(ns_256s[[#This Row],[layer_0]:[layer_3]])</f>
        <v>9</v>
      </c>
    </row>
    <row r="72" spans="1:5" x14ac:dyDescent="0.25">
      <c r="A72">
        <v>5</v>
      </c>
      <c r="B72">
        <v>2</v>
      </c>
      <c r="C72">
        <v>1</v>
      </c>
      <c r="E72" s="1">
        <f>SUM(ns_256s[[#This Row],[layer_0]:[layer_3]])</f>
        <v>8</v>
      </c>
    </row>
    <row r="73" spans="1:5" x14ac:dyDescent="0.25">
      <c r="A73">
        <v>5</v>
      </c>
      <c r="B73">
        <v>3</v>
      </c>
      <c r="C73">
        <v>1</v>
      </c>
      <c r="E73" s="1">
        <f>SUM(ns_256s[[#This Row],[layer_0]:[layer_3]])</f>
        <v>9</v>
      </c>
    </row>
    <row r="74" spans="1:5" x14ac:dyDescent="0.25">
      <c r="A74">
        <v>5</v>
      </c>
      <c r="B74">
        <v>3</v>
      </c>
      <c r="C74">
        <v>1</v>
      </c>
      <c r="E74" s="1">
        <f>SUM(ns_256s[[#This Row],[layer_0]:[layer_3]])</f>
        <v>9</v>
      </c>
    </row>
    <row r="75" spans="1:5" x14ac:dyDescent="0.25">
      <c r="A75">
        <v>5</v>
      </c>
      <c r="B75">
        <v>3</v>
      </c>
      <c r="C75">
        <v>1</v>
      </c>
      <c r="E75" s="1">
        <f>SUM(ns_256s[[#This Row],[layer_0]:[layer_3]])</f>
        <v>9</v>
      </c>
    </row>
    <row r="76" spans="1:5" x14ac:dyDescent="0.25">
      <c r="A76">
        <v>5</v>
      </c>
      <c r="B76">
        <v>3</v>
      </c>
      <c r="C76">
        <v>1</v>
      </c>
      <c r="E76" s="1">
        <f>SUM(ns_256s[[#This Row],[layer_0]:[layer_3]])</f>
        <v>9</v>
      </c>
    </row>
    <row r="77" spans="1:5" x14ac:dyDescent="0.25">
      <c r="A77">
        <v>5</v>
      </c>
      <c r="B77">
        <v>2</v>
      </c>
      <c r="C77">
        <v>1</v>
      </c>
      <c r="E77" s="1">
        <f>SUM(ns_256s[[#This Row],[layer_0]:[layer_3]])</f>
        <v>8</v>
      </c>
    </row>
    <row r="78" spans="1:5" x14ac:dyDescent="0.25">
      <c r="A78">
        <v>5</v>
      </c>
      <c r="B78">
        <v>3</v>
      </c>
      <c r="C78">
        <v>1</v>
      </c>
      <c r="E78" s="1">
        <f>SUM(ns_256s[[#This Row],[layer_0]:[layer_3]])</f>
        <v>9</v>
      </c>
    </row>
    <row r="79" spans="1:5" x14ac:dyDescent="0.25">
      <c r="A79">
        <v>5</v>
      </c>
      <c r="B79">
        <v>2</v>
      </c>
      <c r="C79">
        <v>1</v>
      </c>
      <c r="E79" s="1">
        <f>SUM(ns_256s[[#This Row],[layer_0]:[layer_3]])</f>
        <v>8</v>
      </c>
    </row>
    <row r="80" spans="1:5" x14ac:dyDescent="0.25">
      <c r="A80">
        <v>5</v>
      </c>
      <c r="B80">
        <v>3</v>
      </c>
      <c r="C80">
        <v>1</v>
      </c>
      <c r="E80" s="1">
        <f>SUM(ns_256s[[#This Row],[layer_0]:[layer_3]])</f>
        <v>9</v>
      </c>
    </row>
    <row r="81" spans="1:5" x14ac:dyDescent="0.25">
      <c r="A81">
        <v>5</v>
      </c>
      <c r="B81">
        <v>3</v>
      </c>
      <c r="C81">
        <v>1</v>
      </c>
      <c r="E81" s="1">
        <f>SUM(ns_256s[[#This Row],[layer_0]:[layer_3]])</f>
        <v>9</v>
      </c>
    </row>
    <row r="82" spans="1:5" x14ac:dyDescent="0.25">
      <c r="A82">
        <v>5</v>
      </c>
      <c r="B82">
        <v>2</v>
      </c>
      <c r="C82">
        <v>1</v>
      </c>
      <c r="E82" s="1">
        <f>SUM(ns_256s[[#This Row],[layer_0]:[layer_3]])</f>
        <v>8</v>
      </c>
    </row>
    <row r="83" spans="1:5" x14ac:dyDescent="0.25">
      <c r="A83">
        <v>5</v>
      </c>
      <c r="B83">
        <v>3</v>
      </c>
      <c r="C83">
        <v>1</v>
      </c>
      <c r="E83" s="1">
        <f>SUM(ns_256s[[#This Row],[layer_0]:[layer_3]])</f>
        <v>9</v>
      </c>
    </row>
    <row r="84" spans="1:5" x14ac:dyDescent="0.25">
      <c r="A84">
        <v>5</v>
      </c>
      <c r="B84">
        <v>3</v>
      </c>
      <c r="C84">
        <v>1</v>
      </c>
      <c r="E84" s="1">
        <f>SUM(ns_256s[[#This Row],[layer_0]:[layer_3]])</f>
        <v>9</v>
      </c>
    </row>
    <row r="85" spans="1:5" x14ac:dyDescent="0.25">
      <c r="A85">
        <v>5</v>
      </c>
      <c r="B85">
        <v>3</v>
      </c>
      <c r="C85">
        <v>1</v>
      </c>
      <c r="E85" s="1">
        <f>SUM(ns_256s[[#This Row],[layer_0]:[layer_3]])</f>
        <v>9</v>
      </c>
    </row>
    <row r="86" spans="1:5" x14ac:dyDescent="0.25">
      <c r="A86">
        <v>5</v>
      </c>
      <c r="B86">
        <v>3</v>
      </c>
      <c r="C86">
        <v>1</v>
      </c>
      <c r="E86" s="1">
        <f>SUM(ns_256s[[#This Row],[layer_0]:[layer_3]])</f>
        <v>9</v>
      </c>
    </row>
    <row r="87" spans="1:5" x14ac:dyDescent="0.25">
      <c r="A87">
        <v>4</v>
      </c>
      <c r="B87">
        <v>3</v>
      </c>
      <c r="C87">
        <v>1</v>
      </c>
      <c r="E87" s="1">
        <f>SUM(ns_256s[[#This Row],[layer_0]:[layer_3]])</f>
        <v>8</v>
      </c>
    </row>
    <row r="88" spans="1:5" x14ac:dyDescent="0.25">
      <c r="A88">
        <v>5</v>
      </c>
      <c r="B88">
        <v>3</v>
      </c>
      <c r="C88">
        <v>1</v>
      </c>
      <c r="E88" s="1">
        <f>SUM(ns_256s[[#This Row],[layer_0]:[layer_3]])</f>
        <v>9</v>
      </c>
    </row>
    <row r="89" spans="1:5" x14ac:dyDescent="0.25">
      <c r="A89">
        <v>5</v>
      </c>
      <c r="B89">
        <v>3</v>
      </c>
      <c r="C89">
        <v>1</v>
      </c>
      <c r="E89" s="1">
        <f>SUM(ns_256s[[#This Row],[layer_0]:[layer_3]])</f>
        <v>9</v>
      </c>
    </row>
    <row r="90" spans="1:5" x14ac:dyDescent="0.25">
      <c r="A90">
        <v>4</v>
      </c>
      <c r="B90">
        <v>2</v>
      </c>
      <c r="C90">
        <v>1</v>
      </c>
      <c r="E90" s="1">
        <f>SUM(ns_256s[[#This Row],[layer_0]:[layer_3]])</f>
        <v>7</v>
      </c>
    </row>
    <row r="91" spans="1:5" x14ac:dyDescent="0.25">
      <c r="A91">
        <v>5</v>
      </c>
      <c r="B91">
        <v>3</v>
      </c>
      <c r="C91">
        <v>1</v>
      </c>
      <c r="E91" s="1">
        <f>SUM(ns_256s[[#This Row],[layer_0]:[layer_3]])</f>
        <v>9</v>
      </c>
    </row>
    <row r="92" spans="1:5" x14ac:dyDescent="0.25">
      <c r="A92">
        <v>5</v>
      </c>
      <c r="B92">
        <v>3</v>
      </c>
      <c r="C92">
        <v>1</v>
      </c>
      <c r="E92" s="1">
        <f>SUM(ns_256s[[#This Row],[layer_0]:[layer_3]])</f>
        <v>9</v>
      </c>
    </row>
    <row r="93" spans="1:5" x14ac:dyDescent="0.25">
      <c r="A93">
        <v>4</v>
      </c>
      <c r="B93">
        <v>3</v>
      </c>
      <c r="C93">
        <v>1</v>
      </c>
      <c r="E93" s="1">
        <f>SUM(ns_256s[[#This Row],[layer_0]:[layer_3]])</f>
        <v>8</v>
      </c>
    </row>
    <row r="94" spans="1:5" x14ac:dyDescent="0.25">
      <c r="A94">
        <v>5</v>
      </c>
      <c r="B94">
        <v>3</v>
      </c>
      <c r="C94">
        <v>1</v>
      </c>
      <c r="E94" s="1">
        <f>SUM(ns_256s[[#This Row],[layer_0]:[layer_3]])</f>
        <v>9</v>
      </c>
    </row>
    <row r="95" spans="1:5" x14ac:dyDescent="0.25">
      <c r="A95">
        <v>4</v>
      </c>
      <c r="B95">
        <v>3</v>
      </c>
      <c r="C95">
        <v>1</v>
      </c>
      <c r="E95" s="1">
        <f>SUM(ns_256s[[#This Row],[layer_0]:[layer_3]])</f>
        <v>8</v>
      </c>
    </row>
    <row r="96" spans="1:5" x14ac:dyDescent="0.25">
      <c r="A96">
        <v>5</v>
      </c>
      <c r="B96">
        <v>3</v>
      </c>
      <c r="C96">
        <v>1</v>
      </c>
      <c r="E96" s="1">
        <f>SUM(ns_256s[[#This Row],[layer_0]:[layer_3]])</f>
        <v>9</v>
      </c>
    </row>
    <row r="97" spans="1:5" x14ac:dyDescent="0.25">
      <c r="A97">
        <v>5</v>
      </c>
      <c r="B97">
        <v>3</v>
      </c>
      <c r="C97">
        <v>1</v>
      </c>
      <c r="E97" s="1">
        <f>SUM(ns_256s[[#This Row],[layer_0]:[layer_3]])</f>
        <v>9</v>
      </c>
    </row>
    <row r="98" spans="1:5" x14ac:dyDescent="0.25">
      <c r="A98">
        <v>4</v>
      </c>
      <c r="B98">
        <v>3</v>
      </c>
      <c r="C98">
        <v>1</v>
      </c>
      <c r="E98" s="1">
        <f>SUM(ns_256s[[#This Row],[layer_0]:[layer_3]])</f>
        <v>8</v>
      </c>
    </row>
    <row r="99" spans="1:5" x14ac:dyDescent="0.25">
      <c r="A99">
        <v>5</v>
      </c>
      <c r="B99">
        <v>3</v>
      </c>
      <c r="C99">
        <v>1</v>
      </c>
      <c r="E99" s="1">
        <f>SUM(ns_256s[[#This Row],[layer_0]:[layer_3]])</f>
        <v>9</v>
      </c>
    </row>
    <row r="100" spans="1:5" x14ac:dyDescent="0.25">
      <c r="A100">
        <v>5</v>
      </c>
      <c r="B100">
        <v>3</v>
      </c>
      <c r="C100">
        <v>1</v>
      </c>
      <c r="E100" s="1">
        <f>SUM(ns_256s[[#This Row],[layer_0]:[layer_3]])</f>
        <v>9</v>
      </c>
    </row>
    <row r="101" spans="1:5" x14ac:dyDescent="0.25">
      <c r="A101">
        <v>5</v>
      </c>
      <c r="B101">
        <v>3</v>
      </c>
      <c r="C101">
        <v>1</v>
      </c>
      <c r="E101" s="1">
        <f>SUM(ns_256s[[#This Row],[layer_0]:[layer_3]])</f>
        <v>9</v>
      </c>
    </row>
    <row r="102" spans="1:5" x14ac:dyDescent="0.25">
      <c r="A102">
        <f>SUBTOTAL(109,ns_256s[layer_0])</f>
        <v>478</v>
      </c>
      <c r="B102">
        <f>SUBTOTAL(109,ns_256s[layer_1])</f>
        <v>288</v>
      </c>
      <c r="C102">
        <f>SUBTOTAL(109,ns_256s[layer_2])</f>
        <v>100</v>
      </c>
      <c r="D102" s="1">
        <f>SUM(ns_256s[[#Totals],[layer_0]:[layer_2]])</f>
        <v>866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51BD-FDD9-489D-920E-FB84FA891ED9}">
  <sheetPr>
    <tabColor rgb="FFC00000"/>
  </sheetPr>
  <dimension ref="A1:D102"/>
  <sheetViews>
    <sheetView topLeftCell="A67" workbookViewId="0">
      <selection activeCell="B100" sqref="A2:C101"/>
    </sheetView>
  </sheetViews>
  <sheetFormatPr defaultRowHeight="15" x14ac:dyDescent="0.25"/>
  <cols>
    <col min="1" max="2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x14ac:dyDescent="0.25">
      <c r="A2">
        <v>1</v>
      </c>
      <c r="B2">
        <v>1</v>
      </c>
      <c r="D2" s="1">
        <f>SUM(wp_64_32[[#This Row],[layer_0]:[layer_2]])</f>
        <v>2</v>
      </c>
    </row>
    <row r="3" spans="1:4" x14ac:dyDescent="0.25">
      <c r="A3">
        <v>1</v>
      </c>
      <c r="B3">
        <v>1</v>
      </c>
      <c r="D3" s="1">
        <f>SUM(wp_64_32[[#This Row],[layer_0]:[layer_2]])</f>
        <v>2</v>
      </c>
    </row>
    <row r="4" spans="1:4" x14ac:dyDescent="0.25">
      <c r="A4">
        <v>1</v>
      </c>
      <c r="B4">
        <v>1</v>
      </c>
      <c r="D4" s="1">
        <f>SUM(wp_64_32[[#This Row],[layer_0]:[layer_2]])</f>
        <v>2</v>
      </c>
    </row>
    <row r="5" spans="1:4" x14ac:dyDescent="0.25">
      <c r="A5">
        <v>1</v>
      </c>
      <c r="B5">
        <v>1</v>
      </c>
      <c r="D5" s="1">
        <f>SUM(wp_64_32[[#This Row],[layer_0]:[layer_2]])</f>
        <v>2</v>
      </c>
    </row>
    <row r="6" spans="1:4" x14ac:dyDescent="0.25">
      <c r="A6">
        <v>2</v>
      </c>
      <c r="B6">
        <v>1</v>
      </c>
      <c r="D6" s="1">
        <f>SUM(wp_64_32[[#This Row],[layer_0]:[layer_2]])</f>
        <v>3</v>
      </c>
    </row>
    <row r="7" spans="1:4" x14ac:dyDescent="0.25">
      <c r="A7">
        <v>2</v>
      </c>
      <c r="B7">
        <v>1</v>
      </c>
      <c r="D7" s="1">
        <f>SUM(wp_64_32[[#This Row],[layer_0]:[layer_2]])</f>
        <v>3</v>
      </c>
    </row>
    <row r="8" spans="1:4" x14ac:dyDescent="0.25">
      <c r="A8">
        <v>2</v>
      </c>
      <c r="B8">
        <v>1</v>
      </c>
      <c r="D8" s="1">
        <f>SUM(wp_64_32[[#This Row],[layer_0]:[layer_2]])</f>
        <v>3</v>
      </c>
    </row>
    <row r="9" spans="1:4" x14ac:dyDescent="0.25">
      <c r="A9">
        <v>1</v>
      </c>
      <c r="B9">
        <v>1</v>
      </c>
      <c r="D9" s="1">
        <f>SUM(wp_64_32[[#This Row],[layer_0]:[layer_2]])</f>
        <v>2</v>
      </c>
    </row>
    <row r="10" spans="1:4" x14ac:dyDescent="0.25">
      <c r="A10">
        <v>1</v>
      </c>
      <c r="B10">
        <v>1</v>
      </c>
      <c r="D10" s="1">
        <f>SUM(wp_64_32[[#This Row],[layer_0]:[layer_2]])</f>
        <v>2</v>
      </c>
    </row>
    <row r="11" spans="1:4" x14ac:dyDescent="0.25">
      <c r="A11">
        <v>2</v>
      </c>
      <c r="B11">
        <v>1</v>
      </c>
      <c r="D11" s="1">
        <f>SUM(wp_64_32[[#This Row],[layer_0]:[layer_2]])</f>
        <v>3</v>
      </c>
    </row>
    <row r="12" spans="1:4" x14ac:dyDescent="0.25">
      <c r="A12">
        <v>2</v>
      </c>
      <c r="B12">
        <v>1</v>
      </c>
      <c r="D12" s="1">
        <f>SUM(wp_64_32[[#This Row],[layer_0]:[layer_2]])</f>
        <v>3</v>
      </c>
    </row>
    <row r="13" spans="1:4" x14ac:dyDescent="0.25">
      <c r="A13">
        <v>1</v>
      </c>
      <c r="B13">
        <v>1</v>
      </c>
      <c r="D13" s="1">
        <f>SUM(wp_64_32[[#This Row],[layer_0]:[layer_2]])</f>
        <v>2</v>
      </c>
    </row>
    <row r="14" spans="1:4" x14ac:dyDescent="0.25">
      <c r="A14">
        <v>1</v>
      </c>
      <c r="B14">
        <v>1</v>
      </c>
      <c r="D14" s="1">
        <f>SUM(wp_64_32[[#This Row],[layer_0]:[layer_2]])</f>
        <v>2</v>
      </c>
    </row>
    <row r="15" spans="1:4" x14ac:dyDescent="0.25">
      <c r="A15">
        <v>1</v>
      </c>
      <c r="B15">
        <v>1</v>
      </c>
      <c r="D15" s="1">
        <f>SUM(wp_64_32[[#This Row],[layer_0]:[layer_2]])</f>
        <v>2</v>
      </c>
    </row>
    <row r="16" spans="1:4" x14ac:dyDescent="0.25">
      <c r="A16">
        <v>2</v>
      </c>
      <c r="B16">
        <v>1</v>
      </c>
      <c r="D16" s="1">
        <f>SUM(wp_64_32[[#This Row],[layer_0]:[layer_2]])</f>
        <v>3</v>
      </c>
    </row>
    <row r="17" spans="1:4" x14ac:dyDescent="0.25">
      <c r="A17">
        <v>2</v>
      </c>
      <c r="B17">
        <v>1</v>
      </c>
      <c r="D17" s="1">
        <f>SUM(wp_64_32[[#This Row],[layer_0]:[layer_2]])</f>
        <v>3</v>
      </c>
    </row>
    <row r="18" spans="1:4" x14ac:dyDescent="0.25">
      <c r="A18">
        <v>1</v>
      </c>
      <c r="B18">
        <v>1</v>
      </c>
      <c r="D18" s="1">
        <f>SUM(wp_64_32[[#This Row],[layer_0]:[layer_2]])</f>
        <v>2</v>
      </c>
    </row>
    <row r="19" spans="1:4" x14ac:dyDescent="0.25">
      <c r="A19">
        <v>2</v>
      </c>
      <c r="B19">
        <v>1</v>
      </c>
      <c r="D19" s="1">
        <f>SUM(wp_64_32[[#This Row],[layer_0]:[layer_2]])</f>
        <v>3</v>
      </c>
    </row>
    <row r="20" spans="1:4" x14ac:dyDescent="0.25">
      <c r="A20">
        <v>2</v>
      </c>
      <c r="B20">
        <v>1</v>
      </c>
      <c r="D20" s="1">
        <f>SUM(wp_64_32[[#This Row],[layer_0]:[layer_2]])</f>
        <v>3</v>
      </c>
    </row>
    <row r="21" spans="1:4" x14ac:dyDescent="0.25">
      <c r="A21">
        <v>2</v>
      </c>
      <c r="B21">
        <v>1</v>
      </c>
      <c r="D21" s="1">
        <f>SUM(wp_64_32[[#This Row],[layer_0]:[layer_2]])</f>
        <v>3</v>
      </c>
    </row>
    <row r="22" spans="1:4" x14ac:dyDescent="0.25">
      <c r="A22">
        <v>2</v>
      </c>
      <c r="B22">
        <v>1</v>
      </c>
      <c r="D22" s="1">
        <f>SUM(wp_64_32[[#This Row],[layer_0]:[layer_2]])</f>
        <v>3</v>
      </c>
    </row>
    <row r="23" spans="1:4" x14ac:dyDescent="0.25">
      <c r="A23">
        <v>2</v>
      </c>
      <c r="B23">
        <v>1</v>
      </c>
      <c r="D23" s="1">
        <f>SUM(wp_64_32[[#This Row],[layer_0]:[layer_2]])</f>
        <v>3</v>
      </c>
    </row>
    <row r="24" spans="1:4" x14ac:dyDescent="0.25">
      <c r="A24">
        <v>1</v>
      </c>
      <c r="B24">
        <v>1</v>
      </c>
      <c r="D24" s="1">
        <f>SUM(wp_64_32[[#This Row],[layer_0]:[layer_2]])</f>
        <v>2</v>
      </c>
    </row>
    <row r="25" spans="1:4" x14ac:dyDescent="0.25">
      <c r="A25">
        <v>1</v>
      </c>
      <c r="B25">
        <v>1</v>
      </c>
      <c r="D25" s="1">
        <f>SUM(wp_64_32[[#This Row],[layer_0]:[layer_2]])</f>
        <v>2</v>
      </c>
    </row>
    <row r="26" spans="1:4" x14ac:dyDescent="0.25">
      <c r="A26">
        <v>1</v>
      </c>
      <c r="B26">
        <v>1</v>
      </c>
      <c r="D26" s="1">
        <f>SUM(wp_64_32[[#This Row],[layer_0]:[layer_2]])</f>
        <v>2</v>
      </c>
    </row>
    <row r="27" spans="1:4" x14ac:dyDescent="0.25">
      <c r="A27">
        <v>1</v>
      </c>
      <c r="B27">
        <v>1</v>
      </c>
      <c r="D27" s="1">
        <f>SUM(wp_64_32[[#This Row],[layer_0]:[layer_2]])</f>
        <v>2</v>
      </c>
    </row>
    <row r="28" spans="1:4" x14ac:dyDescent="0.25">
      <c r="A28">
        <v>1</v>
      </c>
      <c r="B28">
        <v>1</v>
      </c>
      <c r="D28" s="1">
        <f>SUM(wp_64_32[[#This Row],[layer_0]:[layer_2]])</f>
        <v>2</v>
      </c>
    </row>
    <row r="29" spans="1:4" x14ac:dyDescent="0.25">
      <c r="A29">
        <v>1</v>
      </c>
      <c r="B29">
        <v>1</v>
      </c>
      <c r="D29" s="1">
        <f>SUM(wp_64_32[[#This Row],[layer_0]:[layer_2]])</f>
        <v>2</v>
      </c>
    </row>
    <row r="30" spans="1:4" x14ac:dyDescent="0.25">
      <c r="A30">
        <v>1</v>
      </c>
      <c r="B30">
        <v>1</v>
      </c>
      <c r="D30" s="1">
        <f>SUM(wp_64_32[[#This Row],[layer_0]:[layer_2]])</f>
        <v>2</v>
      </c>
    </row>
    <row r="31" spans="1:4" x14ac:dyDescent="0.25">
      <c r="A31">
        <v>1</v>
      </c>
      <c r="B31">
        <v>1</v>
      </c>
      <c r="D31" s="1">
        <f>SUM(wp_64_32[[#This Row],[layer_0]:[layer_2]])</f>
        <v>2</v>
      </c>
    </row>
    <row r="32" spans="1:4" x14ac:dyDescent="0.25">
      <c r="A32">
        <v>1</v>
      </c>
      <c r="B32">
        <v>1</v>
      </c>
      <c r="D32" s="1">
        <f>SUM(wp_64_32[[#This Row],[layer_0]:[layer_2]])</f>
        <v>2</v>
      </c>
    </row>
    <row r="33" spans="1:4" x14ac:dyDescent="0.25">
      <c r="A33">
        <v>2</v>
      </c>
      <c r="B33">
        <v>1</v>
      </c>
      <c r="D33" s="1">
        <f>SUM(wp_64_32[[#This Row],[layer_0]:[layer_2]])</f>
        <v>3</v>
      </c>
    </row>
    <row r="34" spans="1:4" x14ac:dyDescent="0.25">
      <c r="A34">
        <v>1</v>
      </c>
      <c r="B34">
        <v>1</v>
      </c>
      <c r="D34" s="1">
        <f>SUM(wp_64_32[[#This Row],[layer_0]:[layer_2]])</f>
        <v>2</v>
      </c>
    </row>
    <row r="35" spans="1:4" x14ac:dyDescent="0.25">
      <c r="A35">
        <v>2</v>
      </c>
      <c r="B35">
        <v>1</v>
      </c>
      <c r="D35" s="1">
        <f>SUM(wp_64_32[[#This Row],[layer_0]:[layer_2]])</f>
        <v>3</v>
      </c>
    </row>
    <row r="36" spans="1:4" x14ac:dyDescent="0.25">
      <c r="A36">
        <v>1</v>
      </c>
      <c r="B36">
        <v>1</v>
      </c>
      <c r="D36" s="1">
        <f>SUM(wp_64_32[[#This Row],[layer_0]:[layer_2]])</f>
        <v>2</v>
      </c>
    </row>
    <row r="37" spans="1:4" x14ac:dyDescent="0.25">
      <c r="A37">
        <v>2</v>
      </c>
      <c r="B37">
        <v>1</v>
      </c>
      <c r="D37" s="1">
        <f>SUM(wp_64_32[[#This Row],[layer_0]:[layer_2]])</f>
        <v>3</v>
      </c>
    </row>
    <row r="38" spans="1:4" x14ac:dyDescent="0.25">
      <c r="A38">
        <v>1</v>
      </c>
      <c r="B38">
        <v>1</v>
      </c>
      <c r="D38" s="1">
        <f>SUM(wp_64_32[[#This Row],[layer_0]:[layer_2]])</f>
        <v>2</v>
      </c>
    </row>
    <row r="39" spans="1:4" x14ac:dyDescent="0.25">
      <c r="A39">
        <v>1</v>
      </c>
      <c r="B39">
        <v>1</v>
      </c>
      <c r="D39" s="1">
        <f>SUM(wp_64_32[[#This Row],[layer_0]:[layer_2]])</f>
        <v>2</v>
      </c>
    </row>
    <row r="40" spans="1:4" x14ac:dyDescent="0.25">
      <c r="A40">
        <v>1</v>
      </c>
      <c r="B40">
        <v>1</v>
      </c>
      <c r="D40" s="1">
        <f>SUM(wp_64_32[[#This Row],[layer_0]:[layer_2]])</f>
        <v>2</v>
      </c>
    </row>
    <row r="41" spans="1:4" x14ac:dyDescent="0.25">
      <c r="A41">
        <v>1</v>
      </c>
      <c r="B41">
        <v>1</v>
      </c>
      <c r="D41" s="1">
        <f>SUM(wp_64_32[[#This Row],[layer_0]:[layer_2]])</f>
        <v>2</v>
      </c>
    </row>
    <row r="42" spans="1:4" x14ac:dyDescent="0.25">
      <c r="A42">
        <v>2</v>
      </c>
      <c r="B42">
        <v>1</v>
      </c>
      <c r="D42" s="1">
        <f>SUM(wp_64_32[[#This Row],[layer_0]:[layer_2]])</f>
        <v>3</v>
      </c>
    </row>
    <row r="43" spans="1:4" x14ac:dyDescent="0.25">
      <c r="A43">
        <v>1</v>
      </c>
      <c r="B43">
        <v>1</v>
      </c>
      <c r="D43" s="1">
        <f>SUM(wp_64_32[[#This Row],[layer_0]:[layer_2]])</f>
        <v>2</v>
      </c>
    </row>
    <row r="44" spans="1:4" x14ac:dyDescent="0.25">
      <c r="A44">
        <v>1</v>
      </c>
      <c r="B44">
        <v>1</v>
      </c>
      <c r="D44" s="1">
        <f>SUM(wp_64_32[[#This Row],[layer_0]:[layer_2]])</f>
        <v>2</v>
      </c>
    </row>
    <row r="45" spans="1:4" x14ac:dyDescent="0.25">
      <c r="A45">
        <v>2</v>
      </c>
      <c r="B45">
        <v>1</v>
      </c>
      <c r="D45" s="1">
        <f>SUM(wp_64_32[[#This Row],[layer_0]:[layer_2]])</f>
        <v>3</v>
      </c>
    </row>
    <row r="46" spans="1:4" x14ac:dyDescent="0.25">
      <c r="A46">
        <v>2</v>
      </c>
      <c r="B46">
        <v>1</v>
      </c>
      <c r="D46" s="1">
        <f>SUM(wp_64_32[[#This Row],[layer_0]:[layer_2]])</f>
        <v>3</v>
      </c>
    </row>
    <row r="47" spans="1:4" x14ac:dyDescent="0.25">
      <c r="A47">
        <v>1</v>
      </c>
      <c r="B47">
        <v>1</v>
      </c>
      <c r="D47" s="1">
        <f>SUM(wp_64_32[[#This Row],[layer_0]:[layer_2]])</f>
        <v>2</v>
      </c>
    </row>
    <row r="48" spans="1:4" x14ac:dyDescent="0.25">
      <c r="A48">
        <v>1</v>
      </c>
      <c r="B48">
        <v>1</v>
      </c>
      <c r="D48" s="1">
        <f>SUM(wp_64_32[[#This Row],[layer_0]:[layer_2]])</f>
        <v>2</v>
      </c>
    </row>
    <row r="49" spans="1:4" x14ac:dyDescent="0.25">
      <c r="A49">
        <v>1</v>
      </c>
      <c r="B49">
        <v>1</v>
      </c>
      <c r="D49" s="1">
        <f>SUM(wp_64_32[[#This Row],[layer_0]:[layer_2]])</f>
        <v>2</v>
      </c>
    </row>
    <row r="50" spans="1:4" x14ac:dyDescent="0.25">
      <c r="A50">
        <v>2</v>
      </c>
      <c r="B50">
        <v>1</v>
      </c>
      <c r="D50" s="1">
        <f>SUM(wp_64_32[[#This Row],[layer_0]:[layer_2]])</f>
        <v>3</v>
      </c>
    </row>
    <row r="51" spans="1:4" x14ac:dyDescent="0.25">
      <c r="A51">
        <v>1</v>
      </c>
      <c r="B51">
        <v>1</v>
      </c>
      <c r="D51" s="1">
        <f>SUM(wp_64_32[[#This Row],[layer_0]:[layer_2]])</f>
        <v>2</v>
      </c>
    </row>
    <row r="52" spans="1:4" x14ac:dyDescent="0.25">
      <c r="A52">
        <v>1</v>
      </c>
      <c r="B52">
        <v>1</v>
      </c>
      <c r="D52" s="1">
        <f>SUM(wp_64_32[[#This Row],[layer_0]:[layer_2]])</f>
        <v>2</v>
      </c>
    </row>
    <row r="53" spans="1:4" x14ac:dyDescent="0.25">
      <c r="A53">
        <v>1</v>
      </c>
      <c r="B53">
        <v>1</v>
      </c>
      <c r="D53" s="1">
        <f>SUM(wp_64_32[[#This Row],[layer_0]:[layer_2]])</f>
        <v>2</v>
      </c>
    </row>
    <row r="54" spans="1:4" x14ac:dyDescent="0.25">
      <c r="A54">
        <v>1</v>
      </c>
      <c r="B54">
        <v>1</v>
      </c>
      <c r="D54" s="1">
        <f>SUM(wp_64_32[[#This Row],[layer_0]:[layer_2]])</f>
        <v>2</v>
      </c>
    </row>
    <row r="55" spans="1:4" x14ac:dyDescent="0.25">
      <c r="A55">
        <v>1</v>
      </c>
      <c r="B55">
        <v>1</v>
      </c>
      <c r="D55" s="1">
        <f>SUM(wp_64_32[[#This Row],[layer_0]:[layer_2]])</f>
        <v>2</v>
      </c>
    </row>
    <row r="56" spans="1:4" x14ac:dyDescent="0.25">
      <c r="A56">
        <v>1</v>
      </c>
      <c r="B56">
        <v>1</v>
      </c>
      <c r="D56" s="1">
        <f>SUM(wp_64_32[[#This Row],[layer_0]:[layer_2]])</f>
        <v>2</v>
      </c>
    </row>
    <row r="57" spans="1:4" x14ac:dyDescent="0.25">
      <c r="A57">
        <v>1</v>
      </c>
      <c r="B57">
        <v>1</v>
      </c>
      <c r="D57" s="1">
        <f>SUM(wp_64_32[[#This Row],[layer_0]:[layer_2]])</f>
        <v>2</v>
      </c>
    </row>
    <row r="58" spans="1:4" x14ac:dyDescent="0.25">
      <c r="A58">
        <v>1</v>
      </c>
      <c r="B58">
        <v>1</v>
      </c>
      <c r="D58" s="1">
        <f>SUM(wp_64_32[[#This Row],[layer_0]:[layer_2]])</f>
        <v>2</v>
      </c>
    </row>
    <row r="59" spans="1:4" x14ac:dyDescent="0.25">
      <c r="A59">
        <v>1</v>
      </c>
      <c r="B59">
        <v>1</v>
      </c>
      <c r="D59" s="1">
        <f>SUM(wp_64_32[[#This Row],[layer_0]:[layer_2]])</f>
        <v>2</v>
      </c>
    </row>
    <row r="60" spans="1:4" x14ac:dyDescent="0.25">
      <c r="A60">
        <v>1</v>
      </c>
      <c r="B60">
        <v>1</v>
      </c>
      <c r="D60" s="1">
        <f>SUM(wp_64_32[[#This Row],[layer_0]:[layer_2]])</f>
        <v>2</v>
      </c>
    </row>
    <row r="61" spans="1:4" x14ac:dyDescent="0.25">
      <c r="A61">
        <v>1</v>
      </c>
      <c r="B61">
        <v>1</v>
      </c>
      <c r="D61" s="1">
        <f>SUM(wp_64_32[[#This Row],[layer_0]:[layer_2]])</f>
        <v>2</v>
      </c>
    </row>
    <row r="62" spans="1:4" x14ac:dyDescent="0.25">
      <c r="A62">
        <v>1</v>
      </c>
      <c r="B62">
        <v>1</v>
      </c>
      <c r="D62" s="1">
        <f>SUM(wp_64_32[[#This Row],[layer_0]:[layer_2]])</f>
        <v>2</v>
      </c>
    </row>
    <row r="63" spans="1:4" x14ac:dyDescent="0.25">
      <c r="A63">
        <v>1</v>
      </c>
      <c r="B63">
        <v>1</v>
      </c>
      <c r="D63" s="1">
        <f>SUM(wp_64_32[[#This Row],[layer_0]:[layer_2]])</f>
        <v>2</v>
      </c>
    </row>
    <row r="64" spans="1:4" x14ac:dyDescent="0.25">
      <c r="A64">
        <v>2</v>
      </c>
      <c r="B64">
        <v>1</v>
      </c>
      <c r="D64" s="1">
        <f>SUM(wp_64_32[[#This Row],[layer_0]:[layer_2]])</f>
        <v>3</v>
      </c>
    </row>
    <row r="65" spans="1:4" x14ac:dyDescent="0.25">
      <c r="A65">
        <v>2</v>
      </c>
      <c r="B65">
        <v>1</v>
      </c>
      <c r="D65" s="1">
        <f>SUM(wp_64_32[[#This Row],[layer_0]:[layer_2]])</f>
        <v>3</v>
      </c>
    </row>
    <row r="66" spans="1:4" x14ac:dyDescent="0.25">
      <c r="A66">
        <v>2</v>
      </c>
      <c r="B66">
        <v>1</v>
      </c>
      <c r="D66" s="1">
        <f>SUM(wp_64_32[[#This Row],[layer_0]:[layer_2]])</f>
        <v>3</v>
      </c>
    </row>
    <row r="67" spans="1:4" x14ac:dyDescent="0.25">
      <c r="A67">
        <v>1</v>
      </c>
      <c r="B67">
        <v>1</v>
      </c>
      <c r="D67" s="1">
        <f>SUM(wp_64_32[[#This Row],[layer_0]:[layer_2]])</f>
        <v>2</v>
      </c>
    </row>
    <row r="68" spans="1:4" x14ac:dyDescent="0.25">
      <c r="A68">
        <v>1</v>
      </c>
      <c r="B68">
        <v>1</v>
      </c>
      <c r="D68" s="1">
        <f>SUM(wp_64_32[[#This Row],[layer_0]:[layer_2]])</f>
        <v>2</v>
      </c>
    </row>
    <row r="69" spans="1:4" x14ac:dyDescent="0.25">
      <c r="A69">
        <v>2</v>
      </c>
      <c r="B69">
        <v>1</v>
      </c>
      <c r="D69" s="1">
        <f>SUM(wp_64_32[[#This Row],[layer_0]:[layer_2]])</f>
        <v>3</v>
      </c>
    </row>
    <row r="70" spans="1:4" x14ac:dyDescent="0.25">
      <c r="A70">
        <v>2</v>
      </c>
      <c r="B70">
        <v>1</v>
      </c>
      <c r="D70" s="1">
        <f>SUM(wp_64_32[[#This Row],[layer_0]:[layer_2]])</f>
        <v>3</v>
      </c>
    </row>
    <row r="71" spans="1:4" x14ac:dyDescent="0.25">
      <c r="A71">
        <v>1</v>
      </c>
      <c r="B71">
        <v>1</v>
      </c>
      <c r="D71" s="1">
        <f>SUM(wp_64_32[[#This Row],[layer_0]:[layer_2]])</f>
        <v>2</v>
      </c>
    </row>
    <row r="72" spans="1:4" x14ac:dyDescent="0.25">
      <c r="A72">
        <v>2</v>
      </c>
      <c r="B72">
        <v>1</v>
      </c>
      <c r="D72" s="1">
        <f>SUM(wp_64_32[[#This Row],[layer_0]:[layer_2]])</f>
        <v>3</v>
      </c>
    </row>
    <row r="73" spans="1:4" x14ac:dyDescent="0.25">
      <c r="A73">
        <v>1</v>
      </c>
      <c r="B73">
        <v>1</v>
      </c>
      <c r="D73" s="1">
        <f>SUM(wp_64_32[[#This Row],[layer_0]:[layer_2]])</f>
        <v>2</v>
      </c>
    </row>
    <row r="74" spans="1:4" x14ac:dyDescent="0.25">
      <c r="A74">
        <v>2</v>
      </c>
      <c r="B74">
        <v>1</v>
      </c>
      <c r="D74" s="1">
        <f>SUM(wp_64_32[[#This Row],[layer_0]:[layer_2]])</f>
        <v>3</v>
      </c>
    </row>
    <row r="75" spans="1:4" x14ac:dyDescent="0.25">
      <c r="A75">
        <v>1</v>
      </c>
      <c r="B75">
        <v>1</v>
      </c>
      <c r="D75" s="1">
        <f>SUM(wp_64_32[[#This Row],[layer_0]:[layer_2]])</f>
        <v>2</v>
      </c>
    </row>
    <row r="76" spans="1:4" x14ac:dyDescent="0.25">
      <c r="A76">
        <v>2</v>
      </c>
      <c r="B76">
        <v>1</v>
      </c>
      <c r="D76" s="1">
        <f>SUM(wp_64_32[[#This Row],[layer_0]:[layer_2]])</f>
        <v>3</v>
      </c>
    </row>
    <row r="77" spans="1:4" x14ac:dyDescent="0.25">
      <c r="A77">
        <v>2</v>
      </c>
      <c r="B77">
        <v>1</v>
      </c>
      <c r="D77" s="1">
        <f>SUM(wp_64_32[[#This Row],[layer_0]:[layer_2]])</f>
        <v>3</v>
      </c>
    </row>
    <row r="78" spans="1:4" x14ac:dyDescent="0.25">
      <c r="A78">
        <v>1</v>
      </c>
      <c r="B78">
        <v>1</v>
      </c>
      <c r="D78" s="1">
        <f>SUM(wp_64_32[[#This Row],[layer_0]:[layer_2]])</f>
        <v>2</v>
      </c>
    </row>
    <row r="79" spans="1:4" x14ac:dyDescent="0.25">
      <c r="A79">
        <v>1</v>
      </c>
      <c r="B79">
        <v>1</v>
      </c>
      <c r="D79" s="1">
        <f>SUM(wp_64_32[[#This Row],[layer_0]:[layer_2]])</f>
        <v>2</v>
      </c>
    </row>
    <row r="80" spans="1:4" x14ac:dyDescent="0.25">
      <c r="A80">
        <v>2</v>
      </c>
      <c r="B80">
        <v>1</v>
      </c>
      <c r="D80" s="1">
        <f>SUM(wp_64_32[[#This Row],[layer_0]:[layer_2]])</f>
        <v>3</v>
      </c>
    </row>
    <row r="81" spans="1:4" x14ac:dyDescent="0.25">
      <c r="A81">
        <v>2</v>
      </c>
      <c r="B81">
        <v>1</v>
      </c>
      <c r="D81" s="1">
        <f>SUM(wp_64_32[[#This Row],[layer_0]:[layer_2]])</f>
        <v>3</v>
      </c>
    </row>
    <row r="82" spans="1:4" x14ac:dyDescent="0.25">
      <c r="A82">
        <v>1</v>
      </c>
      <c r="B82">
        <v>1</v>
      </c>
      <c r="D82" s="1">
        <f>SUM(wp_64_32[[#This Row],[layer_0]:[layer_2]])</f>
        <v>2</v>
      </c>
    </row>
    <row r="83" spans="1:4" x14ac:dyDescent="0.25">
      <c r="A83">
        <v>1</v>
      </c>
      <c r="B83">
        <v>1</v>
      </c>
      <c r="D83" s="1">
        <f>SUM(wp_64_32[[#This Row],[layer_0]:[layer_2]])</f>
        <v>2</v>
      </c>
    </row>
    <row r="84" spans="1:4" x14ac:dyDescent="0.25">
      <c r="A84">
        <v>1</v>
      </c>
      <c r="B84">
        <v>1</v>
      </c>
      <c r="D84" s="1">
        <f>SUM(wp_64_32[[#This Row],[layer_0]:[layer_2]])</f>
        <v>2</v>
      </c>
    </row>
    <row r="85" spans="1:4" x14ac:dyDescent="0.25">
      <c r="A85">
        <v>2</v>
      </c>
      <c r="B85">
        <v>1</v>
      </c>
      <c r="D85" s="1">
        <f>SUM(wp_64_32[[#This Row],[layer_0]:[layer_2]])</f>
        <v>3</v>
      </c>
    </row>
    <row r="86" spans="1:4" x14ac:dyDescent="0.25">
      <c r="A86">
        <v>1</v>
      </c>
      <c r="B86">
        <v>1</v>
      </c>
      <c r="D86" s="1">
        <f>SUM(wp_64_32[[#This Row],[layer_0]:[layer_2]])</f>
        <v>2</v>
      </c>
    </row>
    <row r="87" spans="1:4" x14ac:dyDescent="0.25">
      <c r="A87">
        <v>1</v>
      </c>
      <c r="B87">
        <v>1</v>
      </c>
      <c r="D87" s="1">
        <f>SUM(wp_64_32[[#This Row],[layer_0]:[layer_2]])</f>
        <v>2</v>
      </c>
    </row>
    <row r="88" spans="1:4" x14ac:dyDescent="0.25">
      <c r="A88">
        <v>2</v>
      </c>
      <c r="B88">
        <v>1</v>
      </c>
      <c r="D88" s="1">
        <f>SUM(wp_64_32[[#This Row],[layer_0]:[layer_2]])</f>
        <v>3</v>
      </c>
    </row>
    <row r="89" spans="1:4" x14ac:dyDescent="0.25">
      <c r="A89">
        <v>2</v>
      </c>
      <c r="B89">
        <v>1</v>
      </c>
      <c r="D89" s="1">
        <f>SUM(wp_64_32[[#This Row],[layer_0]:[layer_2]])</f>
        <v>3</v>
      </c>
    </row>
    <row r="90" spans="1:4" x14ac:dyDescent="0.25">
      <c r="A90">
        <v>2</v>
      </c>
      <c r="B90">
        <v>1</v>
      </c>
      <c r="D90" s="1">
        <f>SUM(wp_64_32[[#This Row],[layer_0]:[layer_2]])</f>
        <v>3</v>
      </c>
    </row>
    <row r="91" spans="1:4" x14ac:dyDescent="0.25">
      <c r="A91">
        <v>2</v>
      </c>
      <c r="B91">
        <v>1</v>
      </c>
      <c r="D91" s="1">
        <f>SUM(wp_64_32[[#This Row],[layer_0]:[layer_2]])</f>
        <v>3</v>
      </c>
    </row>
    <row r="92" spans="1:4" x14ac:dyDescent="0.25">
      <c r="A92">
        <v>2</v>
      </c>
      <c r="B92">
        <v>1</v>
      </c>
      <c r="D92" s="1">
        <f>SUM(wp_64_32[[#This Row],[layer_0]:[layer_2]])</f>
        <v>3</v>
      </c>
    </row>
    <row r="93" spans="1:4" x14ac:dyDescent="0.25">
      <c r="A93">
        <v>1</v>
      </c>
      <c r="B93">
        <v>1</v>
      </c>
      <c r="D93" s="1">
        <f>SUM(wp_64_32[[#This Row],[layer_0]:[layer_2]])</f>
        <v>2</v>
      </c>
    </row>
    <row r="94" spans="1:4" x14ac:dyDescent="0.25">
      <c r="A94">
        <v>2</v>
      </c>
      <c r="B94">
        <v>1</v>
      </c>
      <c r="D94" s="1">
        <f>SUM(wp_64_32[[#This Row],[layer_0]:[layer_2]])</f>
        <v>3</v>
      </c>
    </row>
    <row r="95" spans="1:4" x14ac:dyDescent="0.25">
      <c r="A95">
        <v>1</v>
      </c>
      <c r="B95">
        <v>1</v>
      </c>
      <c r="D95" s="1">
        <f>SUM(wp_64_32[[#This Row],[layer_0]:[layer_2]])</f>
        <v>2</v>
      </c>
    </row>
    <row r="96" spans="1:4" x14ac:dyDescent="0.25">
      <c r="A96">
        <v>1</v>
      </c>
      <c r="B96">
        <v>1</v>
      </c>
      <c r="D96" s="1">
        <f>SUM(wp_64_32[[#This Row],[layer_0]:[layer_2]])</f>
        <v>2</v>
      </c>
    </row>
    <row r="97" spans="1:4" x14ac:dyDescent="0.25">
      <c r="A97">
        <v>1</v>
      </c>
      <c r="B97">
        <v>1</v>
      </c>
      <c r="D97" s="1">
        <f>SUM(wp_64_32[[#This Row],[layer_0]:[layer_2]])</f>
        <v>2</v>
      </c>
    </row>
    <row r="98" spans="1:4" x14ac:dyDescent="0.25">
      <c r="A98">
        <v>1</v>
      </c>
      <c r="B98">
        <v>1</v>
      </c>
      <c r="D98" s="1">
        <f>SUM(wp_64_32[[#This Row],[layer_0]:[layer_2]])</f>
        <v>2</v>
      </c>
    </row>
    <row r="99" spans="1:4" x14ac:dyDescent="0.25">
      <c r="A99">
        <v>1</v>
      </c>
      <c r="B99">
        <v>1</v>
      </c>
      <c r="D99" s="1">
        <f>SUM(wp_64_32[[#This Row],[layer_0]:[layer_2]])</f>
        <v>2</v>
      </c>
    </row>
    <row r="100" spans="1:4" x14ac:dyDescent="0.25">
      <c r="A100">
        <v>2</v>
      </c>
      <c r="B100">
        <v>1</v>
      </c>
      <c r="D100" s="1">
        <f>SUM(wp_64_32[[#This Row],[layer_0]:[layer_2]])</f>
        <v>3</v>
      </c>
    </row>
    <row r="101" spans="1:4" x14ac:dyDescent="0.25">
      <c r="A101">
        <v>2</v>
      </c>
      <c r="B101">
        <v>1</v>
      </c>
      <c r="D101" s="1">
        <f>SUM(wp_64_32[[#This Row],[layer_0]:[layer_2]])</f>
        <v>3</v>
      </c>
    </row>
    <row r="102" spans="1:4" x14ac:dyDescent="0.25">
      <c r="A102">
        <f>SUBTOTAL(109,wp_64_32[layer_0])</f>
        <v>139</v>
      </c>
      <c r="B102">
        <f>SUBTOTAL(109,wp_64_32[layer_1])</f>
        <v>100</v>
      </c>
      <c r="C102" s="1">
        <f>SUM(wp_64_32[[#Totals],[layer_0]:[layer_1]])</f>
        <v>239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81D2-6836-4A62-8287-2E0A02607864}">
  <sheetPr>
    <tabColor rgb="FFFFC000"/>
  </sheetPr>
  <dimension ref="A1:E102"/>
  <sheetViews>
    <sheetView topLeftCell="A69" workbookViewId="0">
      <selection activeCell="C89" sqref="A2:D101"/>
    </sheetView>
  </sheetViews>
  <sheetFormatPr defaultRowHeight="15" x14ac:dyDescent="0.25"/>
  <cols>
    <col min="1" max="3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7</v>
      </c>
      <c r="B2">
        <v>2</v>
      </c>
      <c r="C2">
        <v>3</v>
      </c>
      <c r="E2" s="1">
        <f>SUM(wp_256[[#This Row],[layer_0]:[layer_3]])</f>
        <v>12</v>
      </c>
    </row>
    <row r="3" spans="1:5" x14ac:dyDescent="0.25">
      <c r="A3">
        <v>7</v>
      </c>
      <c r="B3">
        <v>2</v>
      </c>
      <c r="C3">
        <v>2</v>
      </c>
      <c r="E3" s="1">
        <f>SUM(wp_256[[#This Row],[layer_0]:[layer_3]])</f>
        <v>11</v>
      </c>
    </row>
    <row r="4" spans="1:5" x14ac:dyDescent="0.25">
      <c r="A4">
        <v>5</v>
      </c>
      <c r="B4">
        <v>2</v>
      </c>
      <c r="C4">
        <v>2</v>
      </c>
      <c r="E4" s="1">
        <f>SUM(wp_256[[#This Row],[layer_0]:[layer_3]])</f>
        <v>9</v>
      </c>
    </row>
    <row r="5" spans="1:5" x14ac:dyDescent="0.25">
      <c r="A5">
        <v>6</v>
      </c>
      <c r="B5">
        <v>2</v>
      </c>
      <c r="C5">
        <v>3</v>
      </c>
      <c r="E5" s="1">
        <f>SUM(wp_256[[#This Row],[layer_0]:[layer_3]])</f>
        <v>11</v>
      </c>
    </row>
    <row r="6" spans="1:5" x14ac:dyDescent="0.25">
      <c r="A6">
        <v>6</v>
      </c>
      <c r="B6">
        <v>2</v>
      </c>
      <c r="C6">
        <v>3</v>
      </c>
      <c r="E6" s="1">
        <f>SUM(wp_256[[#This Row],[layer_0]:[layer_3]])</f>
        <v>11</v>
      </c>
    </row>
    <row r="7" spans="1:5" x14ac:dyDescent="0.25">
      <c r="A7">
        <v>7</v>
      </c>
      <c r="B7">
        <v>2</v>
      </c>
      <c r="C7">
        <v>3</v>
      </c>
      <c r="E7" s="1">
        <f>SUM(wp_256[[#This Row],[layer_0]:[layer_3]])</f>
        <v>12</v>
      </c>
    </row>
    <row r="8" spans="1:5" x14ac:dyDescent="0.25">
      <c r="A8">
        <v>6</v>
      </c>
      <c r="B8">
        <v>2</v>
      </c>
      <c r="C8">
        <v>1</v>
      </c>
      <c r="E8" s="1">
        <f>SUM(wp_256[[#This Row],[layer_0]:[layer_3]])</f>
        <v>9</v>
      </c>
    </row>
    <row r="9" spans="1:5" x14ac:dyDescent="0.25">
      <c r="A9">
        <v>6</v>
      </c>
      <c r="B9">
        <v>2</v>
      </c>
      <c r="C9">
        <v>2</v>
      </c>
      <c r="E9" s="1">
        <f>SUM(wp_256[[#This Row],[layer_0]:[layer_3]])</f>
        <v>10</v>
      </c>
    </row>
    <row r="10" spans="1:5" x14ac:dyDescent="0.25">
      <c r="A10">
        <v>5</v>
      </c>
      <c r="B10">
        <v>2</v>
      </c>
      <c r="C10">
        <v>1</v>
      </c>
      <c r="E10" s="1">
        <f>SUM(wp_256[[#This Row],[layer_0]:[layer_3]])</f>
        <v>8</v>
      </c>
    </row>
    <row r="11" spans="1:5" x14ac:dyDescent="0.25">
      <c r="A11">
        <v>8</v>
      </c>
      <c r="B11">
        <v>2</v>
      </c>
      <c r="C11">
        <v>2</v>
      </c>
      <c r="E11" s="1">
        <f>SUM(wp_256[[#This Row],[layer_0]:[layer_3]])</f>
        <v>12</v>
      </c>
    </row>
    <row r="12" spans="1:5" x14ac:dyDescent="0.25">
      <c r="A12">
        <v>6</v>
      </c>
      <c r="B12">
        <v>2</v>
      </c>
      <c r="C12">
        <v>2</v>
      </c>
      <c r="E12" s="1">
        <f>SUM(wp_256[[#This Row],[layer_0]:[layer_3]])</f>
        <v>10</v>
      </c>
    </row>
    <row r="13" spans="1:5" x14ac:dyDescent="0.25">
      <c r="A13">
        <v>5</v>
      </c>
      <c r="B13">
        <v>2</v>
      </c>
      <c r="C13">
        <v>2</v>
      </c>
      <c r="E13" s="1">
        <f>SUM(wp_256[[#This Row],[layer_0]:[layer_3]])</f>
        <v>9</v>
      </c>
    </row>
    <row r="14" spans="1:5" x14ac:dyDescent="0.25">
      <c r="A14">
        <v>7</v>
      </c>
      <c r="B14">
        <v>2</v>
      </c>
      <c r="C14">
        <v>2</v>
      </c>
      <c r="E14" s="1">
        <f>SUM(wp_256[[#This Row],[layer_0]:[layer_3]])</f>
        <v>11</v>
      </c>
    </row>
    <row r="15" spans="1:5" x14ac:dyDescent="0.25">
      <c r="A15">
        <v>7</v>
      </c>
      <c r="B15">
        <v>2</v>
      </c>
      <c r="C15">
        <v>1</v>
      </c>
      <c r="E15" s="1">
        <f>SUM(wp_256[[#This Row],[layer_0]:[layer_3]])</f>
        <v>10</v>
      </c>
    </row>
    <row r="16" spans="1:5" x14ac:dyDescent="0.25">
      <c r="A16">
        <v>5</v>
      </c>
      <c r="B16">
        <v>2</v>
      </c>
      <c r="C16">
        <v>2</v>
      </c>
      <c r="E16" s="1">
        <f>SUM(wp_256[[#This Row],[layer_0]:[layer_3]])</f>
        <v>9</v>
      </c>
    </row>
    <row r="17" spans="1:5" x14ac:dyDescent="0.25">
      <c r="A17">
        <v>5</v>
      </c>
      <c r="B17">
        <v>2</v>
      </c>
      <c r="C17">
        <v>2</v>
      </c>
      <c r="E17" s="1">
        <f>SUM(wp_256[[#This Row],[layer_0]:[layer_3]])</f>
        <v>9</v>
      </c>
    </row>
    <row r="18" spans="1:5" x14ac:dyDescent="0.25">
      <c r="A18">
        <v>6</v>
      </c>
      <c r="B18">
        <v>2</v>
      </c>
      <c r="C18">
        <v>3</v>
      </c>
      <c r="E18" s="1">
        <f>SUM(wp_256[[#This Row],[layer_0]:[layer_3]])</f>
        <v>11</v>
      </c>
    </row>
    <row r="19" spans="1:5" x14ac:dyDescent="0.25">
      <c r="A19">
        <v>7</v>
      </c>
      <c r="B19">
        <v>3</v>
      </c>
      <c r="C19">
        <v>2</v>
      </c>
      <c r="E19" s="1">
        <f>SUM(wp_256[[#This Row],[layer_0]:[layer_3]])</f>
        <v>12</v>
      </c>
    </row>
    <row r="20" spans="1:5" x14ac:dyDescent="0.25">
      <c r="A20">
        <v>6</v>
      </c>
      <c r="B20">
        <v>2</v>
      </c>
      <c r="C20">
        <v>3</v>
      </c>
      <c r="E20" s="1">
        <f>SUM(wp_256[[#This Row],[layer_0]:[layer_3]])</f>
        <v>11</v>
      </c>
    </row>
    <row r="21" spans="1:5" x14ac:dyDescent="0.25">
      <c r="A21">
        <v>7</v>
      </c>
      <c r="B21">
        <v>2</v>
      </c>
      <c r="C21">
        <v>3</v>
      </c>
      <c r="E21" s="1">
        <f>SUM(wp_256[[#This Row],[layer_0]:[layer_3]])</f>
        <v>12</v>
      </c>
    </row>
    <row r="22" spans="1:5" x14ac:dyDescent="0.25">
      <c r="A22">
        <v>7</v>
      </c>
      <c r="B22">
        <v>2</v>
      </c>
      <c r="C22">
        <v>2</v>
      </c>
      <c r="E22" s="1">
        <f>SUM(wp_256[[#This Row],[layer_0]:[layer_3]])</f>
        <v>11</v>
      </c>
    </row>
    <row r="23" spans="1:5" x14ac:dyDescent="0.25">
      <c r="A23">
        <v>6</v>
      </c>
      <c r="B23">
        <v>2</v>
      </c>
      <c r="C23">
        <v>3</v>
      </c>
      <c r="E23" s="1">
        <f>SUM(wp_256[[#This Row],[layer_0]:[layer_3]])</f>
        <v>11</v>
      </c>
    </row>
    <row r="24" spans="1:5" x14ac:dyDescent="0.25">
      <c r="A24">
        <v>8</v>
      </c>
      <c r="B24">
        <v>2</v>
      </c>
      <c r="C24">
        <v>2</v>
      </c>
      <c r="E24" s="1">
        <f>SUM(wp_256[[#This Row],[layer_0]:[layer_3]])</f>
        <v>12</v>
      </c>
    </row>
    <row r="25" spans="1:5" x14ac:dyDescent="0.25">
      <c r="A25">
        <v>7</v>
      </c>
      <c r="B25">
        <v>2</v>
      </c>
      <c r="C25">
        <v>2</v>
      </c>
      <c r="E25" s="1">
        <f>SUM(wp_256[[#This Row],[layer_0]:[layer_3]])</f>
        <v>11</v>
      </c>
    </row>
    <row r="26" spans="1:5" x14ac:dyDescent="0.25">
      <c r="A26">
        <v>6</v>
      </c>
      <c r="B26">
        <v>2</v>
      </c>
      <c r="C26">
        <v>2</v>
      </c>
      <c r="E26" s="1">
        <f>SUM(wp_256[[#This Row],[layer_0]:[layer_3]])</f>
        <v>10</v>
      </c>
    </row>
    <row r="27" spans="1:5" x14ac:dyDescent="0.25">
      <c r="A27">
        <v>6</v>
      </c>
      <c r="B27">
        <v>2</v>
      </c>
      <c r="C27">
        <v>3</v>
      </c>
      <c r="E27" s="1">
        <f>SUM(wp_256[[#This Row],[layer_0]:[layer_3]])</f>
        <v>11</v>
      </c>
    </row>
    <row r="28" spans="1:5" x14ac:dyDescent="0.25">
      <c r="A28">
        <v>6</v>
      </c>
      <c r="B28">
        <v>2</v>
      </c>
      <c r="C28">
        <v>4</v>
      </c>
      <c r="E28" s="1">
        <f>SUM(wp_256[[#This Row],[layer_0]:[layer_3]])</f>
        <v>12</v>
      </c>
    </row>
    <row r="29" spans="1:5" x14ac:dyDescent="0.25">
      <c r="A29">
        <v>6</v>
      </c>
      <c r="B29">
        <v>2</v>
      </c>
      <c r="C29">
        <v>2</v>
      </c>
      <c r="E29" s="1">
        <f>SUM(wp_256[[#This Row],[layer_0]:[layer_3]])</f>
        <v>10</v>
      </c>
    </row>
    <row r="30" spans="1:5" x14ac:dyDescent="0.25">
      <c r="A30">
        <v>7</v>
      </c>
      <c r="B30">
        <v>2</v>
      </c>
      <c r="C30">
        <v>3</v>
      </c>
      <c r="E30" s="1">
        <f>SUM(wp_256[[#This Row],[layer_0]:[layer_3]])</f>
        <v>12</v>
      </c>
    </row>
    <row r="31" spans="1:5" x14ac:dyDescent="0.25">
      <c r="A31">
        <v>6</v>
      </c>
      <c r="B31">
        <v>2</v>
      </c>
      <c r="C31">
        <v>2</v>
      </c>
      <c r="E31" s="1">
        <f>SUM(wp_256[[#This Row],[layer_0]:[layer_3]])</f>
        <v>10</v>
      </c>
    </row>
    <row r="32" spans="1:5" x14ac:dyDescent="0.25">
      <c r="A32">
        <v>7</v>
      </c>
      <c r="B32">
        <v>2</v>
      </c>
      <c r="C32">
        <v>2</v>
      </c>
      <c r="E32" s="1">
        <f>SUM(wp_256[[#This Row],[layer_0]:[layer_3]])</f>
        <v>11</v>
      </c>
    </row>
    <row r="33" spans="1:5" x14ac:dyDescent="0.25">
      <c r="A33">
        <v>7</v>
      </c>
      <c r="B33">
        <v>2</v>
      </c>
      <c r="C33">
        <v>3</v>
      </c>
      <c r="E33" s="1">
        <f>SUM(wp_256[[#This Row],[layer_0]:[layer_3]])</f>
        <v>12</v>
      </c>
    </row>
    <row r="34" spans="1:5" x14ac:dyDescent="0.25">
      <c r="A34">
        <v>6</v>
      </c>
      <c r="B34">
        <v>2</v>
      </c>
      <c r="C34">
        <v>2</v>
      </c>
      <c r="E34" s="1">
        <f>SUM(wp_256[[#This Row],[layer_0]:[layer_3]])</f>
        <v>10</v>
      </c>
    </row>
    <row r="35" spans="1:5" x14ac:dyDescent="0.25">
      <c r="A35">
        <v>5</v>
      </c>
      <c r="B35">
        <v>2</v>
      </c>
      <c r="C35">
        <v>3</v>
      </c>
      <c r="E35" s="1">
        <f>SUM(wp_256[[#This Row],[layer_0]:[layer_3]])</f>
        <v>10</v>
      </c>
    </row>
    <row r="36" spans="1:5" x14ac:dyDescent="0.25">
      <c r="A36">
        <v>5</v>
      </c>
      <c r="B36">
        <v>2</v>
      </c>
      <c r="C36">
        <v>3</v>
      </c>
      <c r="E36" s="1">
        <f>SUM(wp_256[[#This Row],[layer_0]:[layer_3]])</f>
        <v>10</v>
      </c>
    </row>
    <row r="37" spans="1:5" x14ac:dyDescent="0.25">
      <c r="A37">
        <v>6</v>
      </c>
      <c r="B37">
        <v>2</v>
      </c>
      <c r="C37">
        <v>2</v>
      </c>
      <c r="E37" s="1">
        <f>SUM(wp_256[[#This Row],[layer_0]:[layer_3]])</f>
        <v>10</v>
      </c>
    </row>
    <row r="38" spans="1:5" x14ac:dyDescent="0.25">
      <c r="A38">
        <v>7</v>
      </c>
      <c r="B38">
        <v>2</v>
      </c>
      <c r="C38">
        <v>2</v>
      </c>
      <c r="E38" s="1">
        <f>SUM(wp_256[[#This Row],[layer_0]:[layer_3]])</f>
        <v>11</v>
      </c>
    </row>
    <row r="39" spans="1:5" x14ac:dyDescent="0.25">
      <c r="A39">
        <v>7</v>
      </c>
      <c r="B39">
        <v>2</v>
      </c>
      <c r="C39">
        <v>3</v>
      </c>
      <c r="E39" s="1">
        <f>SUM(wp_256[[#This Row],[layer_0]:[layer_3]])</f>
        <v>12</v>
      </c>
    </row>
    <row r="40" spans="1:5" x14ac:dyDescent="0.25">
      <c r="A40">
        <v>6</v>
      </c>
      <c r="B40">
        <v>2</v>
      </c>
      <c r="C40">
        <v>3</v>
      </c>
      <c r="E40" s="1">
        <f>SUM(wp_256[[#This Row],[layer_0]:[layer_3]])</f>
        <v>11</v>
      </c>
    </row>
    <row r="41" spans="1:5" x14ac:dyDescent="0.25">
      <c r="A41">
        <v>5</v>
      </c>
      <c r="B41">
        <v>2</v>
      </c>
      <c r="C41">
        <v>2</v>
      </c>
      <c r="E41" s="1">
        <f>SUM(wp_256[[#This Row],[layer_0]:[layer_3]])</f>
        <v>9</v>
      </c>
    </row>
    <row r="42" spans="1:5" x14ac:dyDescent="0.25">
      <c r="A42">
        <v>6</v>
      </c>
      <c r="B42">
        <v>2</v>
      </c>
      <c r="C42">
        <v>2</v>
      </c>
      <c r="E42" s="1">
        <f>SUM(wp_256[[#This Row],[layer_0]:[layer_3]])</f>
        <v>10</v>
      </c>
    </row>
    <row r="43" spans="1:5" x14ac:dyDescent="0.25">
      <c r="A43">
        <v>6</v>
      </c>
      <c r="B43">
        <v>2</v>
      </c>
      <c r="C43">
        <v>2</v>
      </c>
      <c r="E43" s="1">
        <f>SUM(wp_256[[#This Row],[layer_0]:[layer_3]])</f>
        <v>10</v>
      </c>
    </row>
    <row r="44" spans="1:5" x14ac:dyDescent="0.25">
      <c r="A44">
        <v>7</v>
      </c>
      <c r="B44">
        <v>2</v>
      </c>
      <c r="C44">
        <v>1</v>
      </c>
      <c r="E44" s="1">
        <f>SUM(wp_256[[#This Row],[layer_0]:[layer_3]])</f>
        <v>10</v>
      </c>
    </row>
    <row r="45" spans="1:5" x14ac:dyDescent="0.25">
      <c r="A45">
        <v>5</v>
      </c>
      <c r="B45">
        <v>2</v>
      </c>
      <c r="C45">
        <v>2</v>
      </c>
      <c r="E45" s="1">
        <f>SUM(wp_256[[#This Row],[layer_0]:[layer_3]])</f>
        <v>9</v>
      </c>
    </row>
    <row r="46" spans="1:5" x14ac:dyDescent="0.25">
      <c r="A46">
        <v>6</v>
      </c>
      <c r="B46">
        <v>2</v>
      </c>
      <c r="C46">
        <v>4</v>
      </c>
      <c r="E46" s="1">
        <f>SUM(wp_256[[#This Row],[layer_0]:[layer_3]])</f>
        <v>12</v>
      </c>
    </row>
    <row r="47" spans="1:5" x14ac:dyDescent="0.25">
      <c r="A47">
        <v>6</v>
      </c>
      <c r="B47">
        <v>2</v>
      </c>
      <c r="C47">
        <v>3</v>
      </c>
      <c r="E47" s="1">
        <f>SUM(wp_256[[#This Row],[layer_0]:[layer_3]])</f>
        <v>11</v>
      </c>
    </row>
    <row r="48" spans="1:5" x14ac:dyDescent="0.25">
      <c r="A48">
        <v>7</v>
      </c>
      <c r="B48">
        <v>2</v>
      </c>
      <c r="C48">
        <v>2</v>
      </c>
      <c r="E48" s="1">
        <f>SUM(wp_256[[#This Row],[layer_0]:[layer_3]])</f>
        <v>11</v>
      </c>
    </row>
    <row r="49" spans="1:5" x14ac:dyDescent="0.25">
      <c r="A49">
        <v>5</v>
      </c>
      <c r="B49">
        <v>2</v>
      </c>
      <c r="C49">
        <v>2</v>
      </c>
      <c r="E49" s="1">
        <f>SUM(wp_256[[#This Row],[layer_0]:[layer_3]])</f>
        <v>9</v>
      </c>
    </row>
    <row r="50" spans="1:5" x14ac:dyDescent="0.25">
      <c r="A50">
        <v>7</v>
      </c>
      <c r="B50">
        <v>2</v>
      </c>
      <c r="C50">
        <v>2</v>
      </c>
      <c r="E50" s="1">
        <f>SUM(wp_256[[#This Row],[layer_0]:[layer_3]])</f>
        <v>11</v>
      </c>
    </row>
    <row r="51" spans="1:5" x14ac:dyDescent="0.25">
      <c r="A51">
        <v>9</v>
      </c>
      <c r="B51">
        <v>2</v>
      </c>
      <c r="C51">
        <v>2</v>
      </c>
      <c r="E51" s="1">
        <f>SUM(wp_256[[#This Row],[layer_0]:[layer_3]])</f>
        <v>13</v>
      </c>
    </row>
    <row r="52" spans="1:5" x14ac:dyDescent="0.25">
      <c r="A52">
        <v>8</v>
      </c>
      <c r="B52">
        <v>2</v>
      </c>
      <c r="C52">
        <v>2</v>
      </c>
      <c r="E52" s="1">
        <f>SUM(wp_256[[#This Row],[layer_0]:[layer_3]])</f>
        <v>12</v>
      </c>
    </row>
    <row r="53" spans="1:5" x14ac:dyDescent="0.25">
      <c r="A53">
        <v>5</v>
      </c>
      <c r="B53">
        <v>2</v>
      </c>
      <c r="C53">
        <v>3</v>
      </c>
      <c r="E53" s="1">
        <f>SUM(wp_256[[#This Row],[layer_0]:[layer_3]])</f>
        <v>10</v>
      </c>
    </row>
    <row r="54" spans="1:5" x14ac:dyDescent="0.25">
      <c r="A54">
        <v>7</v>
      </c>
      <c r="B54">
        <v>2</v>
      </c>
      <c r="C54">
        <v>2</v>
      </c>
      <c r="E54" s="1">
        <f>SUM(wp_256[[#This Row],[layer_0]:[layer_3]])</f>
        <v>11</v>
      </c>
    </row>
    <row r="55" spans="1:5" x14ac:dyDescent="0.25">
      <c r="A55">
        <v>7</v>
      </c>
      <c r="B55">
        <v>2</v>
      </c>
      <c r="C55">
        <v>4</v>
      </c>
      <c r="E55" s="1">
        <f>SUM(wp_256[[#This Row],[layer_0]:[layer_3]])</f>
        <v>13</v>
      </c>
    </row>
    <row r="56" spans="1:5" x14ac:dyDescent="0.25">
      <c r="A56">
        <v>5</v>
      </c>
      <c r="B56">
        <v>2</v>
      </c>
      <c r="C56">
        <v>2</v>
      </c>
      <c r="E56" s="1">
        <f>SUM(wp_256[[#This Row],[layer_0]:[layer_3]])</f>
        <v>9</v>
      </c>
    </row>
    <row r="57" spans="1:5" x14ac:dyDescent="0.25">
      <c r="A57">
        <v>6</v>
      </c>
      <c r="B57">
        <v>2</v>
      </c>
      <c r="C57">
        <v>3</v>
      </c>
      <c r="E57" s="1">
        <f>SUM(wp_256[[#This Row],[layer_0]:[layer_3]])</f>
        <v>11</v>
      </c>
    </row>
    <row r="58" spans="1:5" x14ac:dyDescent="0.25">
      <c r="A58">
        <v>7</v>
      </c>
      <c r="B58">
        <v>2</v>
      </c>
      <c r="C58">
        <v>2</v>
      </c>
      <c r="E58" s="1">
        <f>SUM(wp_256[[#This Row],[layer_0]:[layer_3]])</f>
        <v>11</v>
      </c>
    </row>
    <row r="59" spans="1:5" x14ac:dyDescent="0.25">
      <c r="A59">
        <v>6</v>
      </c>
      <c r="B59">
        <v>2</v>
      </c>
      <c r="C59">
        <v>3</v>
      </c>
      <c r="E59" s="1">
        <f>SUM(wp_256[[#This Row],[layer_0]:[layer_3]])</f>
        <v>11</v>
      </c>
    </row>
    <row r="60" spans="1:5" x14ac:dyDescent="0.25">
      <c r="A60">
        <v>7</v>
      </c>
      <c r="B60">
        <v>2</v>
      </c>
      <c r="C60">
        <v>2</v>
      </c>
      <c r="E60" s="1">
        <f>SUM(wp_256[[#This Row],[layer_0]:[layer_3]])</f>
        <v>11</v>
      </c>
    </row>
    <row r="61" spans="1:5" x14ac:dyDescent="0.25">
      <c r="A61">
        <v>6</v>
      </c>
      <c r="B61">
        <v>2</v>
      </c>
      <c r="C61">
        <v>4</v>
      </c>
      <c r="E61" s="1">
        <f>SUM(wp_256[[#This Row],[layer_0]:[layer_3]])</f>
        <v>12</v>
      </c>
    </row>
    <row r="62" spans="1:5" x14ac:dyDescent="0.25">
      <c r="A62">
        <v>6</v>
      </c>
      <c r="B62">
        <v>2</v>
      </c>
      <c r="C62">
        <v>2</v>
      </c>
      <c r="E62" s="1">
        <f>SUM(wp_256[[#This Row],[layer_0]:[layer_3]])</f>
        <v>10</v>
      </c>
    </row>
    <row r="63" spans="1:5" x14ac:dyDescent="0.25">
      <c r="A63">
        <v>5</v>
      </c>
      <c r="B63">
        <v>2</v>
      </c>
      <c r="C63">
        <v>1</v>
      </c>
      <c r="E63" s="1">
        <f>SUM(wp_256[[#This Row],[layer_0]:[layer_3]])</f>
        <v>8</v>
      </c>
    </row>
    <row r="64" spans="1:5" x14ac:dyDescent="0.25">
      <c r="A64">
        <v>5</v>
      </c>
      <c r="B64">
        <v>2</v>
      </c>
      <c r="C64">
        <v>2</v>
      </c>
      <c r="E64" s="1">
        <f>SUM(wp_256[[#This Row],[layer_0]:[layer_3]])</f>
        <v>9</v>
      </c>
    </row>
    <row r="65" spans="1:5" x14ac:dyDescent="0.25">
      <c r="A65">
        <v>6</v>
      </c>
      <c r="B65">
        <v>2</v>
      </c>
      <c r="C65">
        <v>2</v>
      </c>
      <c r="E65" s="1">
        <f>SUM(wp_256[[#This Row],[layer_0]:[layer_3]])</f>
        <v>10</v>
      </c>
    </row>
    <row r="66" spans="1:5" x14ac:dyDescent="0.25">
      <c r="A66">
        <v>7</v>
      </c>
      <c r="B66">
        <v>2</v>
      </c>
      <c r="C66">
        <v>2</v>
      </c>
      <c r="E66" s="1">
        <f>SUM(wp_256[[#This Row],[layer_0]:[layer_3]])</f>
        <v>11</v>
      </c>
    </row>
    <row r="67" spans="1:5" x14ac:dyDescent="0.25">
      <c r="A67">
        <v>6</v>
      </c>
      <c r="B67">
        <v>2</v>
      </c>
      <c r="C67">
        <v>3</v>
      </c>
      <c r="E67" s="1">
        <f>SUM(wp_256[[#This Row],[layer_0]:[layer_3]])</f>
        <v>11</v>
      </c>
    </row>
    <row r="68" spans="1:5" x14ac:dyDescent="0.25">
      <c r="A68">
        <v>5</v>
      </c>
      <c r="B68">
        <v>2</v>
      </c>
      <c r="C68">
        <v>2</v>
      </c>
      <c r="E68" s="1">
        <f>SUM(wp_256[[#This Row],[layer_0]:[layer_3]])</f>
        <v>9</v>
      </c>
    </row>
    <row r="69" spans="1:5" x14ac:dyDescent="0.25">
      <c r="A69">
        <v>7</v>
      </c>
      <c r="B69">
        <v>2</v>
      </c>
      <c r="C69">
        <v>2</v>
      </c>
      <c r="E69" s="1">
        <f>SUM(wp_256[[#This Row],[layer_0]:[layer_3]])</f>
        <v>11</v>
      </c>
    </row>
    <row r="70" spans="1:5" x14ac:dyDescent="0.25">
      <c r="A70">
        <v>6</v>
      </c>
      <c r="B70">
        <v>2</v>
      </c>
      <c r="C70">
        <v>2</v>
      </c>
      <c r="E70" s="1">
        <f>SUM(wp_256[[#This Row],[layer_0]:[layer_3]])</f>
        <v>10</v>
      </c>
    </row>
    <row r="71" spans="1:5" x14ac:dyDescent="0.25">
      <c r="A71">
        <v>6</v>
      </c>
      <c r="B71">
        <v>2</v>
      </c>
      <c r="C71">
        <v>2</v>
      </c>
      <c r="E71" s="1">
        <f>SUM(wp_256[[#This Row],[layer_0]:[layer_3]])</f>
        <v>10</v>
      </c>
    </row>
    <row r="72" spans="1:5" x14ac:dyDescent="0.25">
      <c r="A72">
        <v>6</v>
      </c>
      <c r="B72">
        <v>2</v>
      </c>
      <c r="C72">
        <v>3</v>
      </c>
      <c r="E72" s="1">
        <f>SUM(wp_256[[#This Row],[layer_0]:[layer_3]])</f>
        <v>11</v>
      </c>
    </row>
    <row r="73" spans="1:5" x14ac:dyDescent="0.25">
      <c r="A73">
        <v>6</v>
      </c>
      <c r="B73">
        <v>2</v>
      </c>
      <c r="C73">
        <v>2</v>
      </c>
      <c r="E73" s="1">
        <f>SUM(wp_256[[#This Row],[layer_0]:[layer_3]])</f>
        <v>10</v>
      </c>
    </row>
    <row r="74" spans="1:5" x14ac:dyDescent="0.25">
      <c r="A74">
        <v>6</v>
      </c>
      <c r="B74">
        <v>2</v>
      </c>
      <c r="C74">
        <v>2</v>
      </c>
      <c r="E74" s="1">
        <f>SUM(wp_256[[#This Row],[layer_0]:[layer_3]])</f>
        <v>10</v>
      </c>
    </row>
    <row r="75" spans="1:5" x14ac:dyDescent="0.25">
      <c r="A75">
        <v>6</v>
      </c>
      <c r="B75">
        <v>2</v>
      </c>
      <c r="C75">
        <v>2</v>
      </c>
      <c r="E75" s="1">
        <f>SUM(wp_256[[#This Row],[layer_0]:[layer_3]])</f>
        <v>10</v>
      </c>
    </row>
    <row r="76" spans="1:5" x14ac:dyDescent="0.25">
      <c r="A76">
        <v>6</v>
      </c>
      <c r="B76">
        <v>2</v>
      </c>
      <c r="C76">
        <v>1</v>
      </c>
      <c r="E76" s="1">
        <f>SUM(wp_256[[#This Row],[layer_0]:[layer_3]])</f>
        <v>9</v>
      </c>
    </row>
    <row r="77" spans="1:5" x14ac:dyDescent="0.25">
      <c r="A77">
        <v>7</v>
      </c>
      <c r="B77">
        <v>2</v>
      </c>
      <c r="C77">
        <v>2</v>
      </c>
      <c r="E77" s="1">
        <f>SUM(wp_256[[#This Row],[layer_0]:[layer_3]])</f>
        <v>11</v>
      </c>
    </row>
    <row r="78" spans="1:5" x14ac:dyDescent="0.25">
      <c r="A78">
        <v>7</v>
      </c>
      <c r="B78">
        <v>2</v>
      </c>
      <c r="C78">
        <v>3</v>
      </c>
      <c r="E78" s="1">
        <f>SUM(wp_256[[#This Row],[layer_0]:[layer_3]])</f>
        <v>12</v>
      </c>
    </row>
    <row r="79" spans="1:5" x14ac:dyDescent="0.25">
      <c r="A79">
        <v>6</v>
      </c>
      <c r="B79">
        <v>2</v>
      </c>
      <c r="C79">
        <v>3</v>
      </c>
      <c r="E79" s="1">
        <f>SUM(wp_256[[#This Row],[layer_0]:[layer_3]])</f>
        <v>11</v>
      </c>
    </row>
    <row r="80" spans="1:5" x14ac:dyDescent="0.25">
      <c r="A80">
        <v>6</v>
      </c>
      <c r="B80">
        <v>2</v>
      </c>
      <c r="C80">
        <v>2</v>
      </c>
      <c r="E80" s="1">
        <f>SUM(wp_256[[#This Row],[layer_0]:[layer_3]])</f>
        <v>10</v>
      </c>
    </row>
    <row r="81" spans="1:5" x14ac:dyDescent="0.25">
      <c r="A81">
        <v>6</v>
      </c>
      <c r="B81">
        <v>2</v>
      </c>
      <c r="C81">
        <v>2</v>
      </c>
      <c r="E81" s="1">
        <f>SUM(wp_256[[#This Row],[layer_0]:[layer_3]])</f>
        <v>10</v>
      </c>
    </row>
    <row r="82" spans="1:5" x14ac:dyDescent="0.25">
      <c r="A82">
        <v>7</v>
      </c>
      <c r="B82">
        <v>2</v>
      </c>
      <c r="C82">
        <v>2</v>
      </c>
      <c r="E82" s="1">
        <f>SUM(wp_256[[#This Row],[layer_0]:[layer_3]])</f>
        <v>11</v>
      </c>
    </row>
    <row r="83" spans="1:5" x14ac:dyDescent="0.25">
      <c r="A83">
        <v>7</v>
      </c>
      <c r="B83">
        <v>2</v>
      </c>
      <c r="C83">
        <v>3</v>
      </c>
      <c r="E83" s="1">
        <f>SUM(wp_256[[#This Row],[layer_0]:[layer_3]])</f>
        <v>12</v>
      </c>
    </row>
    <row r="84" spans="1:5" x14ac:dyDescent="0.25">
      <c r="A84">
        <v>6</v>
      </c>
      <c r="B84">
        <v>2</v>
      </c>
      <c r="C84">
        <v>1</v>
      </c>
      <c r="E84" s="1">
        <f>SUM(wp_256[[#This Row],[layer_0]:[layer_3]])</f>
        <v>9</v>
      </c>
    </row>
    <row r="85" spans="1:5" x14ac:dyDescent="0.25">
      <c r="A85">
        <v>6</v>
      </c>
      <c r="B85">
        <v>2</v>
      </c>
      <c r="C85">
        <v>2</v>
      </c>
      <c r="E85" s="1">
        <f>SUM(wp_256[[#This Row],[layer_0]:[layer_3]])</f>
        <v>10</v>
      </c>
    </row>
    <row r="86" spans="1:5" x14ac:dyDescent="0.25">
      <c r="A86">
        <v>5</v>
      </c>
      <c r="B86">
        <v>2</v>
      </c>
      <c r="C86">
        <v>3</v>
      </c>
      <c r="E86" s="1">
        <f>SUM(wp_256[[#This Row],[layer_0]:[layer_3]])</f>
        <v>10</v>
      </c>
    </row>
    <row r="87" spans="1:5" x14ac:dyDescent="0.25">
      <c r="A87">
        <v>6</v>
      </c>
      <c r="B87">
        <v>2</v>
      </c>
      <c r="C87">
        <v>3</v>
      </c>
      <c r="E87" s="1">
        <f>SUM(wp_256[[#This Row],[layer_0]:[layer_3]])</f>
        <v>11</v>
      </c>
    </row>
    <row r="88" spans="1:5" x14ac:dyDescent="0.25">
      <c r="A88">
        <v>7</v>
      </c>
      <c r="B88">
        <v>2</v>
      </c>
      <c r="C88">
        <v>2</v>
      </c>
      <c r="E88" s="1">
        <f>SUM(wp_256[[#This Row],[layer_0]:[layer_3]])</f>
        <v>11</v>
      </c>
    </row>
    <row r="89" spans="1:5" x14ac:dyDescent="0.25">
      <c r="A89">
        <v>7</v>
      </c>
      <c r="B89">
        <v>2</v>
      </c>
      <c r="C89">
        <v>2</v>
      </c>
      <c r="E89" s="1">
        <f>SUM(wp_256[[#This Row],[layer_0]:[layer_3]])</f>
        <v>11</v>
      </c>
    </row>
    <row r="90" spans="1:5" x14ac:dyDescent="0.25">
      <c r="A90">
        <v>6</v>
      </c>
      <c r="B90">
        <v>2</v>
      </c>
      <c r="C90">
        <v>2</v>
      </c>
      <c r="E90" s="1">
        <f>SUM(wp_256[[#This Row],[layer_0]:[layer_3]])</f>
        <v>10</v>
      </c>
    </row>
    <row r="91" spans="1:5" x14ac:dyDescent="0.25">
      <c r="A91">
        <v>7</v>
      </c>
      <c r="B91">
        <v>2</v>
      </c>
      <c r="C91">
        <v>2</v>
      </c>
      <c r="E91" s="1">
        <f>SUM(wp_256[[#This Row],[layer_0]:[layer_3]])</f>
        <v>11</v>
      </c>
    </row>
    <row r="92" spans="1:5" x14ac:dyDescent="0.25">
      <c r="A92">
        <v>7</v>
      </c>
      <c r="B92">
        <v>2</v>
      </c>
      <c r="C92">
        <v>3</v>
      </c>
      <c r="E92" s="1">
        <f>SUM(wp_256[[#This Row],[layer_0]:[layer_3]])</f>
        <v>12</v>
      </c>
    </row>
    <row r="93" spans="1:5" x14ac:dyDescent="0.25">
      <c r="A93">
        <v>7</v>
      </c>
      <c r="B93">
        <v>2</v>
      </c>
      <c r="C93">
        <v>3</v>
      </c>
      <c r="E93" s="1">
        <f>SUM(wp_256[[#This Row],[layer_0]:[layer_3]])</f>
        <v>12</v>
      </c>
    </row>
    <row r="94" spans="1:5" x14ac:dyDescent="0.25">
      <c r="A94">
        <v>6</v>
      </c>
      <c r="B94">
        <v>2</v>
      </c>
      <c r="C94">
        <v>3</v>
      </c>
      <c r="E94" s="1">
        <f>SUM(wp_256[[#This Row],[layer_0]:[layer_3]])</f>
        <v>11</v>
      </c>
    </row>
    <row r="95" spans="1:5" x14ac:dyDescent="0.25">
      <c r="A95">
        <v>6</v>
      </c>
      <c r="B95">
        <v>2</v>
      </c>
      <c r="C95">
        <v>2</v>
      </c>
      <c r="E95" s="1">
        <f>SUM(wp_256[[#This Row],[layer_0]:[layer_3]])</f>
        <v>10</v>
      </c>
    </row>
    <row r="96" spans="1:5" x14ac:dyDescent="0.25">
      <c r="A96">
        <v>7</v>
      </c>
      <c r="B96">
        <v>2</v>
      </c>
      <c r="C96">
        <v>2</v>
      </c>
      <c r="E96" s="1">
        <f>SUM(wp_256[[#This Row],[layer_0]:[layer_3]])</f>
        <v>11</v>
      </c>
    </row>
    <row r="97" spans="1:5" x14ac:dyDescent="0.25">
      <c r="A97">
        <v>5</v>
      </c>
      <c r="B97">
        <v>2</v>
      </c>
      <c r="C97">
        <v>3</v>
      </c>
      <c r="E97" s="1">
        <f>SUM(wp_256[[#This Row],[layer_0]:[layer_3]])</f>
        <v>10</v>
      </c>
    </row>
    <row r="98" spans="1:5" x14ac:dyDescent="0.25">
      <c r="A98">
        <v>6</v>
      </c>
      <c r="B98">
        <v>2</v>
      </c>
      <c r="C98">
        <v>2</v>
      </c>
      <c r="E98" s="1">
        <f>SUM(wp_256[[#This Row],[layer_0]:[layer_3]])</f>
        <v>10</v>
      </c>
    </row>
    <row r="99" spans="1:5" x14ac:dyDescent="0.25">
      <c r="A99">
        <v>7</v>
      </c>
      <c r="B99">
        <v>2</v>
      </c>
      <c r="C99">
        <v>2</v>
      </c>
      <c r="E99" s="1">
        <f>SUM(wp_256[[#This Row],[layer_0]:[layer_3]])</f>
        <v>11</v>
      </c>
    </row>
    <row r="100" spans="1:5" x14ac:dyDescent="0.25">
      <c r="A100">
        <v>7</v>
      </c>
      <c r="B100">
        <v>2</v>
      </c>
      <c r="C100">
        <v>2</v>
      </c>
      <c r="E100" s="1">
        <f>SUM(wp_256[[#This Row],[layer_0]:[layer_3]])</f>
        <v>11</v>
      </c>
    </row>
    <row r="101" spans="1:5" x14ac:dyDescent="0.25">
      <c r="A101">
        <v>7</v>
      </c>
      <c r="B101">
        <v>2</v>
      </c>
      <c r="C101">
        <v>3</v>
      </c>
      <c r="E101" s="1">
        <f>SUM(wp_256[[#This Row],[layer_0]:[layer_3]])</f>
        <v>12</v>
      </c>
    </row>
    <row r="102" spans="1:5" x14ac:dyDescent="0.25">
      <c r="A102">
        <f>SUBTOTAL(109,wp_256[layer_0])</f>
        <v>628</v>
      </c>
      <c r="B102">
        <f>SUBTOTAL(109,wp_256[layer_1])</f>
        <v>201</v>
      </c>
      <c r="C102">
        <f>SUBTOTAL(109,wp_256[layer_2])</f>
        <v>232</v>
      </c>
      <c r="D102" s="1">
        <f>SUM(wp_256[[#Totals],[layer_0]:[layer_2]])</f>
        <v>1061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AE8B-6486-4235-8951-F8ED7ECF9C0A}">
  <sheetPr>
    <tabColor rgb="FF00B0F0"/>
  </sheetPr>
  <dimension ref="A1:E102"/>
  <sheetViews>
    <sheetView topLeftCell="A67" workbookViewId="0">
      <selection activeCell="L113" sqref="L113"/>
    </sheetView>
  </sheetViews>
  <sheetFormatPr defaultRowHeight="15" x14ac:dyDescent="0.25"/>
  <cols>
    <col min="1" max="3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</v>
      </c>
      <c r="B2">
        <v>4</v>
      </c>
      <c r="C2">
        <v>0</v>
      </c>
      <c r="E2" s="1">
        <f>SUM(wp_256s[[#This Row],[layer_0]:[layer_3]])</f>
        <v>5</v>
      </c>
    </row>
    <row r="3" spans="1:5" x14ac:dyDescent="0.25">
      <c r="A3">
        <v>0</v>
      </c>
      <c r="B3">
        <v>3</v>
      </c>
      <c r="C3">
        <v>0</v>
      </c>
      <c r="E3" s="1">
        <f>SUM(wp_256s[[#This Row],[layer_0]:[layer_3]])</f>
        <v>3</v>
      </c>
    </row>
    <row r="4" spans="1:5" x14ac:dyDescent="0.25">
      <c r="A4">
        <v>1</v>
      </c>
      <c r="B4">
        <v>3</v>
      </c>
      <c r="C4">
        <v>0</v>
      </c>
      <c r="E4" s="1">
        <f>SUM(wp_256s[[#This Row],[layer_0]:[layer_3]])</f>
        <v>4</v>
      </c>
    </row>
    <row r="5" spans="1:5" x14ac:dyDescent="0.25">
      <c r="A5">
        <v>0</v>
      </c>
      <c r="B5">
        <v>2</v>
      </c>
      <c r="C5">
        <v>0</v>
      </c>
      <c r="E5" s="1">
        <f>SUM(wp_256s[[#This Row],[layer_0]:[layer_3]])</f>
        <v>2</v>
      </c>
    </row>
    <row r="6" spans="1:5" x14ac:dyDescent="0.25">
      <c r="A6">
        <v>1</v>
      </c>
      <c r="B6">
        <v>3</v>
      </c>
      <c r="C6">
        <v>0</v>
      </c>
      <c r="E6" s="1">
        <f>SUM(wp_256s[[#This Row],[layer_0]:[layer_3]])</f>
        <v>4</v>
      </c>
    </row>
    <row r="7" spans="1:5" x14ac:dyDescent="0.25">
      <c r="A7">
        <v>1</v>
      </c>
      <c r="B7">
        <v>4</v>
      </c>
      <c r="C7">
        <v>0</v>
      </c>
      <c r="E7" s="1">
        <f>SUM(wp_256s[[#This Row],[layer_0]:[layer_3]])</f>
        <v>5</v>
      </c>
    </row>
    <row r="8" spans="1:5" x14ac:dyDescent="0.25">
      <c r="A8">
        <v>0</v>
      </c>
      <c r="B8">
        <v>2</v>
      </c>
      <c r="C8">
        <v>0</v>
      </c>
      <c r="E8" s="1">
        <f>SUM(wp_256s[[#This Row],[layer_0]:[layer_3]])</f>
        <v>2</v>
      </c>
    </row>
    <row r="9" spans="1:5" x14ac:dyDescent="0.25">
      <c r="A9">
        <v>1</v>
      </c>
      <c r="B9">
        <v>3</v>
      </c>
      <c r="C9">
        <v>0</v>
      </c>
      <c r="E9" s="1">
        <f>SUM(wp_256s[[#This Row],[layer_0]:[layer_3]])</f>
        <v>4</v>
      </c>
    </row>
    <row r="10" spans="1:5" x14ac:dyDescent="0.25">
      <c r="A10">
        <v>2</v>
      </c>
      <c r="B10">
        <v>3</v>
      </c>
      <c r="C10">
        <v>0</v>
      </c>
      <c r="E10" s="1">
        <f>SUM(wp_256s[[#This Row],[layer_0]:[layer_3]])</f>
        <v>5</v>
      </c>
    </row>
    <row r="11" spans="1:5" x14ac:dyDescent="0.25">
      <c r="A11">
        <v>2</v>
      </c>
      <c r="B11">
        <v>3</v>
      </c>
      <c r="C11">
        <v>0</v>
      </c>
      <c r="E11" s="1">
        <f>SUM(wp_256s[[#This Row],[layer_0]:[layer_3]])</f>
        <v>5</v>
      </c>
    </row>
    <row r="12" spans="1:5" x14ac:dyDescent="0.25">
      <c r="A12">
        <v>1</v>
      </c>
      <c r="B12">
        <v>3</v>
      </c>
      <c r="C12">
        <v>0</v>
      </c>
      <c r="E12" s="1">
        <f>SUM(wp_256s[[#This Row],[layer_0]:[layer_3]])</f>
        <v>4</v>
      </c>
    </row>
    <row r="13" spans="1:5" x14ac:dyDescent="0.25">
      <c r="A13">
        <v>2</v>
      </c>
      <c r="B13">
        <v>2</v>
      </c>
      <c r="C13">
        <v>0</v>
      </c>
      <c r="E13" s="1">
        <f>SUM(wp_256s[[#This Row],[layer_0]:[layer_3]])</f>
        <v>4</v>
      </c>
    </row>
    <row r="14" spans="1:5" x14ac:dyDescent="0.25">
      <c r="A14">
        <v>2</v>
      </c>
      <c r="B14">
        <v>3</v>
      </c>
      <c r="C14">
        <v>0</v>
      </c>
      <c r="E14" s="1">
        <f>SUM(wp_256s[[#This Row],[layer_0]:[layer_3]])</f>
        <v>5</v>
      </c>
    </row>
    <row r="15" spans="1:5" x14ac:dyDescent="0.25">
      <c r="A15">
        <v>1</v>
      </c>
      <c r="B15">
        <v>3</v>
      </c>
      <c r="C15">
        <v>0</v>
      </c>
      <c r="E15" s="1">
        <f>SUM(wp_256s[[#This Row],[layer_0]:[layer_3]])</f>
        <v>4</v>
      </c>
    </row>
    <row r="16" spans="1:5" x14ac:dyDescent="0.25">
      <c r="A16">
        <v>0</v>
      </c>
      <c r="B16">
        <v>4</v>
      </c>
      <c r="C16">
        <v>0</v>
      </c>
      <c r="E16" s="1">
        <f>SUM(wp_256s[[#This Row],[layer_0]:[layer_3]])</f>
        <v>4</v>
      </c>
    </row>
    <row r="17" spans="1:5" x14ac:dyDescent="0.25">
      <c r="A17">
        <v>0</v>
      </c>
      <c r="B17">
        <v>3</v>
      </c>
      <c r="C17">
        <v>0</v>
      </c>
      <c r="E17" s="1">
        <f>SUM(wp_256s[[#This Row],[layer_0]:[layer_3]])</f>
        <v>3</v>
      </c>
    </row>
    <row r="18" spans="1:5" x14ac:dyDescent="0.25">
      <c r="A18">
        <v>0</v>
      </c>
      <c r="B18">
        <v>3</v>
      </c>
      <c r="C18">
        <v>0</v>
      </c>
      <c r="E18" s="1">
        <f>SUM(wp_256s[[#This Row],[layer_0]:[layer_3]])</f>
        <v>3</v>
      </c>
    </row>
    <row r="19" spans="1:5" x14ac:dyDescent="0.25">
      <c r="A19">
        <v>1</v>
      </c>
      <c r="B19">
        <v>3</v>
      </c>
      <c r="C19">
        <v>0</v>
      </c>
      <c r="E19" s="1">
        <f>SUM(wp_256s[[#This Row],[layer_0]:[layer_3]])</f>
        <v>4</v>
      </c>
    </row>
    <row r="20" spans="1:5" x14ac:dyDescent="0.25">
      <c r="A20">
        <v>1</v>
      </c>
      <c r="B20">
        <v>3</v>
      </c>
      <c r="C20">
        <v>0</v>
      </c>
      <c r="E20" s="1">
        <f>SUM(wp_256s[[#This Row],[layer_0]:[layer_3]])</f>
        <v>4</v>
      </c>
    </row>
    <row r="21" spans="1:5" x14ac:dyDescent="0.25">
      <c r="A21">
        <v>0</v>
      </c>
      <c r="B21">
        <v>3</v>
      </c>
      <c r="C21">
        <v>0</v>
      </c>
      <c r="E21" s="1">
        <f>SUM(wp_256s[[#This Row],[layer_0]:[layer_3]])</f>
        <v>3</v>
      </c>
    </row>
    <row r="22" spans="1:5" x14ac:dyDescent="0.25">
      <c r="A22">
        <v>0</v>
      </c>
      <c r="B22">
        <v>3</v>
      </c>
      <c r="C22">
        <v>0</v>
      </c>
      <c r="E22" s="1">
        <f>SUM(wp_256s[[#This Row],[layer_0]:[layer_3]])</f>
        <v>3</v>
      </c>
    </row>
    <row r="23" spans="1:5" x14ac:dyDescent="0.25">
      <c r="A23">
        <v>1</v>
      </c>
      <c r="B23">
        <v>4</v>
      </c>
      <c r="C23">
        <v>0</v>
      </c>
      <c r="E23" s="1">
        <f>SUM(wp_256s[[#This Row],[layer_0]:[layer_3]])</f>
        <v>5</v>
      </c>
    </row>
    <row r="24" spans="1:5" x14ac:dyDescent="0.25">
      <c r="A24">
        <v>1</v>
      </c>
      <c r="B24">
        <v>3</v>
      </c>
      <c r="C24">
        <v>0</v>
      </c>
      <c r="E24" s="1">
        <f>SUM(wp_256s[[#This Row],[layer_0]:[layer_3]])</f>
        <v>4</v>
      </c>
    </row>
    <row r="25" spans="1:5" x14ac:dyDescent="0.25">
      <c r="A25">
        <v>0</v>
      </c>
      <c r="B25">
        <v>3</v>
      </c>
      <c r="C25">
        <v>0</v>
      </c>
      <c r="E25" s="1">
        <f>SUM(wp_256s[[#This Row],[layer_0]:[layer_3]])</f>
        <v>3</v>
      </c>
    </row>
    <row r="26" spans="1:5" x14ac:dyDescent="0.25">
      <c r="A26">
        <v>1</v>
      </c>
      <c r="B26">
        <v>3</v>
      </c>
      <c r="C26">
        <v>0</v>
      </c>
      <c r="E26" s="1">
        <f>SUM(wp_256s[[#This Row],[layer_0]:[layer_3]])</f>
        <v>4</v>
      </c>
    </row>
    <row r="27" spans="1:5" x14ac:dyDescent="0.25">
      <c r="A27">
        <v>0</v>
      </c>
      <c r="B27">
        <v>3</v>
      </c>
      <c r="C27">
        <v>0</v>
      </c>
      <c r="E27" s="1">
        <f>SUM(wp_256s[[#This Row],[layer_0]:[layer_3]])</f>
        <v>3</v>
      </c>
    </row>
    <row r="28" spans="1:5" x14ac:dyDescent="0.25">
      <c r="A28">
        <v>1</v>
      </c>
      <c r="B28">
        <v>4</v>
      </c>
      <c r="C28">
        <v>0</v>
      </c>
      <c r="E28" s="1">
        <f>SUM(wp_256s[[#This Row],[layer_0]:[layer_3]])</f>
        <v>5</v>
      </c>
    </row>
    <row r="29" spans="1:5" x14ac:dyDescent="0.25">
      <c r="A29">
        <v>1</v>
      </c>
      <c r="B29">
        <v>3</v>
      </c>
      <c r="C29">
        <v>0</v>
      </c>
      <c r="E29" s="1">
        <f>SUM(wp_256s[[#This Row],[layer_0]:[layer_3]])</f>
        <v>4</v>
      </c>
    </row>
    <row r="30" spans="1:5" x14ac:dyDescent="0.25">
      <c r="A30">
        <v>1</v>
      </c>
      <c r="B30">
        <v>2</v>
      </c>
      <c r="C30">
        <v>0</v>
      </c>
      <c r="E30" s="1">
        <f>SUM(wp_256s[[#This Row],[layer_0]:[layer_3]])</f>
        <v>3</v>
      </c>
    </row>
    <row r="31" spans="1:5" x14ac:dyDescent="0.25">
      <c r="A31">
        <v>1</v>
      </c>
      <c r="B31">
        <v>3</v>
      </c>
      <c r="C31">
        <v>0</v>
      </c>
      <c r="E31" s="1">
        <f>SUM(wp_256s[[#This Row],[layer_0]:[layer_3]])</f>
        <v>4</v>
      </c>
    </row>
    <row r="32" spans="1:5" x14ac:dyDescent="0.25">
      <c r="A32">
        <v>0</v>
      </c>
      <c r="B32">
        <v>1</v>
      </c>
      <c r="C32">
        <v>0</v>
      </c>
      <c r="E32" s="1">
        <f>SUM(wp_256s[[#This Row],[layer_0]:[layer_3]])</f>
        <v>1</v>
      </c>
    </row>
    <row r="33" spans="1:5" x14ac:dyDescent="0.25">
      <c r="A33">
        <v>1</v>
      </c>
      <c r="B33">
        <v>4</v>
      </c>
      <c r="C33">
        <v>0</v>
      </c>
      <c r="E33" s="1">
        <f>SUM(wp_256s[[#This Row],[layer_0]:[layer_3]])</f>
        <v>5</v>
      </c>
    </row>
    <row r="34" spans="1:5" x14ac:dyDescent="0.25">
      <c r="A34">
        <v>1</v>
      </c>
      <c r="B34">
        <v>3</v>
      </c>
      <c r="C34">
        <v>0</v>
      </c>
      <c r="E34" s="1">
        <f>SUM(wp_256s[[#This Row],[layer_0]:[layer_3]])</f>
        <v>4</v>
      </c>
    </row>
    <row r="35" spans="1:5" x14ac:dyDescent="0.25">
      <c r="A35">
        <v>1</v>
      </c>
      <c r="B35">
        <v>2</v>
      </c>
      <c r="C35">
        <v>0</v>
      </c>
      <c r="E35" s="1">
        <f>SUM(wp_256s[[#This Row],[layer_0]:[layer_3]])</f>
        <v>3</v>
      </c>
    </row>
    <row r="36" spans="1:5" x14ac:dyDescent="0.25">
      <c r="A36">
        <v>1</v>
      </c>
      <c r="B36">
        <v>4</v>
      </c>
      <c r="C36">
        <v>0</v>
      </c>
      <c r="E36" s="1">
        <f>SUM(wp_256s[[#This Row],[layer_0]:[layer_3]])</f>
        <v>5</v>
      </c>
    </row>
    <row r="37" spans="1:5" x14ac:dyDescent="0.25">
      <c r="A37">
        <v>1</v>
      </c>
      <c r="B37">
        <v>3</v>
      </c>
      <c r="C37">
        <v>0</v>
      </c>
      <c r="E37" s="1">
        <f>SUM(wp_256s[[#This Row],[layer_0]:[layer_3]])</f>
        <v>4</v>
      </c>
    </row>
    <row r="38" spans="1:5" x14ac:dyDescent="0.25">
      <c r="A38">
        <v>0</v>
      </c>
      <c r="B38">
        <v>3</v>
      </c>
      <c r="C38">
        <v>0</v>
      </c>
      <c r="E38" s="1">
        <f>SUM(wp_256s[[#This Row],[layer_0]:[layer_3]])</f>
        <v>3</v>
      </c>
    </row>
    <row r="39" spans="1:5" x14ac:dyDescent="0.25">
      <c r="A39">
        <v>1</v>
      </c>
      <c r="B39">
        <v>3</v>
      </c>
      <c r="C39">
        <v>0</v>
      </c>
      <c r="E39" s="1">
        <f>SUM(wp_256s[[#This Row],[layer_0]:[layer_3]])</f>
        <v>4</v>
      </c>
    </row>
    <row r="40" spans="1:5" x14ac:dyDescent="0.25">
      <c r="A40">
        <v>0</v>
      </c>
      <c r="B40">
        <v>4</v>
      </c>
      <c r="C40">
        <v>0</v>
      </c>
      <c r="E40" s="1">
        <f>SUM(wp_256s[[#This Row],[layer_0]:[layer_3]])</f>
        <v>4</v>
      </c>
    </row>
    <row r="41" spans="1:5" x14ac:dyDescent="0.25">
      <c r="A41">
        <v>0</v>
      </c>
      <c r="B41">
        <v>3</v>
      </c>
      <c r="C41">
        <v>0</v>
      </c>
      <c r="E41" s="1">
        <f>SUM(wp_256s[[#This Row],[layer_0]:[layer_3]])</f>
        <v>3</v>
      </c>
    </row>
    <row r="42" spans="1:5" x14ac:dyDescent="0.25">
      <c r="A42">
        <v>2</v>
      </c>
      <c r="B42">
        <v>2</v>
      </c>
      <c r="C42">
        <v>0</v>
      </c>
      <c r="E42" s="1">
        <f>SUM(wp_256s[[#This Row],[layer_0]:[layer_3]])</f>
        <v>4</v>
      </c>
    </row>
    <row r="43" spans="1:5" x14ac:dyDescent="0.25">
      <c r="A43">
        <v>0</v>
      </c>
      <c r="B43">
        <v>4</v>
      </c>
      <c r="C43">
        <v>0</v>
      </c>
      <c r="E43" s="1">
        <f>SUM(wp_256s[[#This Row],[layer_0]:[layer_3]])</f>
        <v>4</v>
      </c>
    </row>
    <row r="44" spans="1:5" x14ac:dyDescent="0.25">
      <c r="A44">
        <v>0</v>
      </c>
      <c r="B44">
        <v>3</v>
      </c>
      <c r="C44">
        <v>0</v>
      </c>
      <c r="E44" s="1">
        <f>SUM(wp_256s[[#This Row],[layer_0]:[layer_3]])</f>
        <v>3</v>
      </c>
    </row>
    <row r="45" spans="1:5" x14ac:dyDescent="0.25">
      <c r="A45">
        <v>0</v>
      </c>
      <c r="B45">
        <v>3</v>
      </c>
      <c r="C45">
        <v>0</v>
      </c>
      <c r="E45" s="1">
        <f>SUM(wp_256s[[#This Row],[layer_0]:[layer_3]])</f>
        <v>3</v>
      </c>
    </row>
    <row r="46" spans="1:5" x14ac:dyDescent="0.25">
      <c r="A46">
        <v>1</v>
      </c>
      <c r="B46">
        <v>4</v>
      </c>
      <c r="C46">
        <v>0</v>
      </c>
      <c r="E46" s="1">
        <f>SUM(wp_256s[[#This Row],[layer_0]:[layer_3]])</f>
        <v>5</v>
      </c>
    </row>
    <row r="47" spans="1:5" x14ac:dyDescent="0.25">
      <c r="A47">
        <v>1</v>
      </c>
      <c r="B47">
        <v>3</v>
      </c>
      <c r="C47">
        <v>0</v>
      </c>
      <c r="E47" s="1">
        <f>SUM(wp_256s[[#This Row],[layer_0]:[layer_3]])</f>
        <v>4</v>
      </c>
    </row>
    <row r="48" spans="1:5" x14ac:dyDescent="0.25">
      <c r="A48">
        <v>1</v>
      </c>
      <c r="B48">
        <v>4</v>
      </c>
      <c r="C48">
        <v>0</v>
      </c>
      <c r="E48" s="1">
        <f>SUM(wp_256s[[#This Row],[layer_0]:[layer_3]])</f>
        <v>5</v>
      </c>
    </row>
    <row r="49" spans="1:5" x14ac:dyDescent="0.25">
      <c r="A49">
        <v>0</v>
      </c>
      <c r="B49">
        <v>3</v>
      </c>
      <c r="C49">
        <v>0</v>
      </c>
      <c r="E49" s="1">
        <f>SUM(wp_256s[[#This Row],[layer_0]:[layer_3]])</f>
        <v>3</v>
      </c>
    </row>
    <row r="50" spans="1:5" x14ac:dyDescent="0.25">
      <c r="A50">
        <v>1</v>
      </c>
      <c r="B50">
        <v>3</v>
      </c>
      <c r="C50">
        <v>0</v>
      </c>
      <c r="E50" s="1">
        <f>SUM(wp_256s[[#This Row],[layer_0]:[layer_3]])</f>
        <v>4</v>
      </c>
    </row>
    <row r="51" spans="1:5" x14ac:dyDescent="0.25">
      <c r="A51">
        <v>0</v>
      </c>
      <c r="B51">
        <v>2</v>
      </c>
      <c r="C51">
        <v>0</v>
      </c>
      <c r="E51" s="1">
        <f>SUM(wp_256s[[#This Row],[layer_0]:[layer_3]])</f>
        <v>2</v>
      </c>
    </row>
    <row r="52" spans="1:5" x14ac:dyDescent="0.25">
      <c r="A52">
        <v>1</v>
      </c>
      <c r="B52">
        <v>3</v>
      </c>
      <c r="C52">
        <v>0</v>
      </c>
      <c r="E52" s="1">
        <f>SUM(wp_256s[[#This Row],[layer_0]:[layer_3]])</f>
        <v>4</v>
      </c>
    </row>
    <row r="53" spans="1:5" x14ac:dyDescent="0.25">
      <c r="A53">
        <v>1</v>
      </c>
      <c r="B53">
        <v>3</v>
      </c>
      <c r="C53">
        <v>0</v>
      </c>
      <c r="E53" s="1">
        <f>SUM(wp_256s[[#This Row],[layer_0]:[layer_3]])</f>
        <v>4</v>
      </c>
    </row>
    <row r="54" spans="1:5" x14ac:dyDescent="0.25">
      <c r="A54">
        <v>1</v>
      </c>
      <c r="B54">
        <v>4</v>
      </c>
      <c r="C54">
        <v>0</v>
      </c>
      <c r="E54" s="1">
        <f>SUM(wp_256s[[#This Row],[layer_0]:[layer_3]])</f>
        <v>5</v>
      </c>
    </row>
    <row r="55" spans="1:5" x14ac:dyDescent="0.25">
      <c r="A55">
        <v>0</v>
      </c>
      <c r="B55">
        <v>2</v>
      </c>
      <c r="C55">
        <v>0</v>
      </c>
      <c r="E55" s="1">
        <f>SUM(wp_256s[[#This Row],[layer_0]:[layer_3]])</f>
        <v>2</v>
      </c>
    </row>
    <row r="56" spans="1:5" x14ac:dyDescent="0.25">
      <c r="A56">
        <v>1</v>
      </c>
      <c r="B56">
        <v>3</v>
      </c>
      <c r="C56">
        <v>0</v>
      </c>
      <c r="E56" s="1">
        <f>SUM(wp_256s[[#This Row],[layer_0]:[layer_3]])</f>
        <v>4</v>
      </c>
    </row>
    <row r="57" spans="1:5" x14ac:dyDescent="0.25">
      <c r="A57">
        <v>0</v>
      </c>
      <c r="B57">
        <v>3</v>
      </c>
      <c r="C57">
        <v>0</v>
      </c>
      <c r="E57" s="1">
        <f>SUM(wp_256s[[#This Row],[layer_0]:[layer_3]])</f>
        <v>3</v>
      </c>
    </row>
    <row r="58" spans="1:5" x14ac:dyDescent="0.25">
      <c r="A58">
        <v>1</v>
      </c>
      <c r="B58">
        <v>3</v>
      </c>
      <c r="C58">
        <v>0</v>
      </c>
      <c r="E58" s="1">
        <f>SUM(wp_256s[[#This Row],[layer_0]:[layer_3]])</f>
        <v>4</v>
      </c>
    </row>
    <row r="59" spans="1:5" x14ac:dyDescent="0.25">
      <c r="A59">
        <v>0</v>
      </c>
      <c r="B59">
        <v>2</v>
      </c>
      <c r="C59">
        <v>0</v>
      </c>
      <c r="E59" s="1">
        <f>SUM(wp_256s[[#This Row],[layer_0]:[layer_3]])</f>
        <v>2</v>
      </c>
    </row>
    <row r="60" spans="1:5" x14ac:dyDescent="0.25">
      <c r="A60">
        <v>0</v>
      </c>
      <c r="B60">
        <v>3</v>
      </c>
      <c r="C60">
        <v>0</v>
      </c>
      <c r="E60" s="1">
        <f>SUM(wp_256s[[#This Row],[layer_0]:[layer_3]])</f>
        <v>3</v>
      </c>
    </row>
    <row r="61" spans="1:5" x14ac:dyDescent="0.25">
      <c r="A61">
        <v>1</v>
      </c>
      <c r="B61">
        <v>3</v>
      </c>
      <c r="C61">
        <v>0</v>
      </c>
      <c r="E61" s="1">
        <f>SUM(wp_256s[[#This Row],[layer_0]:[layer_3]])</f>
        <v>4</v>
      </c>
    </row>
    <row r="62" spans="1:5" x14ac:dyDescent="0.25">
      <c r="A62">
        <v>1</v>
      </c>
      <c r="B62">
        <v>2</v>
      </c>
      <c r="C62">
        <v>0</v>
      </c>
      <c r="E62" s="1">
        <f>SUM(wp_256s[[#This Row],[layer_0]:[layer_3]])</f>
        <v>3</v>
      </c>
    </row>
    <row r="63" spans="1:5" x14ac:dyDescent="0.25">
      <c r="A63">
        <v>0</v>
      </c>
      <c r="B63">
        <v>3</v>
      </c>
      <c r="C63">
        <v>0</v>
      </c>
      <c r="E63" s="1">
        <f>SUM(wp_256s[[#This Row],[layer_0]:[layer_3]])</f>
        <v>3</v>
      </c>
    </row>
    <row r="64" spans="1:5" x14ac:dyDescent="0.25">
      <c r="A64">
        <v>1</v>
      </c>
      <c r="B64">
        <v>3</v>
      </c>
      <c r="C64">
        <v>0</v>
      </c>
      <c r="E64" s="1">
        <f>SUM(wp_256s[[#This Row],[layer_0]:[layer_3]])</f>
        <v>4</v>
      </c>
    </row>
    <row r="65" spans="1:5" x14ac:dyDescent="0.25">
      <c r="A65">
        <v>0</v>
      </c>
      <c r="B65">
        <v>3</v>
      </c>
      <c r="C65">
        <v>0</v>
      </c>
      <c r="E65" s="1">
        <f>SUM(wp_256s[[#This Row],[layer_0]:[layer_3]])</f>
        <v>3</v>
      </c>
    </row>
    <row r="66" spans="1:5" x14ac:dyDescent="0.25">
      <c r="A66">
        <v>1</v>
      </c>
      <c r="B66">
        <v>3</v>
      </c>
      <c r="C66">
        <v>0</v>
      </c>
      <c r="E66" s="1">
        <f>SUM(wp_256s[[#This Row],[layer_0]:[layer_3]])</f>
        <v>4</v>
      </c>
    </row>
    <row r="67" spans="1:5" x14ac:dyDescent="0.25">
      <c r="A67">
        <v>1</v>
      </c>
      <c r="B67">
        <v>3</v>
      </c>
      <c r="C67">
        <v>0</v>
      </c>
      <c r="E67" s="1">
        <f>SUM(wp_256s[[#This Row],[layer_0]:[layer_3]])</f>
        <v>4</v>
      </c>
    </row>
    <row r="68" spans="1:5" x14ac:dyDescent="0.25">
      <c r="A68">
        <v>0</v>
      </c>
      <c r="B68">
        <v>3</v>
      </c>
      <c r="C68">
        <v>0</v>
      </c>
      <c r="E68" s="1">
        <f>SUM(wp_256s[[#This Row],[layer_0]:[layer_3]])</f>
        <v>3</v>
      </c>
    </row>
    <row r="69" spans="1:5" x14ac:dyDescent="0.25">
      <c r="A69">
        <v>0</v>
      </c>
      <c r="B69">
        <v>3</v>
      </c>
      <c r="C69">
        <v>0</v>
      </c>
      <c r="E69" s="1">
        <f>SUM(wp_256s[[#This Row],[layer_0]:[layer_3]])</f>
        <v>3</v>
      </c>
    </row>
    <row r="70" spans="1:5" x14ac:dyDescent="0.25">
      <c r="A70">
        <v>2</v>
      </c>
      <c r="B70">
        <v>3</v>
      </c>
      <c r="C70">
        <v>0</v>
      </c>
      <c r="E70" s="1">
        <f>SUM(wp_256s[[#This Row],[layer_0]:[layer_3]])</f>
        <v>5</v>
      </c>
    </row>
    <row r="71" spans="1:5" x14ac:dyDescent="0.25">
      <c r="A71">
        <v>1</v>
      </c>
      <c r="B71">
        <v>3</v>
      </c>
      <c r="C71">
        <v>0</v>
      </c>
      <c r="E71" s="1">
        <f>SUM(wp_256s[[#This Row],[layer_0]:[layer_3]])</f>
        <v>4</v>
      </c>
    </row>
    <row r="72" spans="1:5" x14ac:dyDescent="0.25">
      <c r="A72">
        <v>1</v>
      </c>
      <c r="B72">
        <v>3</v>
      </c>
      <c r="C72">
        <v>0</v>
      </c>
      <c r="E72" s="1">
        <f>SUM(wp_256s[[#This Row],[layer_0]:[layer_3]])</f>
        <v>4</v>
      </c>
    </row>
    <row r="73" spans="1:5" x14ac:dyDescent="0.25">
      <c r="A73">
        <v>1</v>
      </c>
      <c r="B73">
        <v>3</v>
      </c>
      <c r="C73">
        <v>0</v>
      </c>
      <c r="E73" s="1">
        <f>SUM(wp_256s[[#This Row],[layer_0]:[layer_3]])</f>
        <v>4</v>
      </c>
    </row>
    <row r="74" spans="1:5" x14ac:dyDescent="0.25">
      <c r="A74">
        <v>1</v>
      </c>
      <c r="B74">
        <v>4</v>
      </c>
      <c r="C74">
        <v>0</v>
      </c>
      <c r="E74" s="1">
        <f>SUM(wp_256s[[#This Row],[layer_0]:[layer_3]])</f>
        <v>5</v>
      </c>
    </row>
    <row r="75" spans="1:5" x14ac:dyDescent="0.25">
      <c r="A75">
        <v>0</v>
      </c>
      <c r="B75">
        <v>3</v>
      </c>
      <c r="C75">
        <v>0</v>
      </c>
      <c r="E75" s="1">
        <f>SUM(wp_256s[[#This Row],[layer_0]:[layer_3]])</f>
        <v>3</v>
      </c>
    </row>
    <row r="76" spans="1:5" x14ac:dyDescent="0.25">
      <c r="A76">
        <v>0</v>
      </c>
      <c r="B76">
        <v>3</v>
      </c>
      <c r="C76">
        <v>0</v>
      </c>
      <c r="E76" s="1">
        <f>SUM(wp_256s[[#This Row],[layer_0]:[layer_3]])</f>
        <v>3</v>
      </c>
    </row>
    <row r="77" spans="1:5" x14ac:dyDescent="0.25">
      <c r="A77">
        <v>1</v>
      </c>
      <c r="B77">
        <v>3</v>
      </c>
      <c r="C77">
        <v>0</v>
      </c>
      <c r="E77" s="1">
        <f>SUM(wp_256s[[#This Row],[layer_0]:[layer_3]])</f>
        <v>4</v>
      </c>
    </row>
    <row r="78" spans="1:5" x14ac:dyDescent="0.25">
      <c r="A78">
        <v>1</v>
      </c>
      <c r="B78">
        <v>4</v>
      </c>
      <c r="C78">
        <v>0</v>
      </c>
      <c r="E78" s="1">
        <f>SUM(wp_256s[[#This Row],[layer_0]:[layer_3]])</f>
        <v>5</v>
      </c>
    </row>
    <row r="79" spans="1:5" x14ac:dyDescent="0.25">
      <c r="A79">
        <v>0</v>
      </c>
      <c r="B79">
        <v>4</v>
      </c>
      <c r="C79">
        <v>0</v>
      </c>
      <c r="E79" s="1">
        <f>SUM(wp_256s[[#This Row],[layer_0]:[layer_3]])</f>
        <v>4</v>
      </c>
    </row>
    <row r="80" spans="1:5" x14ac:dyDescent="0.25">
      <c r="A80">
        <v>0</v>
      </c>
      <c r="B80">
        <v>3</v>
      </c>
      <c r="C80">
        <v>0</v>
      </c>
      <c r="E80" s="1">
        <f>SUM(wp_256s[[#This Row],[layer_0]:[layer_3]])</f>
        <v>3</v>
      </c>
    </row>
    <row r="81" spans="1:5" x14ac:dyDescent="0.25">
      <c r="A81">
        <v>0</v>
      </c>
      <c r="B81">
        <v>3</v>
      </c>
      <c r="C81">
        <v>0</v>
      </c>
      <c r="E81" s="1">
        <f>SUM(wp_256s[[#This Row],[layer_0]:[layer_3]])</f>
        <v>3</v>
      </c>
    </row>
    <row r="82" spans="1:5" x14ac:dyDescent="0.25">
      <c r="A82">
        <v>0</v>
      </c>
      <c r="B82">
        <v>3</v>
      </c>
      <c r="C82">
        <v>0</v>
      </c>
      <c r="E82" s="1">
        <f>SUM(wp_256s[[#This Row],[layer_0]:[layer_3]])</f>
        <v>3</v>
      </c>
    </row>
    <row r="83" spans="1:5" x14ac:dyDescent="0.25">
      <c r="A83">
        <v>0</v>
      </c>
      <c r="B83">
        <v>3</v>
      </c>
      <c r="C83">
        <v>0</v>
      </c>
      <c r="E83" s="1">
        <f>SUM(wp_256s[[#This Row],[layer_0]:[layer_3]])</f>
        <v>3</v>
      </c>
    </row>
    <row r="84" spans="1:5" x14ac:dyDescent="0.25">
      <c r="A84">
        <v>2</v>
      </c>
      <c r="B84">
        <v>2</v>
      </c>
      <c r="C84">
        <v>0</v>
      </c>
      <c r="E84" s="1">
        <f>SUM(wp_256s[[#This Row],[layer_0]:[layer_3]])</f>
        <v>4</v>
      </c>
    </row>
    <row r="85" spans="1:5" x14ac:dyDescent="0.25">
      <c r="A85">
        <v>0</v>
      </c>
      <c r="B85">
        <v>3</v>
      </c>
      <c r="C85">
        <v>0</v>
      </c>
      <c r="E85" s="1">
        <f>SUM(wp_256s[[#This Row],[layer_0]:[layer_3]])</f>
        <v>3</v>
      </c>
    </row>
    <row r="86" spans="1:5" x14ac:dyDescent="0.25">
      <c r="A86">
        <v>0</v>
      </c>
      <c r="B86">
        <v>3</v>
      </c>
      <c r="C86">
        <v>0</v>
      </c>
      <c r="E86" s="1">
        <f>SUM(wp_256s[[#This Row],[layer_0]:[layer_3]])</f>
        <v>3</v>
      </c>
    </row>
    <row r="87" spans="1:5" x14ac:dyDescent="0.25">
      <c r="A87">
        <v>1</v>
      </c>
      <c r="B87">
        <v>3</v>
      </c>
      <c r="C87">
        <v>0</v>
      </c>
      <c r="E87" s="1">
        <f>SUM(wp_256s[[#This Row],[layer_0]:[layer_3]])</f>
        <v>4</v>
      </c>
    </row>
    <row r="88" spans="1:5" x14ac:dyDescent="0.25">
      <c r="A88">
        <v>1</v>
      </c>
      <c r="B88">
        <v>3</v>
      </c>
      <c r="C88">
        <v>0</v>
      </c>
      <c r="E88" s="1">
        <f>SUM(wp_256s[[#This Row],[layer_0]:[layer_3]])</f>
        <v>4</v>
      </c>
    </row>
    <row r="89" spans="1:5" x14ac:dyDescent="0.25">
      <c r="A89">
        <v>0</v>
      </c>
      <c r="B89">
        <v>3</v>
      </c>
      <c r="C89">
        <v>0</v>
      </c>
      <c r="E89" s="1">
        <f>SUM(wp_256s[[#This Row],[layer_0]:[layer_3]])</f>
        <v>3</v>
      </c>
    </row>
    <row r="90" spans="1:5" x14ac:dyDescent="0.25">
      <c r="A90">
        <v>1</v>
      </c>
      <c r="B90">
        <v>4</v>
      </c>
      <c r="C90">
        <v>0</v>
      </c>
      <c r="E90" s="1">
        <f>SUM(wp_256s[[#This Row],[layer_0]:[layer_3]])</f>
        <v>5</v>
      </c>
    </row>
    <row r="91" spans="1:5" x14ac:dyDescent="0.25">
      <c r="A91">
        <v>0</v>
      </c>
      <c r="B91">
        <v>3</v>
      </c>
      <c r="C91">
        <v>0</v>
      </c>
      <c r="E91" s="1">
        <f>SUM(wp_256s[[#This Row],[layer_0]:[layer_3]])</f>
        <v>3</v>
      </c>
    </row>
    <row r="92" spans="1:5" x14ac:dyDescent="0.25">
      <c r="A92">
        <v>0</v>
      </c>
      <c r="B92">
        <v>3</v>
      </c>
      <c r="C92">
        <v>0</v>
      </c>
      <c r="E92" s="1">
        <f>SUM(wp_256s[[#This Row],[layer_0]:[layer_3]])</f>
        <v>3</v>
      </c>
    </row>
    <row r="93" spans="1:5" x14ac:dyDescent="0.25">
      <c r="A93">
        <v>1</v>
      </c>
      <c r="B93">
        <v>3</v>
      </c>
      <c r="C93">
        <v>0</v>
      </c>
      <c r="E93" s="1">
        <f>SUM(wp_256s[[#This Row],[layer_0]:[layer_3]])</f>
        <v>4</v>
      </c>
    </row>
    <row r="94" spans="1:5" x14ac:dyDescent="0.25">
      <c r="A94">
        <v>1</v>
      </c>
      <c r="B94">
        <v>3</v>
      </c>
      <c r="C94">
        <v>0</v>
      </c>
      <c r="E94" s="1">
        <f>SUM(wp_256s[[#This Row],[layer_0]:[layer_3]])</f>
        <v>4</v>
      </c>
    </row>
    <row r="95" spans="1:5" x14ac:dyDescent="0.25">
      <c r="A95">
        <v>0</v>
      </c>
      <c r="B95">
        <v>3</v>
      </c>
      <c r="C95">
        <v>0</v>
      </c>
      <c r="E95" s="1">
        <f>SUM(wp_256s[[#This Row],[layer_0]:[layer_3]])</f>
        <v>3</v>
      </c>
    </row>
    <row r="96" spans="1:5" x14ac:dyDescent="0.25">
      <c r="A96">
        <v>0</v>
      </c>
      <c r="B96">
        <v>3</v>
      </c>
      <c r="C96">
        <v>0</v>
      </c>
      <c r="E96" s="1">
        <f>SUM(wp_256s[[#This Row],[layer_0]:[layer_3]])</f>
        <v>3</v>
      </c>
    </row>
    <row r="97" spans="1:5" x14ac:dyDescent="0.25">
      <c r="A97">
        <v>1</v>
      </c>
      <c r="B97">
        <v>2</v>
      </c>
      <c r="C97">
        <v>0</v>
      </c>
      <c r="E97" s="1">
        <f>SUM(wp_256s[[#This Row],[layer_0]:[layer_3]])</f>
        <v>3</v>
      </c>
    </row>
    <row r="98" spans="1:5" x14ac:dyDescent="0.25">
      <c r="A98">
        <v>1</v>
      </c>
      <c r="B98">
        <v>2</v>
      </c>
      <c r="C98">
        <v>0</v>
      </c>
      <c r="E98" s="1">
        <f>SUM(wp_256s[[#This Row],[layer_0]:[layer_3]])</f>
        <v>3</v>
      </c>
    </row>
    <row r="99" spans="1:5" x14ac:dyDescent="0.25">
      <c r="A99">
        <v>1</v>
      </c>
      <c r="B99">
        <v>3</v>
      </c>
      <c r="C99">
        <v>0</v>
      </c>
      <c r="E99" s="1">
        <f>SUM(wp_256s[[#This Row],[layer_0]:[layer_3]])</f>
        <v>4</v>
      </c>
    </row>
    <row r="100" spans="1:5" x14ac:dyDescent="0.25">
      <c r="A100">
        <v>1</v>
      </c>
      <c r="B100">
        <v>4</v>
      </c>
      <c r="C100">
        <v>0</v>
      </c>
      <c r="E100" s="1">
        <f>SUM(wp_256s[[#This Row],[layer_0]:[layer_3]])</f>
        <v>5</v>
      </c>
    </row>
    <row r="101" spans="1:5" x14ac:dyDescent="0.25">
      <c r="A101">
        <v>0</v>
      </c>
      <c r="B101">
        <v>3</v>
      </c>
      <c r="C101">
        <v>0</v>
      </c>
      <c r="E101" s="1">
        <f>SUM(wp_256s[[#This Row],[layer_0]:[layer_3]])</f>
        <v>3</v>
      </c>
    </row>
    <row r="102" spans="1:5" x14ac:dyDescent="0.25">
      <c r="A102">
        <f>SUBTOTAL(109,wp_256s[layer_0])</f>
        <v>65</v>
      </c>
      <c r="B102">
        <f>SUBTOTAL(109,wp_256s[layer_1])</f>
        <v>302</v>
      </c>
      <c r="C102">
        <f>SUBTOTAL(109,wp_256s[layer_2])</f>
        <v>0</v>
      </c>
      <c r="D102" s="1">
        <f>SUM(wp_256s[[#Totals],[layer_0]:[layer_2]])</f>
        <v>367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D0F7-B9F4-4BC9-A311-B3ED5D30C276}">
  <sheetPr>
    <tabColor theme="9" tint="-0.249977111117893"/>
  </sheetPr>
  <dimension ref="B4:L107"/>
  <sheetViews>
    <sheetView topLeftCell="A81" workbookViewId="0">
      <selection activeCell="B7" sqref="B7:D107"/>
    </sheetView>
  </sheetViews>
  <sheetFormatPr defaultRowHeight="15" x14ac:dyDescent="0.25"/>
  <cols>
    <col min="2" max="2" width="20.85546875" customWidth="1"/>
    <col min="3" max="3" width="20.28515625" customWidth="1"/>
    <col min="4" max="4" width="20.7109375" customWidth="1"/>
    <col min="6" max="6" width="19.42578125" customWidth="1"/>
    <col min="7" max="7" width="17.7109375" customWidth="1"/>
    <col min="8" max="8" width="17.85546875" customWidth="1"/>
    <col min="10" max="10" width="19.140625" customWidth="1"/>
    <col min="11" max="11" width="18" customWidth="1"/>
    <col min="12" max="12" width="16.85546875" customWidth="1"/>
  </cols>
  <sheetData>
    <row r="4" spans="2:12" ht="15.75" thickBot="1" x14ac:dyDescent="0.3"/>
    <row r="5" spans="2:12" ht="15.75" thickBot="1" x14ac:dyDescent="0.3">
      <c r="B5" s="18" t="s">
        <v>5</v>
      </c>
      <c r="C5" s="19"/>
      <c r="D5" s="20"/>
      <c r="F5" s="18" t="s">
        <v>9</v>
      </c>
      <c r="G5" s="19"/>
      <c r="H5" s="20"/>
      <c r="J5" s="18" t="s">
        <v>10</v>
      </c>
      <c r="K5" s="19"/>
      <c r="L5" s="20"/>
    </row>
    <row r="6" spans="2:12" ht="15.75" thickBot="1" x14ac:dyDescent="0.3"/>
    <row r="7" spans="2:12" ht="15.75" thickBot="1" x14ac:dyDescent="0.3">
      <c r="B7" s="2" t="s">
        <v>6</v>
      </c>
      <c r="C7" s="3" t="s">
        <v>7</v>
      </c>
      <c r="D7" s="4" t="s">
        <v>8</v>
      </c>
      <c r="F7" s="2" t="s">
        <v>6</v>
      </c>
      <c r="G7" s="3" t="s">
        <v>7</v>
      </c>
      <c r="H7" s="4" t="s">
        <v>8</v>
      </c>
      <c r="J7" s="5" t="s">
        <v>6</v>
      </c>
      <c r="K7" s="6" t="s">
        <v>7</v>
      </c>
      <c r="L7" s="7" t="s">
        <v>8</v>
      </c>
    </row>
    <row r="8" spans="2:12" x14ac:dyDescent="0.25">
      <c r="B8" s="8" cm="1">
        <f t="array" ref="B8:B107">baseline_64_32[Sum]</f>
        <v>3</v>
      </c>
      <c r="C8" s="9" cm="1">
        <f t="array" ref="C8:C107">ns_64_32[Sum]</f>
        <v>3</v>
      </c>
      <c r="D8" s="10" cm="1">
        <f t="array" ref="D8:D107">wp_64_32[Sum]</f>
        <v>2</v>
      </c>
      <c r="F8" s="8" cm="1">
        <f t="array" ref="F8:F107">baseline_256[Sum]</f>
        <v>3</v>
      </c>
      <c r="G8" s="9" cm="1">
        <f t="array" ref="G8:G107">ns_256[Sum]</f>
        <v>12</v>
      </c>
      <c r="H8" s="10" cm="1">
        <f t="array" ref="H8:H107">wp_256[Sum]</f>
        <v>12</v>
      </c>
      <c r="J8" s="14" cm="1">
        <f t="array" ref="J8:J107">baseline_256s[Sum]</f>
        <v>4</v>
      </c>
      <c r="K8" s="15" cm="1">
        <f t="array" ref="K8:K107">ns_256s[Sum]</f>
        <v>9</v>
      </c>
      <c r="L8" s="16" cm="1">
        <f t="array" ref="L8:L107">wp_256s[Sum]</f>
        <v>5</v>
      </c>
    </row>
    <row r="9" spans="2:12" x14ac:dyDescent="0.25">
      <c r="B9" s="8">
        <v>4</v>
      </c>
      <c r="C9" s="9">
        <v>3</v>
      </c>
      <c r="D9" s="10">
        <v>2</v>
      </c>
      <c r="F9" s="8">
        <v>3</v>
      </c>
      <c r="G9" s="9">
        <v>11</v>
      </c>
      <c r="H9" s="10">
        <v>11</v>
      </c>
      <c r="J9" s="8">
        <v>4</v>
      </c>
      <c r="K9" s="9">
        <v>8</v>
      </c>
      <c r="L9" s="10">
        <v>3</v>
      </c>
    </row>
    <row r="10" spans="2:12" x14ac:dyDescent="0.25">
      <c r="B10" s="8">
        <v>3</v>
      </c>
      <c r="C10" s="9">
        <v>3</v>
      </c>
      <c r="D10" s="10">
        <v>2</v>
      </c>
      <c r="F10" s="8">
        <v>4</v>
      </c>
      <c r="G10" s="9">
        <v>10</v>
      </c>
      <c r="H10" s="10">
        <v>9</v>
      </c>
      <c r="J10" s="8">
        <v>4</v>
      </c>
      <c r="K10" s="9">
        <v>9</v>
      </c>
      <c r="L10" s="10">
        <v>4</v>
      </c>
    </row>
    <row r="11" spans="2:12" x14ac:dyDescent="0.25">
      <c r="B11" s="8">
        <v>3</v>
      </c>
      <c r="C11" s="9">
        <v>3</v>
      </c>
      <c r="D11" s="10">
        <v>2</v>
      </c>
      <c r="F11" s="8">
        <v>3</v>
      </c>
      <c r="G11" s="9">
        <v>12</v>
      </c>
      <c r="H11" s="10">
        <v>11</v>
      </c>
      <c r="J11" s="8">
        <v>4</v>
      </c>
      <c r="K11" s="9">
        <v>8</v>
      </c>
      <c r="L11" s="10">
        <v>2</v>
      </c>
    </row>
    <row r="12" spans="2:12" x14ac:dyDescent="0.25">
      <c r="B12" s="8">
        <v>4</v>
      </c>
      <c r="C12" s="9">
        <v>3</v>
      </c>
      <c r="D12" s="10">
        <v>3</v>
      </c>
      <c r="F12" s="8">
        <v>3</v>
      </c>
      <c r="G12" s="9">
        <v>9</v>
      </c>
      <c r="H12" s="10">
        <v>11</v>
      </c>
      <c r="J12" s="8">
        <v>4</v>
      </c>
      <c r="K12" s="9">
        <v>8</v>
      </c>
      <c r="L12" s="10">
        <v>4</v>
      </c>
    </row>
    <row r="13" spans="2:12" x14ac:dyDescent="0.25">
      <c r="B13" s="8">
        <v>3</v>
      </c>
      <c r="C13" s="9">
        <v>3</v>
      </c>
      <c r="D13" s="10">
        <v>3</v>
      </c>
      <c r="F13" s="8">
        <v>3</v>
      </c>
      <c r="G13" s="9">
        <v>12</v>
      </c>
      <c r="H13" s="10">
        <v>12</v>
      </c>
      <c r="J13" s="8">
        <v>4</v>
      </c>
      <c r="K13" s="9">
        <v>8</v>
      </c>
      <c r="L13" s="10">
        <v>5</v>
      </c>
    </row>
    <row r="14" spans="2:12" x14ac:dyDescent="0.25">
      <c r="B14" s="8">
        <v>4</v>
      </c>
      <c r="C14" s="9">
        <v>3</v>
      </c>
      <c r="D14" s="10">
        <v>3</v>
      </c>
      <c r="F14" s="8">
        <v>3</v>
      </c>
      <c r="G14" s="9">
        <v>10</v>
      </c>
      <c r="H14" s="10">
        <v>9</v>
      </c>
      <c r="J14" s="8">
        <v>4</v>
      </c>
      <c r="K14" s="9">
        <v>9</v>
      </c>
      <c r="L14" s="10">
        <v>2</v>
      </c>
    </row>
    <row r="15" spans="2:12" x14ac:dyDescent="0.25">
      <c r="B15" s="8">
        <v>3</v>
      </c>
      <c r="C15" s="9">
        <v>3</v>
      </c>
      <c r="D15" s="10">
        <v>2</v>
      </c>
      <c r="F15" s="8">
        <v>3</v>
      </c>
      <c r="G15" s="9">
        <v>11</v>
      </c>
      <c r="H15" s="10">
        <v>10</v>
      </c>
      <c r="J15" s="8">
        <v>3</v>
      </c>
      <c r="K15" s="9">
        <v>9</v>
      </c>
      <c r="L15" s="10">
        <v>4</v>
      </c>
    </row>
    <row r="16" spans="2:12" x14ac:dyDescent="0.25">
      <c r="B16" s="8">
        <v>3</v>
      </c>
      <c r="C16" s="9">
        <v>3</v>
      </c>
      <c r="D16" s="10">
        <v>2</v>
      </c>
      <c r="F16" s="8">
        <v>3</v>
      </c>
      <c r="G16" s="9">
        <v>11</v>
      </c>
      <c r="H16" s="10">
        <v>8</v>
      </c>
      <c r="J16" s="8">
        <v>4</v>
      </c>
      <c r="K16" s="9">
        <v>9</v>
      </c>
      <c r="L16" s="10">
        <v>5</v>
      </c>
    </row>
    <row r="17" spans="2:12" x14ac:dyDescent="0.25">
      <c r="B17" s="8">
        <v>3</v>
      </c>
      <c r="C17" s="9">
        <v>3</v>
      </c>
      <c r="D17" s="10">
        <v>3</v>
      </c>
      <c r="F17" s="8">
        <v>3</v>
      </c>
      <c r="G17" s="9">
        <v>10</v>
      </c>
      <c r="H17" s="10">
        <v>12</v>
      </c>
      <c r="J17" s="8">
        <v>4</v>
      </c>
      <c r="K17" s="9">
        <v>9</v>
      </c>
      <c r="L17" s="10">
        <v>5</v>
      </c>
    </row>
    <row r="18" spans="2:12" x14ac:dyDescent="0.25">
      <c r="B18" s="8">
        <v>3</v>
      </c>
      <c r="C18" s="9">
        <v>3</v>
      </c>
      <c r="D18" s="10">
        <v>3</v>
      </c>
      <c r="F18" s="8">
        <v>3</v>
      </c>
      <c r="G18" s="9">
        <v>11</v>
      </c>
      <c r="H18" s="10">
        <v>10</v>
      </c>
      <c r="J18" s="8">
        <v>5</v>
      </c>
      <c r="K18" s="9">
        <v>8</v>
      </c>
      <c r="L18" s="10">
        <v>4</v>
      </c>
    </row>
    <row r="19" spans="2:12" x14ac:dyDescent="0.25">
      <c r="B19" s="8">
        <v>3</v>
      </c>
      <c r="C19" s="9">
        <v>3</v>
      </c>
      <c r="D19" s="10">
        <v>2</v>
      </c>
      <c r="F19" s="8">
        <v>3</v>
      </c>
      <c r="G19" s="9">
        <v>9</v>
      </c>
      <c r="H19" s="10">
        <v>9</v>
      </c>
      <c r="J19" s="8">
        <v>4</v>
      </c>
      <c r="K19" s="9">
        <v>9</v>
      </c>
      <c r="L19" s="10">
        <v>4</v>
      </c>
    </row>
    <row r="20" spans="2:12" x14ac:dyDescent="0.25">
      <c r="B20" s="8">
        <v>4</v>
      </c>
      <c r="C20" s="9">
        <v>3</v>
      </c>
      <c r="D20" s="10">
        <v>2</v>
      </c>
      <c r="F20" s="8">
        <v>3</v>
      </c>
      <c r="G20" s="9">
        <v>11</v>
      </c>
      <c r="H20" s="10">
        <v>11</v>
      </c>
      <c r="J20" s="8">
        <v>5</v>
      </c>
      <c r="K20" s="9">
        <v>8</v>
      </c>
      <c r="L20" s="10">
        <v>5</v>
      </c>
    </row>
    <row r="21" spans="2:12" x14ac:dyDescent="0.25">
      <c r="B21" s="8">
        <v>3</v>
      </c>
      <c r="C21" s="9">
        <v>3</v>
      </c>
      <c r="D21" s="10">
        <v>2</v>
      </c>
      <c r="F21" s="8">
        <v>3</v>
      </c>
      <c r="G21" s="9">
        <v>10</v>
      </c>
      <c r="H21" s="10">
        <v>10</v>
      </c>
      <c r="J21" s="8">
        <v>4</v>
      </c>
      <c r="K21" s="9">
        <v>8</v>
      </c>
      <c r="L21" s="10">
        <v>4</v>
      </c>
    </row>
    <row r="22" spans="2:12" x14ac:dyDescent="0.25">
      <c r="B22" s="8">
        <v>4</v>
      </c>
      <c r="C22" s="9">
        <v>3</v>
      </c>
      <c r="D22" s="10">
        <v>3</v>
      </c>
      <c r="F22" s="8">
        <v>3</v>
      </c>
      <c r="G22" s="9">
        <v>9</v>
      </c>
      <c r="H22" s="10">
        <v>9</v>
      </c>
      <c r="J22" s="8">
        <v>5</v>
      </c>
      <c r="K22" s="9">
        <v>9</v>
      </c>
      <c r="L22" s="10">
        <v>4</v>
      </c>
    </row>
    <row r="23" spans="2:12" x14ac:dyDescent="0.25">
      <c r="B23" s="8">
        <v>3</v>
      </c>
      <c r="C23" s="9">
        <v>3</v>
      </c>
      <c r="D23" s="10">
        <v>3</v>
      </c>
      <c r="F23" s="8">
        <v>3</v>
      </c>
      <c r="G23" s="9">
        <v>11</v>
      </c>
      <c r="H23" s="10">
        <v>9</v>
      </c>
      <c r="J23" s="8">
        <v>5</v>
      </c>
      <c r="K23" s="9">
        <v>9</v>
      </c>
      <c r="L23" s="10">
        <v>3</v>
      </c>
    </row>
    <row r="24" spans="2:12" x14ac:dyDescent="0.25">
      <c r="B24" s="8">
        <v>4</v>
      </c>
      <c r="C24" s="9">
        <v>3</v>
      </c>
      <c r="D24" s="10">
        <v>2</v>
      </c>
      <c r="F24" s="8">
        <v>4</v>
      </c>
      <c r="G24" s="9">
        <v>11</v>
      </c>
      <c r="H24" s="10">
        <v>11</v>
      </c>
      <c r="J24" s="8">
        <v>5</v>
      </c>
      <c r="K24" s="9">
        <v>9</v>
      </c>
      <c r="L24" s="10">
        <v>3</v>
      </c>
    </row>
    <row r="25" spans="2:12" x14ac:dyDescent="0.25">
      <c r="B25" s="8">
        <v>4</v>
      </c>
      <c r="C25" s="9">
        <v>3</v>
      </c>
      <c r="D25" s="10">
        <v>3</v>
      </c>
      <c r="F25" s="8">
        <v>3</v>
      </c>
      <c r="G25" s="9">
        <v>11</v>
      </c>
      <c r="H25" s="10">
        <v>12</v>
      </c>
      <c r="J25" s="8">
        <v>4</v>
      </c>
      <c r="K25" s="9">
        <v>9</v>
      </c>
      <c r="L25" s="10">
        <v>4</v>
      </c>
    </row>
    <row r="26" spans="2:12" x14ac:dyDescent="0.25">
      <c r="B26" s="8">
        <v>4</v>
      </c>
      <c r="C26" s="9">
        <v>3</v>
      </c>
      <c r="D26" s="10">
        <v>3</v>
      </c>
      <c r="F26" s="8">
        <v>3</v>
      </c>
      <c r="G26" s="9">
        <v>10</v>
      </c>
      <c r="H26" s="10">
        <v>11</v>
      </c>
      <c r="J26" s="8">
        <v>4</v>
      </c>
      <c r="K26" s="9">
        <v>9</v>
      </c>
      <c r="L26" s="10">
        <v>4</v>
      </c>
    </row>
    <row r="27" spans="2:12" x14ac:dyDescent="0.25">
      <c r="B27" s="8">
        <v>3</v>
      </c>
      <c r="C27" s="9">
        <v>3</v>
      </c>
      <c r="D27" s="10">
        <v>3</v>
      </c>
      <c r="F27" s="8">
        <v>3</v>
      </c>
      <c r="G27" s="9">
        <v>11</v>
      </c>
      <c r="H27" s="10">
        <v>12</v>
      </c>
      <c r="J27" s="8">
        <v>5</v>
      </c>
      <c r="K27" s="9">
        <v>9</v>
      </c>
      <c r="L27" s="10">
        <v>3</v>
      </c>
    </row>
    <row r="28" spans="2:12" x14ac:dyDescent="0.25">
      <c r="B28" s="8">
        <v>3</v>
      </c>
      <c r="C28" s="9">
        <v>3</v>
      </c>
      <c r="D28" s="10">
        <v>3</v>
      </c>
      <c r="F28" s="8">
        <v>3</v>
      </c>
      <c r="G28" s="9">
        <v>10</v>
      </c>
      <c r="H28" s="10">
        <v>11</v>
      </c>
      <c r="J28" s="8">
        <v>4</v>
      </c>
      <c r="K28" s="9">
        <v>9</v>
      </c>
      <c r="L28" s="10">
        <v>3</v>
      </c>
    </row>
    <row r="29" spans="2:12" x14ac:dyDescent="0.25">
      <c r="B29" s="8">
        <v>4</v>
      </c>
      <c r="C29" s="9">
        <v>3</v>
      </c>
      <c r="D29" s="10">
        <v>3</v>
      </c>
      <c r="F29" s="8">
        <v>4</v>
      </c>
      <c r="G29" s="9">
        <v>12</v>
      </c>
      <c r="H29" s="10">
        <v>11</v>
      </c>
      <c r="J29" s="8">
        <v>4</v>
      </c>
      <c r="K29" s="9">
        <v>8</v>
      </c>
      <c r="L29" s="10">
        <v>5</v>
      </c>
    </row>
    <row r="30" spans="2:12" x14ac:dyDescent="0.25">
      <c r="B30" s="8">
        <v>5</v>
      </c>
      <c r="C30" s="9">
        <v>3</v>
      </c>
      <c r="D30" s="10">
        <v>2</v>
      </c>
      <c r="F30" s="8">
        <v>4</v>
      </c>
      <c r="G30" s="9">
        <v>8</v>
      </c>
      <c r="H30" s="10">
        <v>12</v>
      </c>
      <c r="J30" s="8">
        <v>4</v>
      </c>
      <c r="K30" s="9">
        <v>9</v>
      </c>
      <c r="L30" s="10">
        <v>4</v>
      </c>
    </row>
    <row r="31" spans="2:12" x14ac:dyDescent="0.25">
      <c r="B31" s="8">
        <v>5</v>
      </c>
      <c r="C31" s="9">
        <v>3</v>
      </c>
      <c r="D31" s="10">
        <v>2</v>
      </c>
      <c r="F31" s="8">
        <v>3</v>
      </c>
      <c r="G31" s="9">
        <v>10</v>
      </c>
      <c r="H31" s="10">
        <v>11</v>
      </c>
      <c r="J31" s="8">
        <v>5</v>
      </c>
      <c r="K31" s="9">
        <v>8</v>
      </c>
      <c r="L31" s="10">
        <v>3</v>
      </c>
    </row>
    <row r="32" spans="2:12" x14ac:dyDescent="0.25">
      <c r="B32" s="8">
        <v>4</v>
      </c>
      <c r="C32" s="9">
        <v>3</v>
      </c>
      <c r="D32" s="10">
        <v>2</v>
      </c>
      <c r="F32" s="8">
        <v>3</v>
      </c>
      <c r="G32" s="9">
        <v>12</v>
      </c>
      <c r="H32" s="10">
        <v>10</v>
      </c>
      <c r="J32" s="8">
        <v>4</v>
      </c>
      <c r="K32" s="9">
        <v>9</v>
      </c>
      <c r="L32" s="10">
        <v>4</v>
      </c>
    </row>
    <row r="33" spans="2:12" x14ac:dyDescent="0.25">
      <c r="B33" s="8">
        <v>5</v>
      </c>
      <c r="C33" s="9">
        <v>3</v>
      </c>
      <c r="D33" s="10">
        <v>2</v>
      </c>
      <c r="F33" s="8">
        <v>3</v>
      </c>
      <c r="G33" s="9">
        <v>10</v>
      </c>
      <c r="H33" s="10">
        <v>11</v>
      </c>
      <c r="J33" s="8">
        <v>4</v>
      </c>
      <c r="K33" s="9">
        <v>9</v>
      </c>
      <c r="L33" s="10">
        <v>3</v>
      </c>
    </row>
    <row r="34" spans="2:12" x14ac:dyDescent="0.25">
      <c r="B34" s="8">
        <v>3</v>
      </c>
      <c r="C34" s="9">
        <v>2</v>
      </c>
      <c r="D34" s="10">
        <v>2</v>
      </c>
      <c r="F34" s="8">
        <v>3</v>
      </c>
      <c r="G34" s="9">
        <v>10</v>
      </c>
      <c r="H34" s="10">
        <v>12</v>
      </c>
      <c r="J34" s="8">
        <v>5</v>
      </c>
      <c r="K34" s="9">
        <v>9</v>
      </c>
      <c r="L34" s="10">
        <v>5</v>
      </c>
    </row>
    <row r="35" spans="2:12" x14ac:dyDescent="0.25">
      <c r="B35" s="8">
        <v>5</v>
      </c>
      <c r="C35" s="9">
        <v>3</v>
      </c>
      <c r="D35" s="10">
        <v>2</v>
      </c>
      <c r="F35" s="8">
        <v>3</v>
      </c>
      <c r="G35" s="9">
        <v>10</v>
      </c>
      <c r="H35" s="10">
        <v>10</v>
      </c>
      <c r="J35" s="8">
        <v>4</v>
      </c>
      <c r="K35" s="9">
        <v>9</v>
      </c>
      <c r="L35" s="10">
        <v>4</v>
      </c>
    </row>
    <row r="36" spans="2:12" x14ac:dyDescent="0.25">
      <c r="B36" s="8">
        <v>4</v>
      </c>
      <c r="C36" s="9">
        <v>3</v>
      </c>
      <c r="D36" s="10">
        <v>2</v>
      </c>
      <c r="F36" s="8">
        <v>3</v>
      </c>
      <c r="G36" s="9">
        <v>10</v>
      </c>
      <c r="H36" s="10">
        <v>12</v>
      </c>
      <c r="J36" s="8">
        <v>5</v>
      </c>
      <c r="K36" s="9">
        <v>9</v>
      </c>
      <c r="L36" s="10">
        <v>3</v>
      </c>
    </row>
    <row r="37" spans="2:12" x14ac:dyDescent="0.25">
      <c r="B37" s="8">
        <v>1</v>
      </c>
      <c r="C37" s="9">
        <v>3</v>
      </c>
      <c r="D37" s="10">
        <v>2</v>
      </c>
      <c r="F37" s="8">
        <v>3</v>
      </c>
      <c r="G37" s="9">
        <v>10</v>
      </c>
      <c r="H37" s="10">
        <v>10</v>
      </c>
      <c r="J37" s="8">
        <v>4</v>
      </c>
      <c r="K37" s="9">
        <v>9</v>
      </c>
      <c r="L37" s="10">
        <v>4</v>
      </c>
    </row>
    <row r="38" spans="2:12" x14ac:dyDescent="0.25">
      <c r="B38" s="8">
        <v>4</v>
      </c>
      <c r="C38" s="9">
        <v>3</v>
      </c>
      <c r="D38" s="10">
        <v>2</v>
      </c>
      <c r="F38" s="8">
        <v>3</v>
      </c>
      <c r="G38" s="9">
        <v>9</v>
      </c>
      <c r="H38" s="10">
        <v>11</v>
      </c>
      <c r="J38" s="8">
        <v>5</v>
      </c>
      <c r="K38" s="9">
        <v>8</v>
      </c>
      <c r="L38" s="10">
        <v>1</v>
      </c>
    </row>
    <row r="39" spans="2:12" x14ac:dyDescent="0.25">
      <c r="B39" s="8">
        <v>4</v>
      </c>
      <c r="C39" s="9">
        <v>3</v>
      </c>
      <c r="D39" s="10">
        <v>3</v>
      </c>
      <c r="F39" s="8">
        <v>3</v>
      </c>
      <c r="G39" s="9">
        <v>11</v>
      </c>
      <c r="H39" s="10">
        <v>12</v>
      </c>
      <c r="J39" s="8">
        <v>4</v>
      </c>
      <c r="K39" s="9">
        <v>9</v>
      </c>
      <c r="L39" s="10">
        <v>5</v>
      </c>
    </row>
    <row r="40" spans="2:12" x14ac:dyDescent="0.25">
      <c r="B40" s="8">
        <v>3</v>
      </c>
      <c r="C40" s="9">
        <v>3</v>
      </c>
      <c r="D40" s="10">
        <v>2</v>
      </c>
      <c r="F40" s="8">
        <v>3</v>
      </c>
      <c r="G40" s="9">
        <v>12</v>
      </c>
      <c r="H40" s="10">
        <v>10</v>
      </c>
      <c r="J40" s="8">
        <v>4</v>
      </c>
      <c r="K40" s="9">
        <v>9</v>
      </c>
      <c r="L40" s="10">
        <v>4</v>
      </c>
    </row>
    <row r="41" spans="2:12" x14ac:dyDescent="0.25">
      <c r="B41" s="8">
        <v>5</v>
      </c>
      <c r="C41" s="9">
        <v>3</v>
      </c>
      <c r="D41" s="10">
        <v>3</v>
      </c>
      <c r="F41" s="8">
        <v>4</v>
      </c>
      <c r="G41" s="9">
        <v>11</v>
      </c>
      <c r="H41" s="10">
        <v>10</v>
      </c>
      <c r="J41" s="8">
        <v>4</v>
      </c>
      <c r="K41" s="9">
        <v>9</v>
      </c>
      <c r="L41" s="10">
        <v>3</v>
      </c>
    </row>
    <row r="42" spans="2:12" x14ac:dyDescent="0.25">
      <c r="B42" s="8">
        <v>4</v>
      </c>
      <c r="C42" s="9">
        <v>3</v>
      </c>
      <c r="D42" s="10">
        <v>2</v>
      </c>
      <c r="F42" s="8">
        <v>3</v>
      </c>
      <c r="G42" s="9">
        <v>9</v>
      </c>
      <c r="H42" s="10">
        <v>10</v>
      </c>
      <c r="J42" s="8">
        <v>5</v>
      </c>
      <c r="K42" s="9">
        <v>8</v>
      </c>
      <c r="L42" s="10">
        <v>5</v>
      </c>
    </row>
    <row r="43" spans="2:12" x14ac:dyDescent="0.25">
      <c r="B43" s="8">
        <v>4</v>
      </c>
      <c r="C43" s="9">
        <v>3</v>
      </c>
      <c r="D43" s="10">
        <v>3</v>
      </c>
      <c r="F43" s="8">
        <v>2</v>
      </c>
      <c r="G43" s="9">
        <v>10</v>
      </c>
      <c r="H43" s="10">
        <v>10</v>
      </c>
      <c r="J43" s="8">
        <v>4</v>
      </c>
      <c r="K43" s="9">
        <v>8</v>
      </c>
      <c r="L43" s="10">
        <v>4</v>
      </c>
    </row>
    <row r="44" spans="2:12" x14ac:dyDescent="0.25">
      <c r="B44" s="8">
        <v>3</v>
      </c>
      <c r="C44" s="9">
        <v>3</v>
      </c>
      <c r="D44" s="10">
        <v>2</v>
      </c>
      <c r="F44" s="8">
        <v>3</v>
      </c>
      <c r="G44" s="9">
        <v>11</v>
      </c>
      <c r="H44" s="10">
        <v>11</v>
      </c>
      <c r="J44" s="8">
        <v>4</v>
      </c>
      <c r="K44" s="9">
        <v>9</v>
      </c>
      <c r="L44" s="10">
        <v>3</v>
      </c>
    </row>
    <row r="45" spans="2:12" x14ac:dyDescent="0.25">
      <c r="B45" s="8">
        <v>5</v>
      </c>
      <c r="C45" s="9">
        <v>3</v>
      </c>
      <c r="D45" s="10">
        <v>2</v>
      </c>
      <c r="F45" s="8">
        <v>3</v>
      </c>
      <c r="G45" s="9">
        <v>9</v>
      </c>
      <c r="H45" s="10">
        <v>12</v>
      </c>
      <c r="J45" s="8">
        <v>4</v>
      </c>
      <c r="K45" s="9">
        <v>9</v>
      </c>
      <c r="L45" s="10">
        <v>4</v>
      </c>
    </row>
    <row r="46" spans="2:12" x14ac:dyDescent="0.25">
      <c r="B46" s="8">
        <v>4</v>
      </c>
      <c r="C46" s="9">
        <v>3</v>
      </c>
      <c r="D46" s="10">
        <v>2</v>
      </c>
      <c r="F46" s="8">
        <v>3</v>
      </c>
      <c r="G46" s="9">
        <v>10</v>
      </c>
      <c r="H46" s="10">
        <v>11</v>
      </c>
      <c r="J46" s="8">
        <v>4</v>
      </c>
      <c r="K46" s="9">
        <v>9</v>
      </c>
      <c r="L46" s="10">
        <v>4</v>
      </c>
    </row>
    <row r="47" spans="2:12" x14ac:dyDescent="0.25">
      <c r="B47" s="8">
        <v>4</v>
      </c>
      <c r="C47" s="9">
        <v>3</v>
      </c>
      <c r="D47" s="10">
        <v>2</v>
      </c>
      <c r="F47" s="8">
        <v>3</v>
      </c>
      <c r="G47" s="9">
        <v>13</v>
      </c>
      <c r="H47" s="10">
        <v>9</v>
      </c>
      <c r="J47" s="8">
        <v>4</v>
      </c>
      <c r="K47" s="9">
        <v>9</v>
      </c>
      <c r="L47" s="10">
        <v>3</v>
      </c>
    </row>
    <row r="48" spans="2:12" x14ac:dyDescent="0.25">
      <c r="B48" s="8">
        <v>3</v>
      </c>
      <c r="C48" s="9">
        <v>3</v>
      </c>
      <c r="D48" s="10">
        <v>3</v>
      </c>
      <c r="F48" s="8">
        <v>3</v>
      </c>
      <c r="G48" s="9">
        <v>9</v>
      </c>
      <c r="H48" s="10">
        <v>10</v>
      </c>
      <c r="J48" s="8">
        <v>4</v>
      </c>
      <c r="K48" s="9">
        <v>9</v>
      </c>
      <c r="L48" s="10">
        <v>4</v>
      </c>
    </row>
    <row r="49" spans="2:12" x14ac:dyDescent="0.25">
      <c r="B49" s="8">
        <v>3</v>
      </c>
      <c r="C49" s="9">
        <v>3</v>
      </c>
      <c r="D49" s="10">
        <v>2</v>
      </c>
      <c r="F49" s="8">
        <v>4</v>
      </c>
      <c r="G49" s="9">
        <v>11</v>
      </c>
      <c r="H49" s="10">
        <v>10</v>
      </c>
      <c r="J49" s="8">
        <v>5</v>
      </c>
      <c r="K49" s="9">
        <v>9</v>
      </c>
      <c r="L49" s="10">
        <v>4</v>
      </c>
    </row>
    <row r="50" spans="2:12" x14ac:dyDescent="0.25">
      <c r="B50" s="8">
        <v>2</v>
      </c>
      <c r="C50" s="9">
        <v>3</v>
      </c>
      <c r="D50" s="10">
        <v>2</v>
      </c>
      <c r="F50" s="8">
        <v>3</v>
      </c>
      <c r="G50" s="9">
        <v>10</v>
      </c>
      <c r="H50" s="10">
        <v>10</v>
      </c>
      <c r="J50" s="8">
        <v>4</v>
      </c>
      <c r="K50" s="9">
        <v>8</v>
      </c>
      <c r="L50" s="10">
        <v>3</v>
      </c>
    </row>
    <row r="51" spans="2:12" x14ac:dyDescent="0.25">
      <c r="B51" s="8">
        <v>5</v>
      </c>
      <c r="C51" s="9">
        <v>3</v>
      </c>
      <c r="D51" s="10">
        <v>3</v>
      </c>
      <c r="F51" s="8">
        <v>3</v>
      </c>
      <c r="G51" s="9">
        <v>10</v>
      </c>
      <c r="H51" s="10">
        <v>9</v>
      </c>
      <c r="J51" s="8">
        <v>5</v>
      </c>
      <c r="K51" s="9">
        <v>9</v>
      </c>
      <c r="L51" s="10">
        <v>3</v>
      </c>
    </row>
    <row r="52" spans="2:12" x14ac:dyDescent="0.25">
      <c r="B52" s="8">
        <v>3</v>
      </c>
      <c r="C52" s="9">
        <v>3</v>
      </c>
      <c r="D52" s="10">
        <v>3</v>
      </c>
      <c r="F52" s="8">
        <v>3</v>
      </c>
      <c r="G52" s="9">
        <v>8</v>
      </c>
      <c r="H52" s="10">
        <v>12</v>
      </c>
      <c r="J52" s="8">
        <v>5</v>
      </c>
      <c r="K52" s="9">
        <v>9</v>
      </c>
      <c r="L52" s="10">
        <v>5</v>
      </c>
    </row>
    <row r="53" spans="2:12" x14ac:dyDescent="0.25">
      <c r="B53" s="8">
        <v>5</v>
      </c>
      <c r="C53" s="9">
        <v>3</v>
      </c>
      <c r="D53" s="10">
        <v>2</v>
      </c>
      <c r="F53" s="8">
        <v>4</v>
      </c>
      <c r="G53" s="9">
        <v>11</v>
      </c>
      <c r="H53" s="10">
        <v>11</v>
      </c>
      <c r="J53" s="8">
        <v>4</v>
      </c>
      <c r="K53" s="9">
        <v>9</v>
      </c>
      <c r="L53" s="10">
        <v>4</v>
      </c>
    </row>
    <row r="54" spans="2:12" x14ac:dyDescent="0.25">
      <c r="B54" s="8">
        <v>4</v>
      </c>
      <c r="C54" s="9">
        <v>3</v>
      </c>
      <c r="D54" s="10">
        <v>2</v>
      </c>
      <c r="F54" s="8">
        <v>3</v>
      </c>
      <c r="G54" s="9">
        <v>11</v>
      </c>
      <c r="H54" s="10">
        <v>11</v>
      </c>
      <c r="J54" s="8">
        <v>5</v>
      </c>
      <c r="K54" s="9">
        <v>8</v>
      </c>
      <c r="L54" s="10">
        <v>5</v>
      </c>
    </row>
    <row r="55" spans="2:12" x14ac:dyDescent="0.25">
      <c r="B55" s="8">
        <v>3</v>
      </c>
      <c r="C55" s="9">
        <v>3</v>
      </c>
      <c r="D55" s="10">
        <v>2</v>
      </c>
      <c r="F55" s="8">
        <v>2</v>
      </c>
      <c r="G55" s="9">
        <v>11</v>
      </c>
      <c r="H55" s="10">
        <v>9</v>
      </c>
      <c r="J55" s="8">
        <v>4</v>
      </c>
      <c r="K55" s="9">
        <v>9</v>
      </c>
      <c r="L55" s="10">
        <v>3</v>
      </c>
    </row>
    <row r="56" spans="2:12" x14ac:dyDescent="0.25">
      <c r="B56" s="8">
        <v>3</v>
      </c>
      <c r="C56" s="9">
        <v>3</v>
      </c>
      <c r="D56" s="10">
        <v>3</v>
      </c>
      <c r="F56" s="8">
        <v>3</v>
      </c>
      <c r="G56" s="9">
        <v>11</v>
      </c>
      <c r="H56" s="10">
        <v>11</v>
      </c>
      <c r="J56" s="8">
        <v>5</v>
      </c>
      <c r="K56" s="9">
        <v>8</v>
      </c>
      <c r="L56" s="10">
        <v>4</v>
      </c>
    </row>
    <row r="57" spans="2:12" x14ac:dyDescent="0.25">
      <c r="B57" s="8">
        <v>3</v>
      </c>
      <c r="C57" s="9">
        <v>3</v>
      </c>
      <c r="D57" s="10">
        <v>2</v>
      </c>
      <c r="F57" s="8">
        <v>3</v>
      </c>
      <c r="G57" s="9">
        <v>12</v>
      </c>
      <c r="H57" s="10">
        <v>13</v>
      </c>
      <c r="J57" s="8">
        <v>4</v>
      </c>
      <c r="K57" s="9">
        <v>8</v>
      </c>
      <c r="L57" s="10">
        <v>2</v>
      </c>
    </row>
    <row r="58" spans="2:12" x14ac:dyDescent="0.25">
      <c r="B58" s="8">
        <v>5</v>
      </c>
      <c r="C58" s="9">
        <v>3</v>
      </c>
      <c r="D58" s="10">
        <v>2</v>
      </c>
      <c r="F58" s="8">
        <v>3</v>
      </c>
      <c r="G58" s="9">
        <v>10</v>
      </c>
      <c r="H58" s="10">
        <v>12</v>
      </c>
      <c r="J58" s="8">
        <v>4</v>
      </c>
      <c r="K58" s="9">
        <v>8</v>
      </c>
      <c r="L58" s="10">
        <v>4</v>
      </c>
    </row>
    <row r="59" spans="2:12" x14ac:dyDescent="0.25">
      <c r="B59" s="8">
        <v>4</v>
      </c>
      <c r="C59" s="9">
        <v>3</v>
      </c>
      <c r="D59" s="10">
        <v>2</v>
      </c>
      <c r="F59" s="8">
        <v>3</v>
      </c>
      <c r="G59" s="9">
        <v>12</v>
      </c>
      <c r="H59" s="10">
        <v>10</v>
      </c>
      <c r="J59" s="8">
        <v>4</v>
      </c>
      <c r="K59" s="9">
        <v>8</v>
      </c>
      <c r="L59" s="10">
        <v>4</v>
      </c>
    </row>
    <row r="60" spans="2:12" x14ac:dyDescent="0.25">
      <c r="B60" s="8">
        <v>4</v>
      </c>
      <c r="C60" s="9">
        <v>3</v>
      </c>
      <c r="D60" s="10">
        <v>2</v>
      </c>
      <c r="F60" s="8">
        <v>3</v>
      </c>
      <c r="G60" s="9">
        <v>11</v>
      </c>
      <c r="H60" s="10">
        <v>11</v>
      </c>
      <c r="J60" s="8">
        <v>4</v>
      </c>
      <c r="K60" s="9">
        <v>9</v>
      </c>
      <c r="L60" s="10">
        <v>5</v>
      </c>
    </row>
    <row r="61" spans="2:12" x14ac:dyDescent="0.25">
      <c r="B61" s="8">
        <v>4</v>
      </c>
      <c r="C61" s="9">
        <v>3</v>
      </c>
      <c r="D61" s="10">
        <v>2</v>
      </c>
      <c r="F61" s="8">
        <v>3</v>
      </c>
      <c r="G61" s="9">
        <v>11</v>
      </c>
      <c r="H61" s="10">
        <v>13</v>
      </c>
      <c r="J61" s="8">
        <v>4</v>
      </c>
      <c r="K61" s="9">
        <v>9</v>
      </c>
      <c r="L61" s="10">
        <v>2</v>
      </c>
    </row>
    <row r="62" spans="2:12" x14ac:dyDescent="0.25">
      <c r="B62" s="8">
        <v>3</v>
      </c>
      <c r="C62" s="9">
        <v>3</v>
      </c>
      <c r="D62" s="10">
        <v>2</v>
      </c>
      <c r="F62" s="8">
        <v>3</v>
      </c>
      <c r="G62" s="9">
        <v>12</v>
      </c>
      <c r="H62" s="10">
        <v>9</v>
      </c>
      <c r="J62" s="8">
        <v>4</v>
      </c>
      <c r="K62" s="9">
        <v>9</v>
      </c>
      <c r="L62" s="10">
        <v>4</v>
      </c>
    </row>
    <row r="63" spans="2:12" x14ac:dyDescent="0.25">
      <c r="B63" s="8">
        <v>3</v>
      </c>
      <c r="C63" s="9">
        <v>3</v>
      </c>
      <c r="D63" s="10">
        <v>2</v>
      </c>
      <c r="F63" s="8">
        <v>3</v>
      </c>
      <c r="G63" s="9">
        <v>11</v>
      </c>
      <c r="H63" s="10">
        <v>11</v>
      </c>
      <c r="J63" s="8">
        <v>4</v>
      </c>
      <c r="K63" s="9">
        <v>8</v>
      </c>
      <c r="L63" s="10">
        <v>3</v>
      </c>
    </row>
    <row r="64" spans="2:12" x14ac:dyDescent="0.25">
      <c r="B64" s="8">
        <v>3</v>
      </c>
      <c r="C64" s="9">
        <v>3</v>
      </c>
      <c r="D64" s="10">
        <v>2</v>
      </c>
      <c r="F64" s="8">
        <v>4</v>
      </c>
      <c r="G64" s="9">
        <v>11</v>
      </c>
      <c r="H64" s="10">
        <v>11</v>
      </c>
      <c r="J64" s="8">
        <v>5</v>
      </c>
      <c r="K64" s="9">
        <v>9</v>
      </c>
      <c r="L64" s="10">
        <v>4</v>
      </c>
    </row>
    <row r="65" spans="2:12" x14ac:dyDescent="0.25">
      <c r="B65" s="8">
        <v>5</v>
      </c>
      <c r="C65" s="9">
        <v>3</v>
      </c>
      <c r="D65" s="10">
        <v>2</v>
      </c>
      <c r="F65" s="8">
        <v>4</v>
      </c>
      <c r="G65" s="9">
        <v>10</v>
      </c>
      <c r="H65" s="10">
        <v>11</v>
      </c>
      <c r="J65" s="8">
        <v>4</v>
      </c>
      <c r="K65" s="9">
        <v>8</v>
      </c>
      <c r="L65" s="10">
        <v>2</v>
      </c>
    </row>
    <row r="66" spans="2:12" x14ac:dyDescent="0.25">
      <c r="B66" s="8">
        <v>2</v>
      </c>
      <c r="C66" s="9">
        <v>3</v>
      </c>
      <c r="D66" s="10">
        <v>2</v>
      </c>
      <c r="F66" s="8">
        <v>3</v>
      </c>
      <c r="G66" s="9">
        <v>9</v>
      </c>
      <c r="H66" s="10">
        <v>11</v>
      </c>
      <c r="J66" s="8">
        <v>4</v>
      </c>
      <c r="K66" s="9">
        <v>8</v>
      </c>
      <c r="L66" s="10">
        <v>3</v>
      </c>
    </row>
    <row r="67" spans="2:12" x14ac:dyDescent="0.25">
      <c r="B67" s="8">
        <v>4</v>
      </c>
      <c r="C67" s="9">
        <v>3</v>
      </c>
      <c r="D67" s="10">
        <v>2</v>
      </c>
      <c r="F67" s="8">
        <v>3</v>
      </c>
      <c r="G67" s="9">
        <v>11</v>
      </c>
      <c r="H67" s="10">
        <v>12</v>
      </c>
      <c r="J67" s="8">
        <v>4</v>
      </c>
      <c r="K67" s="9">
        <v>9</v>
      </c>
      <c r="L67" s="10">
        <v>4</v>
      </c>
    </row>
    <row r="68" spans="2:12" x14ac:dyDescent="0.25">
      <c r="B68" s="8">
        <v>4</v>
      </c>
      <c r="C68" s="9">
        <v>3</v>
      </c>
      <c r="D68" s="10">
        <v>2</v>
      </c>
      <c r="F68" s="8">
        <v>4</v>
      </c>
      <c r="G68" s="9">
        <v>12</v>
      </c>
      <c r="H68" s="10">
        <v>10</v>
      </c>
      <c r="J68" s="8">
        <v>5</v>
      </c>
      <c r="K68" s="9">
        <v>8</v>
      </c>
      <c r="L68" s="10">
        <v>3</v>
      </c>
    </row>
    <row r="69" spans="2:12" x14ac:dyDescent="0.25">
      <c r="B69" s="8">
        <v>3</v>
      </c>
      <c r="C69" s="9">
        <v>3</v>
      </c>
      <c r="D69" s="10">
        <v>2</v>
      </c>
      <c r="F69" s="8">
        <v>3</v>
      </c>
      <c r="G69" s="9">
        <v>8</v>
      </c>
      <c r="H69" s="10">
        <v>8</v>
      </c>
      <c r="J69" s="8">
        <v>4</v>
      </c>
      <c r="K69" s="9">
        <v>9</v>
      </c>
      <c r="L69" s="10">
        <v>3</v>
      </c>
    </row>
    <row r="70" spans="2:12" x14ac:dyDescent="0.25">
      <c r="B70" s="8">
        <v>5</v>
      </c>
      <c r="C70" s="9">
        <v>3</v>
      </c>
      <c r="D70" s="10">
        <v>3</v>
      </c>
      <c r="F70" s="8">
        <v>3</v>
      </c>
      <c r="G70" s="9">
        <v>11</v>
      </c>
      <c r="H70" s="10">
        <v>9</v>
      </c>
      <c r="J70" s="8">
        <v>4</v>
      </c>
      <c r="K70" s="9">
        <v>9</v>
      </c>
      <c r="L70" s="10">
        <v>4</v>
      </c>
    </row>
    <row r="71" spans="2:12" x14ac:dyDescent="0.25">
      <c r="B71" s="8">
        <v>2</v>
      </c>
      <c r="C71" s="9">
        <v>3</v>
      </c>
      <c r="D71" s="10">
        <v>3</v>
      </c>
      <c r="F71" s="8">
        <v>3</v>
      </c>
      <c r="G71" s="9">
        <v>10</v>
      </c>
      <c r="H71" s="10">
        <v>10</v>
      </c>
      <c r="J71" s="8">
        <v>4</v>
      </c>
      <c r="K71" s="9">
        <v>9</v>
      </c>
      <c r="L71" s="10">
        <v>3</v>
      </c>
    </row>
    <row r="72" spans="2:12" x14ac:dyDescent="0.25">
      <c r="B72" s="8">
        <v>3</v>
      </c>
      <c r="C72" s="9">
        <v>3</v>
      </c>
      <c r="D72" s="10">
        <v>3</v>
      </c>
      <c r="F72" s="8">
        <v>4</v>
      </c>
      <c r="G72" s="9">
        <v>11</v>
      </c>
      <c r="H72" s="10">
        <v>11</v>
      </c>
      <c r="J72" s="8">
        <v>4</v>
      </c>
      <c r="K72" s="9">
        <v>9</v>
      </c>
      <c r="L72" s="10">
        <v>4</v>
      </c>
    </row>
    <row r="73" spans="2:12" x14ac:dyDescent="0.25">
      <c r="B73" s="8">
        <v>4</v>
      </c>
      <c r="C73" s="9">
        <v>3</v>
      </c>
      <c r="D73" s="10">
        <v>2</v>
      </c>
      <c r="F73" s="8">
        <v>3</v>
      </c>
      <c r="G73" s="9">
        <v>10</v>
      </c>
      <c r="H73" s="10">
        <v>11</v>
      </c>
      <c r="J73" s="8">
        <v>4</v>
      </c>
      <c r="K73" s="9">
        <v>9</v>
      </c>
      <c r="L73" s="10">
        <v>4</v>
      </c>
    </row>
    <row r="74" spans="2:12" x14ac:dyDescent="0.25">
      <c r="B74" s="8">
        <v>4</v>
      </c>
      <c r="C74" s="9">
        <v>3</v>
      </c>
      <c r="D74" s="10">
        <v>2</v>
      </c>
      <c r="F74" s="8">
        <v>4</v>
      </c>
      <c r="G74" s="9">
        <v>11</v>
      </c>
      <c r="H74" s="10">
        <v>9</v>
      </c>
      <c r="J74" s="8">
        <v>5</v>
      </c>
      <c r="K74" s="9">
        <v>9</v>
      </c>
      <c r="L74" s="10">
        <v>3</v>
      </c>
    </row>
    <row r="75" spans="2:12" x14ac:dyDescent="0.25">
      <c r="B75" s="8">
        <v>4</v>
      </c>
      <c r="C75" s="9">
        <v>3</v>
      </c>
      <c r="D75" s="10">
        <v>3</v>
      </c>
      <c r="F75" s="8">
        <v>4</v>
      </c>
      <c r="G75" s="9">
        <v>10</v>
      </c>
      <c r="H75" s="10">
        <v>11</v>
      </c>
      <c r="J75" s="8">
        <v>4</v>
      </c>
      <c r="K75" s="9">
        <v>8</v>
      </c>
      <c r="L75" s="10">
        <v>3</v>
      </c>
    </row>
    <row r="76" spans="2:12" x14ac:dyDescent="0.25">
      <c r="B76" s="8">
        <v>3</v>
      </c>
      <c r="C76" s="9">
        <v>3</v>
      </c>
      <c r="D76" s="10">
        <v>3</v>
      </c>
      <c r="F76" s="8">
        <v>3</v>
      </c>
      <c r="G76" s="9">
        <v>11</v>
      </c>
      <c r="H76" s="10">
        <v>10</v>
      </c>
      <c r="J76" s="8">
        <v>4</v>
      </c>
      <c r="K76" s="9">
        <v>8</v>
      </c>
      <c r="L76" s="10">
        <v>5</v>
      </c>
    </row>
    <row r="77" spans="2:12" x14ac:dyDescent="0.25">
      <c r="B77" s="8">
        <v>5</v>
      </c>
      <c r="C77" s="9">
        <v>3</v>
      </c>
      <c r="D77" s="10">
        <v>2</v>
      </c>
      <c r="F77" s="8">
        <v>3</v>
      </c>
      <c r="G77" s="9">
        <v>11</v>
      </c>
      <c r="H77" s="10">
        <v>10</v>
      </c>
      <c r="J77" s="8">
        <v>4</v>
      </c>
      <c r="K77" s="9">
        <v>9</v>
      </c>
      <c r="L77" s="10">
        <v>4</v>
      </c>
    </row>
    <row r="78" spans="2:12" x14ac:dyDescent="0.25">
      <c r="B78" s="8">
        <v>3</v>
      </c>
      <c r="C78" s="9">
        <v>3</v>
      </c>
      <c r="D78" s="10">
        <v>3</v>
      </c>
      <c r="F78" s="8">
        <v>3</v>
      </c>
      <c r="G78" s="9">
        <v>10</v>
      </c>
      <c r="H78" s="10">
        <v>11</v>
      </c>
      <c r="J78" s="8">
        <v>5</v>
      </c>
      <c r="K78" s="9">
        <v>8</v>
      </c>
      <c r="L78" s="10">
        <v>4</v>
      </c>
    </row>
    <row r="79" spans="2:12" x14ac:dyDescent="0.25">
      <c r="B79" s="8">
        <v>4</v>
      </c>
      <c r="C79" s="9">
        <v>3</v>
      </c>
      <c r="D79" s="10">
        <v>2</v>
      </c>
      <c r="F79" s="8">
        <v>3</v>
      </c>
      <c r="G79" s="9">
        <v>11</v>
      </c>
      <c r="H79" s="10">
        <v>10</v>
      </c>
      <c r="J79" s="8">
        <v>4</v>
      </c>
      <c r="K79" s="9">
        <v>9</v>
      </c>
      <c r="L79" s="10">
        <v>4</v>
      </c>
    </row>
    <row r="80" spans="2:12" x14ac:dyDescent="0.25">
      <c r="B80" s="8">
        <v>5</v>
      </c>
      <c r="C80" s="9">
        <v>3</v>
      </c>
      <c r="D80" s="10">
        <v>3</v>
      </c>
      <c r="F80" s="8">
        <v>3</v>
      </c>
      <c r="G80" s="9">
        <v>9</v>
      </c>
      <c r="H80" s="10">
        <v>10</v>
      </c>
      <c r="J80" s="8">
        <v>4</v>
      </c>
      <c r="K80" s="9">
        <v>9</v>
      </c>
      <c r="L80" s="10">
        <v>5</v>
      </c>
    </row>
    <row r="81" spans="2:12" x14ac:dyDescent="0.25">
      <c r="B81" s="8">
        <v>4</v>
      </c>
      <c r="C81" s="9">
        <v>3</v>
      </c>
      <c r="D81" s="10">
        <v>2</v>
      </c>
      <c r="F81" s="8">
        <v>3</v>
      </c>
      <c r="G81" s="9">
        <v>9</v>
      </c>
      <c r="H81" s="10">
        <v>10</v>
      </c>
      <c r="J81" s="8">
        <v>5</v>
      </c>
      <c r="K81" s="9">
        <v>9</v>
      </c>
      <c r="L81" s="10">
        <v>3</v>
      </c>
    </row>
    <row r="82" spans="2:12" x14ac:dyDescent="0.25">
      <c r="B82" s="8">
        <v>4</v>
      </c>
      <c r="C82" s="9">
        <v>3</v>
      </c>
      <c r="D82" s="10">
        <v>3</v>
      </c>
      <c r="F82" s="8">
        <v>3</v>
      </c>
      <c r="G82" s="9">
        <v>11</v>
      </c>
      <c r="H82" s="10">
        <v>9</v>
      </c>
      <c r="J82" s="8">
        <v>4</v>
      </c>
      <c r="K82" s="9">
        <v>9</v>
      </c>
      <c r="L82" s="10">
        <v>3</v>
      </c>
    </row>
    <row r="83" spans="2:12" x14ac:dyDescent="0.25">
      <c r="B83" s="8">
        <v>5</v>
      </c>
      <c r="C83" s="9">
        <v>3</v>
      </c>
      <c r="D83" s="10">
        <v>3</v>
      </c>
      <c r="F83" s="8">
        <v>4</v>
      </c>
      <c r="G83" s="9">
        <v>12</v>
      </c>
      <c r="H83" s="10">
        <v>11</v>
      </c>
      <c r="J83" s="8">
        <v>4</v>
      </c>
      <c r="K83" s="9">
        <v>8</v>
      </c>
      <c r="L83" s="10">
        <v>4</v>
      </c>
    </row>
    <row r="84" spans="2:12" x14ac:dyDescent="0.25">
      <c r="B84" s="8">
        <v>4</v>
      </c>
      <c r="C84" s="9">
        <v>3</v>
      </c>
      <c r="D84" s="10">
        <v>2</v>
      </c>
      <c r="F84" s="8">
        <v>3</v>
      </c>
      <c r="G84" s="9">
        <v>11</v>
      </c>
      <c r="H84" s="10">
        <v>12</v>
      </c>
      <c r="J84" s="8">
        <v>4</v>
      </c>
      <c r="K84" s="9">
        <v>9</v>
      </c>
      <c r="L84" s="10">
        <v>5</v>
      </c>
    </row>
    <row r="85" spans="2:12" x14ac:dyDescent="0.25">
      <c r="B85" s="8">
        <v>3</v>
      </c>
      <c r="C85" s="9">
        <v>3</v>
      </c>
      <c r="D85" s="10">
        <v>2</v>
      </c>
      <c r="F85" s="8">
        <v>3</v>
      </c>
      <c r="G85" s="9">
        <v>12</v>
      </c>
      <c r="H85" s="10">
        <v>11</v>
      </c>
      <c r="J85" s="8">
        <v>4</v>
      </c>
      <c r="K85" s="9">
        <v>8</v>
      </c>
      <c r="L85" s="10">
        <v>4</v>
      </c>
    </row>
    <row r="86" spans="2:12" x14ac:dyDescent="0.25">
      <c r="B86" s="8">
        <v>4</v>
      </c>
      <c r="C86" s="9">
        <v>3</v>
      </c>
      <c r="D86" s="10">
        <v>3</v>
      </c>
      <c r="F86" s="8">
        <v>3</v>
      </c>
      <c r="G86" s="9">
        <v>11</v>
      </c>
      <c r="H86" s="10">
        <v>10</v>
      </c>
      <c r="J86" s="8">
        <v>4</v>
      </c>
      <c r="K86" s="9">
        <v>9</v>
      </c>
      <c r="L86" s="10">
        <v>3</v>
      </c>
    </row>
    <row r="87" spans="2:12" x14ac:dyDescent="0.25">
      <c r="B87" s="8">
        <v>5</v>
      </c>
      <c r="C87" s="9">
        <v>3</v>
      </c>
      <c r="D87" s="10">
        <v>3</v>
      </c>
      <c r="F87" s="8">
        <v>3</v>
      </c>
      <c r="G87" s="9">
        <v>9</v>
      </c>
      <c r="H87" s="10">
        <v>10</v>
      </c>
      <c r="J87" s="8">
        <v>5</v>
      </c>
      <c r="K87" s="9">
        <v>9</v>
      </c>
      <c r="L87" s="10">
        <v>3</v>
      </c>
    </row>
    <row r="88" spans="2:12" x14ac:dyDescent="0.25">
      <c r="B88" s="8">
        <v>3</v>
      </c>
      <c r="C88" s="9">
        <v>3</v>
      </c>
      <c r="D88" s="10">
        <v>2</v>
      </c>
      <c r="F88" s="8">
        <v>3</v>
      </c>
      <c r="G88" s="9">
        <v>12</v>
      </c>
      <c r="H88" s="10">
        <v>11</v>
      </c>
      <c r="J88" s="8">
        <v>4</v>
      </c>
      <c r="K88" s="9">
        <v>8</v>
      </c>
      <c r="L88" s="10">
        <v>3</v>
      </c>
    </row>
    <row r="89" spans="2:12" x14ac:dyDescent="0.25">
      <c r="B89" s="8">
        <v>4</v>
      </c>
      <c r="C89" s="9">
        <v>3</v>
      </c>
      <c r="D89" s="10">
        <v>2</v>
      </c>
      <c r="F89" s="8">
        <v>3</v>
      </c>
      <c r="G89" s="9">
        <v>9</v>
      </c>
      <c r="H89" s="10">
        <v>12</v>
      </c>
      <c r="J89" s="8">
        <v>4</v>
      </c>
      <c r="K89" s="9">
        <v>9</v>
      </c>
      <c r="L89" s="10">
        <v>3</v>
      </c>
    </row>
    <row r="90" spans="2:12" x14ac:dyDescent="0.25">
      <c r="B90" s="8">
        <v>5</v>
      </c>
      <c r="C90" s="9">
        <v>3</v>
      </c>
      <c r="D90" s="10">
        <v>2</v>
      </c>
      <c r="F90" s="8">
        <v>3</v>
      </c>
      <c r="G90" s="9">
        <v>11</v>
      </c>
      <c r="H90" s="10">
        <v>9</v>
      </c>
      <c r="J90" s="8">
        <v>4</v>
      </c>
      <c r="K90" s="9">
        <v>9</v>
      </c>
      <c r="L90" s="10">
        <v>4</v>
      </c>
    </row>
    <row r="91" spans="2:12" x14ac:dyDescent="0.25">
      <c r="B91" s="8">
        <v>4</v>
      </c>
      <c r="C91" s="9">
        <v>3</v>
      </c>
      <c r="D91" s="10">
        <v>3</v>
      </c>
      <c r="F91" s="8">
        <v>3</v>
      </c>
      <c r="G91" s="9">
        <v>8</v>
      </c>
      <c r="H91" s="10">
        <v>10</v>
      </c>
      <c r="J91" s="8">
        <v>4</v>
      </c>
      <c r="K91" s="9">
        <v>9</v>
      </c>
      <c r="L91" s="10">
        <v>3</v>
      </c>
    </row>
    <row r="92" spans="2:12" x14ac:dyDescent="0.25">
      <c r="B92" s="8">
        <v>4</v>
      </c>
      <c r="C92" s="9">
        <v>3</v>
      </c>
      <c r="D92" s="10">
        <v>2</v>
      </c>
      <c r="F92" s="8">
        <v>4</v>
      </c>
      <c r="G92" s="9">
        <v>11</v>
      </c>
      <c r="H92" s="10">
        <v>10</v>
      </c>
      <c r="J92" s="8">
        <v>5</v>
      </c>
      <c r="K92" s="9">
        <v>9</v>
      </c>
      <c r="L92" s="10">
        <v>3</v>
      </c>
    </row>
    <row r="93" spans="2:12" x14ac:dyDescent="0.25">
      <c r="B93" s="8">
        <v>4</v>
      </c>
      <c r="C93" s="9">
        <v>3</v>
      </c>
      <c r="D93" s="10">
        <v>2</v>
      </c>
      <c r="F93" s="8">
        <v>3</v>
      </c>
      <c r="G93" s="9">
        <v>10</v>
      </c>
      <c r="H93" s="10">
        <v>11</v>
      </c>
      <c r="J93" s="8">
        <v>4</v>
      </c>
      <c r="K93" s="9">
        <v>8</v>
      </c>
      <c r="L93" s="10">
        <v>4</v>
      </c>
    </row>
    <row r="94" spans="2:12" x14ac:dyDescent="0.25">
      <c r="B94" s="8">
        <v>3</v>
      </c>
      <c r="C94" s="9">
        <v>3</v>
      </c>
      <c r="D94" s="10">
        <v>3</v>
      </c>
      <c r="F94" s="8">
        <v>4</v>
      </c>
      <c r="G94" s="9">
        <v>11</v>
      </c>
      <c r="H94" s="10">
        <v>11</v>
      </c>
      <c r="J94" s="8">
        <v>4</v>
      </c>
      <c r="K94" s="9">
        <v>9</v>
      </c>
      <c r="L94" s="10">
        <v>4</v>
      </c>
    </row>
    <row r="95" spans="2:12" x14ac:dyDescent="0.25">
      <c r="B95" s="8">
        <v>4</v>
      </c>
      <c r="C95" s="9">
        <v>3</v>
      </c>
      <c r="D95" s="10">
        <v>3</v>
      </c>
      <c r="F95" s="8">
        <v>2</v>
      </c>
      <c r="G95" s="9">
        <v>11</v>
      </c>
      <c r="H95" s="10">
        <v>11</v>
      </c>
      <c r="J95" s="8">
        <v>4</v>
      </c>
      <c r="K95" s="9">
        <v>9</v>
      </c>
      <c r="L95" s="10">
        <v>3</v>
      </c>
    </row>
    <row r="96" spans="2:12" x14ac:dyDescent="0.25">
      <c r="B96" s="8">
        <v>5</v>
      </c>
      <c r="C96" s="9">
        <v>3</v>
      </c>
      <c r="D96" s="10">
        <v>3</v>
      </c>
      <c r="F96" s="8">
        <v>3</v>
      </c>
      <c r="G96" s="9">
        <v>11</v>
      </c>
      <c r="H96" s="10">
        <v>10</v>
      </c>
      <c r="J96" s="8">
        <v>4</v>
      </c>
      <c r="K96" s="9">
        <v>7</v>
      </c>
      <c r="L96" s="10">
        <v>5</v>
      </c>
    </row>
    <row r="97" spans="2:12" x14ac:dyDescent="0.25">
      <c r="B97" s="8">
        <v>3</v>
      </c>
      <c r="C97" s="9">
        <v>3</v>
      </c>
      <c r="D97" s="10">
        <v>3</v>
      </c>
      <c r="F97" s="8">
        <v>4</v>
      </c>
      <c r="G97" s="9">
        <v>10</v>
      </c>
      <c r="H97" s="10">
        <v>11</v>
      </c>
      <c r="J97" s="8">
        <v>4</v>
      </c>
      <c r="K97" s="9">
        <v>9</v>
      </c>
      <c r="L97" s="10">
        <v>3</v>
      </c>
    </row>
    <row r="98" spans="2:12" x14ac:dyDescent="0.25">
      <c r="B98" s="8">
        <v>4</v>
      </c>
      <c r="C98" s="9">
        <v>3</v>
      </c>
      <c r="D98" s="10">
        <v>3</v>
      </c>
      <c r="F98" s="8">
        <v>3</v>
      </c>
      <c r="G98" s="9">
        <v>11</v>
      </c>
      <c r="H98" s="10">
        <v>12</v>
      </c>
      <c r="J98" s="8">
        <v>4</v>
      </c>
      <c r="K98" s="9">
        <v>9</v>
      </c>
      <c r="L98" s="10">
        <v>3</v>
      </c>
    </row>
    <row r="99" spans="2:12" x14ac:dyDescent="0.25">
      <c r="B99" s="8">
        <v>4</v>
      </c>
      <c r="C99" s="9">
        <v>3</v>
      </c>
      <c r="D99" s="10">
        <v>2</v>
      </c>
      <c r="F99" s="8">
        <v>3</v>
      </c>
      <c r="G99" s="9">
        <v>9</v>
      </c>
      <c r="H99" s="10">
        <v>12</v>
      </c>
      <c r="J99" s="8">
        <v>5</v>
      </c>
      <c r="K99" s="9">
        <v>8</v>
      </c>
      <c r="L99" s="10">
        <v>4</v>
      </c>
    </row>
    <row r="100" spans="2:12" x14ac:dyDescent="0.25">
      <c r="B100" s="8">
        <v>2</v>
      </c>
      <c r="C100" s="9">
        <v>3</v>
      </c>
      <c r="D100" s="10">
        <v>3</v>
      </c>
      <c r="F100" s="8">
        <v>3</v>
      </c>
      <c r="G100" s="9">
        <v>12</v>
      </c>
      <c r="H100" s="10">
        <v>11</v>
      </c>
      <c r="J100" s="8">
        <v>4</v>
      </c>
      <c r="K100" s="9">
        <v>9</v>
      </c>
      <c r="L100" s="10">
        <v>4</v>
      </c>
    </row>
    <row r="101" spans="2:12" x14ac:dyDescent="0.25">
      <c r="B101" s="8">
        <v>3</v>
      </c>
      <c r="C101" s="9">
        <v>3</v>
      </c>
      <c r="D101" s="10">
        <v>2</v>
      </c>
      <c r="F101" s="8">
        <v>3</v>
      </c>
      <c r="G101" s="9">
        <v>10</v>
      </c>
      <c r="H101" s="10">
        <v>10</v>
      </c>
      <c r="J101" s="8">
        <v>4</v>
      </c>
      <c r="K101" s="9">
        <v>8</v>
      </c>
      <c r="L101" s="10">
        <v>3</v>
      </c>
    </row>
    <row r="102" spans="2:12" x14ac:dyDescent="0.25">
      <c r="B102" s="8">
        <v>3</v>
      </c>
      <c r="C102" s="9">
        <v>3</v>
      </c>
      <c r="D102" s="10">
        <v>2</v>
      </c>
      <c r="F102" s="8">
        <v>3</v>
      </c>
      <c r="G102" s="9">
        <v>12</v>
      </c>
      <c r="H102" s="10">
        <v>11</v>
      </c>
      <c r="J102" s="8">
        <v>4</v>
      </c>
      <c r="K102" s="9">
        <v>9</v>
      </c>
      <c r="L102" s="10">
        <v>3</v>
      </c>
    </row>
    <row r="103" spans="2:12" x14ac:dyDescent="0.25">
      <c r="B103" s="8">
        <v>2</v>
      </c>
      <c r="C103" s="9">
        <v>3</v>
      </c>
      <c r="D103" s="10">
        <v>2</v>
      </c>
      <c r="F103" s="8">
        <v>3</v>
      </c>
      <c r="G103" s="9">
        <v>9</v>
      </c>
      <c r="H103" s="10">
        <v>10</v>
      </c>
      <c r="J103" s="8">
        <v>4</v>
      </c>
      <c r="K103" s="9">
        <v>9</v>
      </c>
      <c r="L103" s="10">
        <v>3</v>
      </c>
    </row>
    <row r="104" spans="2:12" x14ac:dyDescent="0.25">
      <c r="B104" s="8">
        <v>3</v>
      </c>
      <c r="C104" s="9">
        <v>3</v>
      </c>
      <c r="D104" s="10">
        <v>2</v>
      </c>
      <c r="F104" s="8">
        <v>3</v>
      </c>
      <c r="G104" s="9">
        <v>10</v>
      </c>
      <c r="H104" s="10">
        <v>10</v>
      </c>
      <c r="J104" s="8">
        <v>4</v>
      </c>
      <c r="K104" s="9">
        <v>8</v>
      </c>
      <c r="L104" s="10">
        <v>3</v>
      </c>
    </row>
    <row r="105" spans="2:12" x14ac:dyDescent="0.25">
      <c r="B105" s="8">
        <v>3</v>
      </c>
      <c r="C105" s="9">
        <v>3</v>
      </c>
      <c r="D105" s="10">
        <v>2</v>
      </c>
      <c r="F105" s="8">
        <v>3</v>
      </c>
      <c r="G105" s="9">
        <v>11</v>
      </c>
      <c r="H105" s="10">
        <v>11</v>
      </c>
      <c r="J105" s="8">
        <v>4</v>
      </c>
      <c r="K105" s="9">
        <v>9</v>
      </c>
      <c r="L105" s="10">
        <v>4</v>
      </c>
    </row>
    <row r="106" spans="2:12" x14ac:dyDescent="0.25">
      <c r="B106" s="8">
        <v>4</v>
      </c>
      <c r="C106" s="9">
        <v>3</v>
      </c>
      <c r="D106" s="10">
        <v>3</v>
      </c>
      <c r="F106" s="8">
        <v>3</v>
      </c>
      <c r="G106" s="9">
        <v>9</v>
      </c>
      <c r="H106" s="10">
        <v>11</v>
      </c>
      <c r="J106" s="8">
        <v>5</v>
      </c>
      <c r="K106" s="9">
        <v>9</v>
      </c>
      <c r="L106" s="10">
        <v>5</v>
      </c>
    </row>
    <row r="107" spans="2:12" x14ac:dyDescent="0.25">
      <c r="B107" s="11">
        <v>4</v>
      </c>
      <c r="C107" s="12">
        <v>3</v>
      </c>
      <c r="D107" s="13">
        <v>3</v>
      </c>
      <c r="F107" s="11">
        <v>2</v>
      </c>
      <c r="G107" s="12">
        <v>11</v>
      </c>
      <c r="H107" s="13">
        <v>12</v>
      </c>
      <c r="J107" s="11">
        <v>4</v>
      </c>
      <c r="K107" s="12">
        <v>9</v>
      </c>
      <c r="L107" s="13">
        <v>3</v>
      </c>
    </row>
  </sheetData>
  <mergeCells count="3">
    <mergeCell ref="B5:D5"/>
    <mergeCell ref="F5:H5"/>
    <mergeCell ref="J5:L5"/>
  </mergeCells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F888-0E1E-4E8F-89E1-7AEA4DD04CC8}">
  <dimension ref="B3:AA32"/>
  <sheetViews>
    <sheetView tabSelected="1" topLeftCell="A16" workbookViewId="0">
      <selection activeCell="S40" sqref="S40"/>
    </sheetView>
  </sheetViews>
  <sheetFormatPr defaultRowHeight="15" x14ac:dyDescent="0.25"/>
  <sheetData>
    <row r="3" spans="2:27" x14ac:dyDescent="0.25">
      <c r="B3" s="24" t="s">
        <v>11</v>
      </c>
      <c r="C3" s="25"/>
      <c r="D3" s="25"/>
      <c r="E3" s="25"/>
      <c r="F3" s="25"/>
      <c r="G3" s="25"/>
      <c r="H3" s="25"/>
      <c r="I3" s="26"/>
      <c r="K3" s="24" t="s">
        <v>12</v>
      </c>
      <c r="L3" s="25"/>
      <c r="M3" s="25"/>
      <c r="N3" s="25"/>
      <c r="O3" s="25"/>
      <c r="P3" s="25"/>
      <c r="Q3" s="25"/>
      <c r="R3" s="26"/>
      <c r="T3" s="24" t="s">
        <v>13</v>
      </c>
      <c r="U3" s="25"/>
      <c r="V3" s="25"/>
      <c r="W3" s="25"/>
      <c r="X3" s="25"/>
      <c r="Y3" s="25"/>
      <c r="Z3" s="25"/>
      <c r="AA3" s="26"/>
    </row>
    <row r="24" spans="2:22" x14ac:dyDescent="0.25">
      <c r="B24" s="21" t="s">
        <v>16</v>
      </c>
      <c r="C24" s="21"/>
      <c r="D24" s="21"/>
      <c r="K24" s="21" t="s">
        <v>16</v>
      </c>
      <c r="L24" s="21"/>
      <c r="M24" s="21"/>
      <c r="T24" s="21" t="s">
        <v>16</v>
      </c>
      <c r="U24" s="21"/>
      <c r="V24" s="21"/>
    </row>
    <row r="25" spans="2:22" x14ac:dyDescent="0.25">
      <c r="B25" s="17" t="s">
        <v>6</v>
      </c>
      <c r="C25" s="17">
        <v>0.90661666666666596</v>
      </c>
      <c r="D25" s="17">
        <v>0.8609</v>
      </c>
      <c r="K25" s="17" t="s">
        <v>6</v>
      </c>
      <c r="L25" s="17">
        <v>0.93111666666666604</v>
      </c>
      <c r="M25" s="17">
        <v>0.88759999999999994</v>
      </c>
      <c r="T25" s="17" t="s">
        <v>6</v>
      </c>
      <c r="U25" s="17">
        <v>0.92779999999999996</v>
      </c>
      <c r="V25" s="17">
        <v>0.87809999999999999</v>
      </c>
    </row>
    <row r="26" spans="2:22" x14ac:dyDescent="0.25">
      <c r="B26" s="17" t="s">
        <v>14</v>
      </c>
      <c r="C26" s="17">
        <v>0.90846666666666598</v>
      </c>
      <c r="D26" s="17">
        <v>0.85399999999999998</v>
      </c>
      <c r="K26" s="17" t="s">
        <v>14</v>
      </c>
      <c r="L26" s="17">
        <v>0.97009999999999996</v>
      </c>
      <c r="M26" s="17">
        <v>0.89739999999999998</v>
      </c>
      <c r="T26" s="17" t="s">
        <v>14</v>
      </c>
      <c r="U26" s="17">
        <v>0.94779999999999998</v>
      </c>
      <c r="V26" s="17">
        <v>0.88170000000000004</v>
      </c>
    </row>
    <row r="27" spans="2:22" x14ac:dyDescent="0.25">
      <c r="B27" s="17" t="s">
        <v>15</v>
      </c>
      <c r="C27" s="17">
        <v>0.89156666666666595</v>
      </c>
      <c r="D27" s="17">
        <v>0.84760000000000002</v>
      </c>
      <c r="K27" s="17" t="s">
        <v>15</v>
      </c>
      <c r="L27" s="17">
        <v>0.93776666666666597</v>
      </c>
      <c r="M27" s="17">
        <v>0.88560000000000005</v>
      </c>
      <c r="T27" s="17" t="s">
        <v>15</v>
      </c>
      <c r="U27" s="17">
        <v>0.91911666666666603</v>
      </c>
      <c r="V27" s="17">
        <v>0.87639999999999996</v>
      </c>
    </row>
    <row r="29" spans="2:22" x14ac:dyDescent="0.25">
      <c r="B29" s="21" t="s">
        <v>17</v>
      </c>
      <c r="C29" s="21"/>
      <c r="D29" s="21"/>
      <c r="K29" s="21" t="s">
        <v>17</v>
      </c>
      <c r="L29" s="21"/>
      <c r="M29" s="21"/>
      <c r="T29" s="21" t="s">
        <v>17</v>
      </c>
      <c r="U29" s="21"/>
      <c r="V29" s="21"/>
    </row>
    <row r="30" spans="2:22" x14ac:dyDescent="0.25">
      <c r="B30" s="22" t="s">
        <v>18</v>
      </c>
      <c r="C30" s="22"/>
      <c r="D30" s="17">
        <v>0.4</v>
      </c>
      <c r="K30" s="22" t="s">
        <v>18</v>
      </c>
      <c r="L30" s="22"/>
      <c r="M30" s="17">
        <v>0.4</v>
      </c>
      <c r="T30" s="22" t="s">
        <v>18</v>
      </c>
      <c r="U30" s="22"/>
      <c r="V30" s="17">
        <v>0.6</v>
      </c>
    </row>
    <row r="31" spans="2:22" x14ac:dyDescent="0.25">
      <c r="B31" s="22" t="s">
        <v>19</v>
      </c>
      <c r="C31" s="23"/>
      <c r="D31" s="17">
        <v>0.3</v>
      </c>
      <c r="K31" s="22" t="s">
        <v>19</v>
      </c>
      <c r="L31" s="23"/>
      <c r="M31" s="17">
        <v>0.3</v>
      </c>
      <c r="T31" s="22" t="s">
        <v>19</v>
      </c>
      <c r="U31" s="23"/>
      <c r="V31" s="17">
        <v>0.5</v>
      </c>
    </row>
    <row r="32" spans="2:22" x14ac:dyDescent="0.25">
      <c r="B32" s="23" t="s">
        <v>20</v>
      </c>
      <c r="C32" s="23"/>
      <c r="D32" s="17">
        <v>1E-4</v>
      </c>
      <c r="K32" s="23" t="s">
        <v>20</v>
      </c>
      <c r="L32" s="23"/>
      <c r="M32" s="17">
        <v>1E-4</v>
      </c>
      <c r="T32" s="23" t="s">
        <v>20</v>
      </c>
      <c r="U32" s="23"/>
      <c r="V32" s="17">
        <v>1E-4</v>
      </c>
    </row>
  </sheetData>
  <mergeCells count="18">
    <mergeCell ref="K3:R3"/>
    <mergeCell ref="T3:AA3"/>
    <mergeCell ref="B24:D24"/>
    <mergeCell ref="K24:M24"/>
    <mergeCell ref="T24:V24"/>
    <mergeCell ref="B29:D29"/>
    <mergeCell ref="B30:C30"/>
    <mergeCell ref="B31:C31"/>
    <mergeCell ref="B32:C32"/>
    <mergeCell ref="B3:I3"/>
    <mergeCell ref="T29:V29"/>
    <mergeCell ref="T30:U30"/>
    <mergeCell ref="T31:U31"/>
    <mergeCell ref="T32:U32"/>
    <mergeCell ref="K30:L30"/>
    <mergeCell ref="K31:L31"/>
    <mergeCell ref="K32:L32"/>
    <mergeCell ref="K29:M2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579D3-52EF-4B41-9C1A-2823FB80A3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baseline_64_32</vt:lpstr>
      <vt:lpstr>baseline_256</vt:lpstr>
      <vt:lpstr>baseline_256s</vt:lpstr>
      <vt:lpstr>ns_64_32</vt:lpstr>
      <vt:lpstr>ns_256</vt:lpstr>
      <vt:lpstr>ns_256s</vt:lpstr>
      <vt:lpstr>wp_64_32</vt:lpstr>
      <vt:lpstr>wp_256</vt:lpstr>
      <vt:lpstr>wp_256s</vt:lpstr>
      <vt:lpstr>DATA </vt:lpstr>
      <vt:lpstr>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Gimelli</dc:creator>
  <cp:lastModifiedBy>Andrea Gimelli</cp:lastModifiedBy>
  <dcterms:created xsi:type="dcterms:W3CDTF">2024-06-25T12:49:41Z</dcterms:created>
  <dcterms:modified xsi:type="dcterms:W3CDTF">2024-06-25T15:03:51Z</dcterms:modified>
</cp:coreProperties>
</file>