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defaultThemeVersion="166925"/>
  <mc:AlternateContent xmlns:mc="http://schemas.openxmlformats.org/markup-compatibility/2006">
    <mc:Choice Requires="x15">
      <x15ac:absPath xmlns:x15ac="http://schemas.microsoft.com/office/spreadsheetml/2010/11/ac" url="C:\Users\Leauan\Desktop\"/>
    </mc:Choice>
  </mc:AlternateContent>
  <xr:revisionPtr revIDLastSave="0" documentId="13_ncr:1_{5E41F4BD-90DF-48B2-BEE4-799107CC11FF}" xr6:coauthVersionLast="40" xr6:coauthVersionMax="40" xr10:uidLastSave="{00000000-0000-0000-0000-000000000000}"/>
  <bookViews>
    <workbookView xWindow="0" yWindow="0" windowWidth="20490" windowHeight="7485" activeTab="1" xr2:uid="{DAF7B542-866A-49FD-895D-C04E5E134376}"/>
  </bookViews>
  <sheets>
    <sheet name="BALANCE_SHEET" sheetId="1" r:id="rId1"/>
    <sheet name="INCOME_STATEMENT" sheetId="3" r:id="rId2"/>
    <sheet name="CASHFLOW_STATEMENT" sheetId="4" state="hidden" r:id="rId3"/>
  </sheets>
  <calcPr calcId="18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5" i="1" l="1"/>
  <c r="C95" i="1"/>
  <c r="D94" i="1"/>
  <c r="C94" i="1"/>
  <c r="D77" i="1"/>
  <c r="C77" i="1"/>
  <c r="D76" i="1"/>
  <c r="C76" i="1"/>
  <c r="D64" i="1"/>
  <c r="C64" i="1"/>
  <c r="D43" i="1"/>
  <c r="C43" i="1"/>
  <c r="D20" i="1"/>
  <c r="C20" i="1"/>
  <c r="D44" i="1"/>
  <c r="C44" i="1"/>
  <c r="C29" i="1"/>
  <c r="D31" i="1"/>
  <c r="C31" i="1"/>
  <c r="D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 Inc.</author>
    <author>作者</author>
  </authors>
  <commentList>
    <comment ref="C2" authorId="0" shapeId="0" xr:uid="{308D1B9C-190D-4989-8694-DA599BAA984C}">
      <text>
        <r>
          <rPr>
            <b/>
            <sz val="9"/>
            <color indexed="81"/>
            <rFont val="宋体"/>
            <family val="3"/>
            <charset val="134"/>
          </rPr>
          <t>HP Inc.:</t>
        </r>
        <r>
          <rPr>
            <sz val="9"/>
            <color indexed="81"/>
            <rFont val="宋体"/>
            <family val="3"/>
            <charset val="134"/>
          </rPr>
          <t xml:space="preserve">
提示(下拉框)：期间为年份数字，请规范填写</t>
        </r>
      </text>
    </comment>
    <comment ref="D2" authorId="1" shapeId="0" xr:uid="{CD8F858D-BF85-4EB7-8CCA-4738D5F9A0A6}">
      <text>
        <r>
          <rPr>
            <b/>
            <sz val="9"/>
            <color indexed="81"/>
            <rFont val="宋体"/>
            <family val="3"/>
            <charset val="134"/>
          </rPr>
          <t>作者:</t>
        </r>
        <r>
          <rPr>
            <sz val="9"/>
            <color indexed="81"/>
            <rFont val="宋体"/>
            <family val="3"/>
            <charset val="134"/>
          </rPr>
          <t xml:space="preserve">
提示(下拉框)：此为金额单位</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 Inc.</author>
    <author>作者</author>
  </authors>
  <commentList>
    <comment ref="C2" authorId="0" shapeId="0" xr:uid="{B12C750C-6E4F-495B-834B-17C05F39A259}">
      <text>
        <r>
          <rPr>
            <b/>
            <sz val="9"/>
            <color indexed="81"/>
            <rFont val="宋体"/>
            <family val="3"/>
            <charset val="134"/>
          </rPr>
          <t>HP Inc.:</t>
        </r>
        <r>
          <rPr>
            <sz val="9"/>
            <color indexed="81"/>
            <rFont val="宋体"/>
            <family val="3"/>
            <charset val="134"/>
          </rPr>
          <t xml:space="preserve">
提示(下拉框)：期间为年份数字，请规范填写</t>
        </r>
      </text>
    </comment>
    <comment ref="D2" authorId="1" shapeId="0" xr:uid="{EFBB763B-31A9-4A40-9E2D-0B74738C6F1B}">
      <text>
        <r>
          <rPr>
            <b/>
            <sz val="9"/>
            <color indexed="81"/>
            <rFont val="宋体"/>
            <family val="3"/>
            <charset val="134"/>
          </rPr>
          <t>作者:</t>
        </r>
        <r>
          <rPr>
            <sz val="9"/>
            <color indexed="81"/>
            <rFont val="宋体"/>
            <family val="3"/>
            <charset val="134"/>
          </rPr>
          <t xml:space="preserve">
提示(下拉框)：此为金额单位</t>
        </r>
      </text>
    </comment>
  </commentList>
</comments>
</file>

<file path=xl/sharedStrings.xml><?xml version="1.0" encoding="utf-8"?>
<sst xmlns="http://schemas.openxmlformats.org/spreadsheetml/2006/main" count="210" uniqueCount="197">
  <si>
    <t>资产负债表</t>
    <phoneticPr fontId="2" type="noConversion"/>
  </si>
  <si>
    <t xml:space="preserve">编制单位：                           </t>
    <phoneticPr fontId="2" type="noConversion"/>
  </si>
  <si>
    <t>单位：元</t>
  </si>
  <si>
    <t>项    目</t>
  </si>
  <si>
    <t>行次/列次</t>
  </si>
  <si>
    <t>期末余额</t>
  </si>
  <si>
    <t>年初余额</t>
  </si>
  <si>
    <t>流动资产：</t>
  </si>
  <si>
    <t>　　货币资金</t>
  </si>
  <si>
    <t xml:space="preserve">    以公允价值计量且其变动计入当期损益的金融资产</t>
  </si>
  <si>
    <t xml:space="preserve">    衍生金融资产</t>
  </si>
  <si>
    <t>　　应收票据</t>
  </si>
  <si>
    <t>　　应收账款</t>
  </si>
  <si>
    <t>　　预付款项</t>
  </si>
  <si>
    <t xml:space="preserve">    应收利息</t>
  </si>
  <si>
    <t xml:space="preserve">    应收股利</t>
  </si>
  <si>
    <t xml:space="preserve">    其他应收款</t>
  </si>
  <si>
    <t xml:space="preserve">    存货</t>
  </si>
  <si>
    <t xml:space="preserve">        其中：原材料</t>
  </si>
  <si>
    <t xml:space="preserve">             库存商品（产成品）</t>
  </si>
  <si>
    <t xml:space="preserve">    划分为持有待售的资产</t>
  </si>
  <si>
    <t xml:space="preserve">    一年内到期的非流动资产</t>
  </si>
  <si>
    <t xml:space="preserve">    其他流动资产</t>
  </si>
  <si>
    <t>流动资产合计</t>
  </si>
  <si>
    <t>非流动资产：</t>
  </si>
  <si>
    <t xml:space="preserve">    可供出售金融资产</t>
  </si>
  <si>
    <t xml:space="preserve">    持有至到期投资</t>
  </si>
  <si>
    <t xml:space="preserve">    长期应收款</t>
  </si>
  <si>
    <t xml:space="preserve">    长期股权投资</t>
  </si>
  <si>
    <t>　　投资性房地产</t>
  </si>
  <si>
    <t>　　固定资产原价</t>
  </si>
  <si>
    <t>　　  　减：累计折旧</t>
  </si>
  <si>
    <t>　　固定资产净值</t>
  </si>
  <si>
    <t>　  　　减：固定资产减值准备</t>
  </si>
  <si>
    <t>　　固定资产净额</t>
  </si>
  <si>
    <t>　　在建工程</t>
  </si>
  <si>
    <t>　　工程物资</t>
  </si>
  <si>
    <t>　　固定资产清理</t>
  </si>
  <si>
    <t xml:space="preserve">    生产性生物资产</t>
  </si>
  <si>
    <t xml:space="preserve">    油气资产</t>
  </si>
  <si>
    <t>　　无形资产</t>
  </si>
  <si>
    <t>　　开发支出</t>
  </si>
  <si>
    <t>　　商誉</t>
  </si>
  <si>
    <t>　　长期待摊费用</t>
  </si>
  <si>
    <t>　　递延所得税资产</t>
  </si>
  <si>
    <t>　　其他非流动资产</t>
  </si>
  <si>
    <t>非流动资产合计</t>
  </si>
  <si>
    <t>资  产  总  计</t>
  </si>
  <si>
    <t>1</t>
  </si>
  <si>
    <t>6</t>
  </si>
  <si>
    <t>7</t>
  </si>
  <si>
    <t>15</t>
  </si>
  <si>
    <t>17</t>
  </si>
  <si>
    <t>19</t>
  </si>
  <si>
    <t>20</t>
  </si>
  <si>
    <t>21</t>
  </si>
  <si>
    <t>22</t>
  </si>
  <si>
    <t>23</t>
  </si>
  <si>
    <t>24</t>
  </si>
  <si>
    <t>26</t>
  </si>
  <si>
    <t>27</t>
  </si>
  <si>
    <t>29</t>
  </si>
  <si>
    <t>30</t>
  </si>
  <si>
    <t>33</t>
  </si>
  <si>
    <t>34</t>
  </si>
  <si>
    <t>35</t>
  </si>
  <si>
    <t>36</t>
  </si>
  <si>
    <t>37</t>
  </si>
  <si>
    <t>38</t>
  </si>
  <si>
    <t>39</t>
  </si>
  <si>
    <t>40</t>
  </si>
  <si>
    <t>41</t>
  </si>
  <si>
    <t>42</t>
  </si>
  <si>
    <t>43</t>
  </si>
  <si>
    <t>44</t>
  </si>
  <si>
    <t>45</t>
  </si>
  <si>
    <t>46</t>
  </si>
  <si>
    <t>48</t>
  </si>
  <si>
    <t>49</t>
  </si>
  <si>
    <t>－</t>
  </si>
  <si>
    <t>流动负债：</t>
  </si>
  <si>
    <t>　　短期借款</t>
  </si>
  <si>
    <t xml:space="preserve">    以公允价值计量且其变动计入当期损益的金融负债</t>
  </si>
  <si>
    <t xml:space="preserve">    衍生金融负债</t>
  </si>
  <si>
    <t>　　应付票据</t>
  </si>
  <si>
    <t>　　应付账款</t>
  </si>
  <si>
    <t>　　预收款项</t>
  </si>
  <si>
    <t>　　应付职工薪酬</t>
  </si>
  <si>
    <t xml:space="preserve">        其中：应付工资</t>
  </si>
  <si>
    <t xml:space="preserve">              应付福利费</t>
  </si>
  <si>
    <t xml:space="preserve">                 #其中：职工奖励及福利基金</t>
  </si>
  <si>
    <t>　　应交税费</t>
  </si>
  <si>
    <t xml:space="preserve">        其中：应交税金</t>
  </si>
  <si>
    <t>　　应付利息</t>
  </si>
  <si>
    <t>　　应付股利</t>
  </si>
  <si>
    <t>　　其他应付款</t>
  </si>
  <si>
    <t xml:space="preserve">    划分为持有待售的负债</t>
  </si>
  <si>
    <t>　　一年内到期的非流动负债</t>
  </si>
  <si>
    <t>　　其他流动负债</t>
  </si>
  <si>
    <t>流动负债合计</t>
  </si>
  <si>
    <t>非流动负债：</t>
  </si>
  <si>
    <t>　　长期借款</t>
  </si>
  <si>
    <t>　　应付债券</t>
  </si>
  <si>
    <t>　　长期应付款</t>
  </si>
  <si>
    <t xml:space="preserve">    长期应付职工薪酬</t>
  </si>
  <si>
    <t>　　专项应付款</t>
  </si>
  <si>
    <t>　　预计负债</t>
  </si>
  <si>
    <t xml:space="preserve">    递延收益</t>
  </si>
  <si>
    <t>　　递延所得税负债</t>
  </si>
  <si>
    <t>　　其他非流动负债</t>
  </si>
  <si>
    <t xml:space="preserve">        其中: 特准储备基金</t>
  </si>
  <si>
    <t>非流动负债合计</t>
  </si>
  <si>
    <t>负 债 合 计</t>
  </si>
  <si>
    <t>所有者权益（或股东权益）：</t>
  </si>
  <si>
    <t>　　实收资本（股本）</t>
  </si>
  <si>
    <t xml:space="preserve">    其他权益工具</t>
  </si>
  <si>
    <t xml:space="preserve">        其中：优先股</t>
  </si>
  <si>
    <t xml:space="preserve">              永续债</t>
  </si>
  <si>
    <t>　　资本公积</t>
  </si>
  <si>
    <t>　　减：库存股</t>
  </si>
  <si>
    <t xml:space="preserve">    其他综合收益</t>
  </si>
  <si>
    <t xml:space="preserve">        其中：外币报表折算差额</t>
  </si>
  <si>
    <t>　　专项储备</t>
  </si>
  <si>
    <t>　　盈余公积</t>
  </si>
  <si>
    <t>　　　　其中：法定公积金</t>
  </si>
  <si>
    <t>　　　　　　　任意公积金</t>
  </si>
  <si>
    <t>　　未分配利润</t>
  </si>
  <si>
    <t>归属于母公司所有者权益合计</t>
  </si>
  <si>
    <t>　*少数股东权益</t>
  </si>
  <si>
    <t>所有者权益合计</t>
  </si>
  <si>
    <t>负债和所有者权益总计</t>
  </si>
  <si>
    <t>本年金额</t>
  </si>
  <si>
    <t>上年金额</t>
  </si>
  <si>
    <t>利润表</t>
    <phoneticPr fontId="2" type="noConversion"/>
  </si>
  <si>
    <t>一、营业总收入</t>
  </si>
  <si>
    <t>二、营业总成本</t>
  </si>
  <si>
    <t xml:space="preserve">   其中：营业成本</t>
  </si>
  <si>
    <t xml:space="preserve">         营业税金及附加</t>
  </si>
  <si>
    <t xml:space="preserve">         销售费用</t>
  </si>
  <si>
    <t xml:space="preserve">         管理费用</t>
  </si>
  <si>
    <t xml:space="preserve">         财务费用</t>
  </si>
  <si>
    <t xml:space="preserve">             其中：利息支出</t>
  </si>
  <si>
    <t xml:space="preserve">                   利息收入</t>
  </si>
  <si>
    <t xml:space="preserve">                   汇兑净损失（净收益以“-”号填列）</t>
  </si>
  <si>
    <t xml:space="preserve">         资产减值损失</t>
  </si>
  <si>
    <t xml:space="preserve">         其他</t>
  </si>
  <si>
    <t xml:space="preserve">   加：公允价值变动收益（损失以“-”号填列）</t>
  </si>
  <si>
    <t xml:space="preserve">       投资收益（损失以“-”号填列）</t>
  </si>
  <si>
    <t xml:space="preserve">           其中：对联营企业和合营企业的投资收益</t>
  </si>
  <si>
    <t>三、营业利润（亏损以“－”号填列）</t>
  </si>
  <si>
    <t xml:space="preserve">   加：营业外收入</t>
  </si>
  <si>
    <t xml:space="preserve">       其中：非流动资产处置利得</t>
  </si>
  <si>
    <t xml:space="preserve">             非货币性资产交换利得</t>
  </si>
  <si>
    <t xml:space="preserve">             政府补助</t>
  </si>
  <si>
    <t xml:space="preserve">             债务重组利得</t>
  </si>
  <si>
    <t xml:space="preserve">    减：营业外支出</t>
  </si>
  <si>
    <t xml:space="preserve">        其中：非流动资产处置损失</t>
  </si>
  <si>
    <t xml:space="preserve">              非货币性资产交换损失</t>
  </si>
  <si>
    <t xml:space="preserve">              债务重组损失</t>
  </si>
  <si>
    <t>四、利润总额（亏损总额以“－”号填列）</t>
  </si>
  <si>
    <t xml:space="preserve">    减：所得税费用</t>
  </si>
  <si>
    <t>五、净利润（净亏损以“－”号填列）</t>
  </si>
  <si>
    <t xml:space="preserve">    归属于母公司所有者的净利润</t>
  </si>
  <si>
    <t xml:space="preserve">   *少数股东损益</t>
  </si>
  <si>
    <t>六、其他综合收益的税后净额</t>
  </si>
  <si>
    <t>（一）以后不能重分类进损益的其他综合收益</t>
  </si>
  <si>
    <t xml:space="preserve">    其中：1.重新计量设定受益计划净负债或净资产的变动</t>
  </si>
  <si>
    <t xml:space="preserve">          2.权益法下在被投资单位不能重分类进损益的其他综合收益中享有的份额</t>
  </si>
  <si>
    <t>（二）以后将重分类进损益的其他综合收益</t>
  </si>
  <si>
    <t xml:space="preserve">    其中：1.权益法下在被投资单位以后将重分类进损益的其他综合收益中享有的份额</t>
  </si>
  <si>
    <t xml:space="preserve">          2.可供出售金融资产公允价值变动损益</t>
  </si>
  <si>
    <t xml:space="preserve">          3.持有至到期投资重分类为可供出售金融资产损益</t>
  </si>
  <si>
    <t xml:space="preserve">          4.现金流量套期损益的有效部分</t>
  </si>
  <si>
    <t xml:space="preserve">          5.外币财务报表折算差额</t>
  </si>
  <si>
    <t>七、综合收益总额</t>
  </si>
  <si>
    <t xml:space="preserve">    归属于母公司所有者的综合收益总额</t>
  </si>
  <si>
    <t xml:space="preserve">   *归属于少数股东的综合收益总额</t>
  </si>
  <si>
    <t>八、每股收益：</t>
  </si>
  <si>
    <t xml:space="preserve">    基本每股收益</t>
  </si>
  <si>
    <t>16</t>
  </si>
  <si>
    <t>25</t>
  </si>
  <si>
    <r>
      <t>3</t>
    </r>
    <r>
      <rPr>
        <sz val="10"/>
        <rFont val="宋体"/>
        <family val="3"/>
        <charset val="134"/>
      </rPr>
      <t>1</t>
    </r>
  </si>
  <si>
    <r>
      <t>3</t>
    </r>
    <r>
      <rPr>
        <sz val="10"/>
        <rFont val="宋体"/>
        <family val="3"/>
        <charset val="134"/>
      </rPr>
      <t>2</t>
    </r>
  </si>
  <si>
    <t>47</t>
  </si>
  <si>
    <t>50</t>
  </si>
  <si>
    <t>51</t>
  </si>
  <si>
    <t>52</t>
  </si>
  <si>
    <t>53</t>
  </si>
  <si>
    <t>54</t>
  </si>
  <si>
    <t>55</t>
  </si>
  <si>
    <t>56</t>
  </si>
  <si>
    <t>57</t>
  </si>
  <si>
    <t>58</t>
  </si>
  <si>
    <t>60</t>
  </si>
  <si>
    <t>期间：2018</t>
  </si>
  <si>
    <t xml:space="preserve">    稀释每股收益</t>
    <phoneticPr fontId="2" type="noConversion"/>
  </si>
  <si>
    <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</si>
</sst>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8"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12"/>
      <name val="宋体"/>
      <family val="3"/>
      <charset val="134"/>
    </font>
    <font>
      <sz val="9"/>
      <name val="宋体"/>
      <family val="3"/>
      <charset val="134"/>
    </font>
    <font>
      <sz val="10"/>
      <name val="宋体"/>
      <family val="3"/>
      <charset val="134"/>
    </font>
    <font>
      <sz val="10"/>
      <color indexed="8"/>
      <name val="宋体"/>
      <family val="3"/>
      <charset val="134"/>
    </font>
    <font>
      <b/>
      <sz val="10"/>
      <color indexed="9"/>
      <name val="宋体"/>
      <family val="3"/>
      <charset val="134"/>
    </font>
    <font>
      <b/>
      <sz val="10"/>
      <name val="宋体"/>
      <family val="3"/>
      <charset val="134"/>
    </font>
    <font>
      <sz val="10"/>
      <color indexed="17"/>
      <name val="宋体"/>
      <family val="3"/>
      <charset val="134"/>
    </font>
    <font>
      <sz val="8"/>
      <name val="宋体"/>
      <family val="3"/>
      <charset val="134"/>
    </font>
    <font>
      <sz val="10"/>
      <color indexed="8"/>
      <name val="Arial"/>
      <family val="2"/>
    </font>
    <font>
      <b/>
      <sz val="11"/>
      <color indexed="8"/>
      <name val="宋体"/>
      <family val="3"/>
      <charset val="134"/>
    </font>
    <font>
      <sz val="11"/>
      <color indexed="8"/>
      <name val="宋体"/>
      <family val="3"/>
      <charset val="134"/>
    </font>
    <font>
      <sz val="9"/>
      <color indexed="81"/>
      <name val="宋体"/>
      <family val="3"/>
      <charset val="134"/>
    </font>
    <font>
      <b/>
      <sz val="9"/>
      <color indexed="81"/>
      <name val="宋体"/>
      <family val="3"/>
      <charset val="134"/>
    </font>
    <font>
      <sz val="10"/>
      <color rgb="FFFF0000"/>
      <name val="宋体"/>
      <family val="3"/>
      <charset val="134"/>
    </font>
    <font>
      <sz val="8"/>
      <color indexed="8"/>
      <name val="宋体"/>
      <family val="3"/>
      <charset val="134"/>
    </font>
  </fonts>
  <fills count="7">
    <fill>
      <patternFill patternType="none"/>
    </fill>
    <fill>
      <patternFill patternType="gray125"/>
    </fill>
    <fill>
      <patternFill patternType="solid">
        <fgColor indexed="13"/>
        <bgColor indexed="64"/>
      </patternFill>
    </fill>
    <fill>
      <patternFill patternType="solid">
        <fgColor indexed="32"/>
        <bgColor indexed="64"/>
      </patternFill>
    </fill>
    <fill>
      <patternFill patternType="solid">
        <fgColor indexed="17"/>
        <bgColor indexed="64"/>
      </patternFill>
    </fill>
    <fill>
      <patternFill patternType="solid">
        <fgColor indexed="10"/>
        <bgColor indexed="64"/>
      </patternFill>
    </fill>
    <fill>
      <patternFill patternType="solid">
        <fgColor theme="5" tint="0.79998168889431442"/>
        <bgColor indexed="64"/>
      </patternFill>
    </fill>
  </fills>
  <borders count="21">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right style="thin">
        <color indexed="8"/>
      </right>
      <top/>
      <bottom style="medium">
        <color indexed="8"/>
      </bottom>
      <diagonal/>
    </border>
    <border>
      <left style="thin">
        <color indexed="8"/>
      </left>
      <right style="thin">
        <color indexed="8"/>
      </right>
      <top/>
      <bottom style="medium">
        <color indexed="8"/>
      </bottom>
      <diagonal/>
    </border>
    <border>
      <left/>
      <right/>
      <top/>
      <bottom style="medium">
        <color indexed="8"/>
      </bottom>
      <diagonal/>
    </border>
    <border>
      <left/>
      <right style="thin">
        <color indexed="64"/>
      </right>
      <top style="thin">
        <color indexed="64"/>
      </top>
      <bottom style="thin">
        <color indexed="64"/>
      </bottom>
      <diagonal/>
    </border>
    <border>
      <left/>
      <right style="thin">
        <color indexed="8"/>
      </right>
      <top/>
      <bottom/>
      <diagonal/>
    </border>
    <border>
      <left style="thin">
        <color indexed="64"/>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64"/>
      </left>
      <right style="thin">
        <color indexed="64"/>
      </right>
      <top style="thin">
        <color indexed="64"/>
      </top>
      <bottom style="medium">
        <color indexed="8"/>
      </bottom>
      <diagonal/>
    </border>
  </borders>
  <cellStyleXfs count="5">
    <xf numFmtId="0" fontId="0" fillId="0" borderId="0">
      <alignment vertical="center"/>
    </xf>
    <xf numFmtId="43" fontId="1" fillId="0" borderId="0" applyFont="0" applyFill="0" applyBorder="0" applyAlignment="0" applyProtection="0">
      <alignment vertical="center"/>
    </xf>
    <xf numFmtId="0" fontId="3" fillId="0" borderId="0"/>
    <xf numFmtId="0" fontId="4" fillId="0" borderId="0">
      <protection locked="0"/>
    </xf>
    <xf numFmtId="0" fontId="11" fillId="0" borderId="0"/>
  </cellStyleXfs>
  <cellXfs count="89">
    <xf numFmtId="0" fontId="0" fillId="0" borderId="0" xfId="0">
      <alignment vertical="center"/>
    </xf>
    <xf numFmtId="0" fontId="6" fillId="0" borderId="4" xfId="3" applyFont="1" applyFill="1" applyBorder="1" applyAlignment="1">
      <alignment vertical="center"/>
      <protection locked="0"/>
    </xf>
    <xf numFmtId="3" fontId="7" fillId="3" borderId="5" xfId="3" applyNumberFormat="1" applyFont="1" applyFill="1" applyBorder="1" applyAlignment="1">
      <alignment horizontal="center" vertical="center"/>
      <protection locked="0"/>
    </xf>
    <xf numFmtId="3" fontId="7" fillId="3" borderId="1" xfId="3" applyNumberFormat="1" applyFont="1" applyFill="1" applyBorder="1" applyAlignment="1">
      <alignment vertical="center"/>
      <protection locked="0"/>
    </xf>
    <xf numFmtId="3" fontId="7" fillId="3" borderId="1" xfId="3" applyNumberFormat="1" applyFont="1" applyFill="1" applyBorder="1" applyAlignment="1">
      <alignment horizontal="center" vertical="center"/>
      <protection locked="0"/>
    </xf>
    <xf numFmtId="3" fontId="7" fillId="3" borderId="6" xfId="3" applyNumberFormat="1" applyFont="1" applyFill="1" applyBorder="1" applyAlignment="1">
      <alignment horizontal="center" vertical="center"/>
      <protection locked="0"/>
    </xf>
    <xf numFmtId="49" fontId="6" fillId="0" borderId="8" xfId="3" applyNumberFormat="1" applyFont="1" applyFill="1" applyBorder="1" applyAlignment="1">
      <alignment vertical="center"/>
      <protection locked="0"/>
    </xf>
    <xf numFmtId="49" fontId="5" fillId="0" borderId="8" xfId="3" applyNumberFormat="1" applyFont="1" applyFill="1" applyBorder="1" applyAlignment="1">
      <alignment vertical="center"/>
      <protection locked="0"/>
    </xf>
    <xf numFmtId="49" fontId="8" fillId="0" borderId="8" xfId="3" applyNumberFormat="1" applyFont="1" applyFill="1" applyBorder="1" applyAlignment="1">
      <alignment horizontal="center" vertical="center"/>
      <protection locked="0"/>
    </xf>
    <xf numFmtId="49" fontId="8" fillId="0" borderId="11" xfId="3" applyNumberFormat="1" applyFont="1" applyFill="1" applyBorder="1" applyAlignment="1">
      <alignment horizontal="center" vertical="center"/>
      <protection locked="0"/>
    </xf>
    <xf numFmtId="43" fontId="6" fillId="0" borderId="8" xfId="1" applyFont="1" applyFill="1" applyBorder="1" applyAlignment="1" applyProtection="1">
      <alignment horizontal="center" vertical="center"/>
    </xf>
    <xf numFmtId="43" fontId="5" fillId="0" borderId="8" xfId="1" applyFont="1" applyFill="1" applyBorder="1" applyAlignment="1" applyProtection="1">
      <alignment vertical="center"/>
      <protection locked="0"/>
    </xf>
    <xf numFmtId="43" fontId="5" fillId="4" borderId="8" xfId="1" applyFont="1" applyFill="1" applyBorder="1" applyAlignment="1" applyProtection="1">
      <alignment horizontal="center" vertical="center"/>
    </xf>
    <xf numFmtId="43" fontId="5" fillId="2" borderId="8" xfId="1" applyFont="1" applyFill="1" applyBorder="1" applyAlignment="1" applyProtection="1">
      <alignment vertical="center"/>
      <protection locked="0"/>
    </xf>
    <xf numFmtId="43" fontId="5" fillId="0" borderId="8" xfId="1" applyFont="1" applyFill="1" applyBorder="1" applyAlignment="1" applyProtection="1">
      <alignment horizontal="center" vertical="center"/>
    </xf>
    <xf numFmtId="43" fontId="5" fillId="5" borderId="11" xfId="1" applyFont="1" applyFill="1" applyBorder="1" applyAlignment="1" applyProtection="1">
      <alignment vertical="center"/>
      <protection locked="0"/>
    </xf>
    <xf numFmtId="43" fontId="6" fillId="0" borderId="10" xfId="1" applyFont="1" applyFill="1" applyBorder="1" applyAlignment="1" applyProtection="1">
      <alignment horizontal="center" vertical="center"/>
    </xf>
    <xf numFmtId="43" fontId="5" fillId="0" borderId="10" xfId="1" applyFont="1" applyFill="1" applyBorder="1" applyAlignment="1" applyProtection="1">
      <alignment vertical="center"/>
      <protection locked="0"/>
    </xf>
    <xf numFmtId="43" fontId="5" fillId="4" borderId="10" xfId="1" applyFont="1" applyFill="1" applyBorder="1" applyAlignment="1" applyProtection="1">
      <alignment horizontal="center" vertical="center"/>
    </xf>
    <xf numFmtId="43" fontId="5" fillId="2" borderId="10" xfId="1" applyFont="1" applyFill="1" applyBorder="1" applyAlignment="1" applyProtection="1">
      <alignment vertical="center"/>
      <protection locked="0"/>
    </xf>
    <xf numFmtId="43" fontId="5" fillId="0" borderId="10" xfId="1" applyFont="1" applyFill="1" applyBorder="1" applyAlignment="1" applyProtection="1">
      <alignment horizontal="center" vertical="center"/>
    </xf>
    <xf numFmtId="43" fontId="5" fillId="5" borderId="13" xfId="1" applyFont="1" applyFill="1" applyBorder="1" applyAlignment="1" applyProtection="1">
      <alignment vertical="center"/>
      <protection locked="0"/>
    </xf>
    <xf numFmtId="3" fontId="6" fillId="0" borderId="8" xfId="3" applyNumberFormat="1" applyFont="1" applyFill="1" applyBorder="1" applyAlignment="1">
      <alignment vertical="center"/>
      <protection locked="0"/>
    </xf>
    <xf numFmtId="3" fontId="5" fillId="0" borderId="8" xfId="3" applyNumberFormat="1" applyFont="1" applyFill="1" applyBorder="1" applyAlignment="1">
      <alignment vertical="center"/>
      <protection locked="0"/>
    </xf>
    <xf numFmtId="0" fontId="5" fillId="0" borderId="8" xfId="3" applyFont="1" applyFill="1" applyBorder="1" applyAlignment="1">
      <alignment vertical="center"/>
      <protection locked="0"/>
    </xf>
    <xf numFmtId="0" fontId="8" fillId="0" borderId="8" xfId="3" applyFont="1" applyFill="1" applyBorder="1" applyAlignment="1">
      <alignment horizontal="center" vertical="center"/>
      <protection locked="0"/>
    </xf>
    <xf numFmtId="3" fontId="8" fillId="0" borderId="8" xfId="3" applyNumberFormat="1" applyFont="1" applyFill="1" applyBorder="1" applyAlignment="1">
      <alignment horizontal="center" vertical="center"/>
      <protection locked="0"/>
    </xf>
    <xf numFmtId="3" fontId="8" fillId="0" borderId="11" xfId="3" applyNumberFormat="1" applyFont="1" applyFill="1" applyBorder="1" applyAlignment="1">
      <alignment horizontal="center" vertical="center"/>
      <protection locked="0"/>
    </xf>
    <xf numFmtId="43" fontId="6" fillId="0" borderId="8" xfId="1" applyFont="1" applyFill="1" applyBorder="1" applyAlignment="1" applyProtection="1">
      <alignment horizontal="center" vertical="center"/>
    </xf>
    <xf numFmtId="43" fontId="5" fillId="0" borderId="8" xfId="1" applyFont="1" applyFill="1" applyBorder="1" applyAlignment="1" applyProtection="1">
      <alignment vertical="center"/>
      <protection locked="0"/>
    </xf>
    <xf numFmtId="43" fontId="5" fillId="4" borderId="8" xfId="1" applyFont="1" applyFill="1" applyBorder="1" applyAlignment="1" applyProtection="1">
      <alignment horizontal="center" vertical="center"/>
    </xf>
    <xf numFmtId="43" fontId="5" fillId="2" borderId="8" xfId="1" applyFont="1" applyFill="1" applyBorder="1" applyAlignment="1" applyProtection="1">
      <alignment vertical="center"/>
      <protection locked="0"/>
    </xf>
    <xf numFmtId="43" fontId="5" fillId="0" borderId="8" xfId="1" applyFont="1" applyFill="1" applyBorder="1" applyAlignment="1" applyProtection="1">
      <alignment horizontal="center" vertical="center"/>
    </xf>
    <xf numFmtId="43" fontId="5" fillId="5" borderId="11" xfId="1" applyFont="1" applyFill="1" applyBorder="1" applyAlignment="1" applyProtection="1">
      <alignment vertical="center"/>
      <protection locked="0"/>
    </xf>
    <xf numFmtId="43" fontId="9" fillId="0" borderId="8" xfId="1" applyFont="1" applyFill="1" applyBorder="1" applyAlignment="1" applyProtection="1">
      <alignment vertical="center"/>
      <protection locked="0"/>
    </xf>
    <xf numFmtId="43" fontId="6" fillId="0" borderId="14" xfId="1" applyFont="1" applyFill="1" applyBorder="1" applyAlignment="1" applyProtection="1">
      <alignment vertical="center"/>
      <protection locked="0"/>
    </xf>
    <xf numFmtId="43" fontId="6" fillId="0" borderId="10" xfId="1" applyFont="1" applyFill="1" applyBorder="1" applyAlignment="1" applyProtection="1">
      <alignment horizontal="center" vertical="center"/>
    </xf>
    <xf numFmtId="43" fontId="5" fillId="0" borderId="10" xfId="1" applyFont="1" applyFill="1" applyBorder="1" applyAlignment="1" applyProtection="1">
      <alignment vertical="center"/>
      <protection locked="0"/>
    </xf>
    <xf numFmtId="43" fontId="5" fillId="4" borderId="10" xfId="1" applyFont="1" applyFill="1" applyBorder="1" applyAlignment="1" applyProtection="1">
      <alignment horizontal="center" vertical="center"/>
    </xf>
    <xf numFmtId="43" fontId="5" fillId="2" borderId="10" xfId="1" applyFont="1" applyFill="1" applyBorder="1" applyAlignment="1" applyProtection="1">
      <alignment vertical="center"/>
      <protection locked="0"/>
    </xf>
    <xf numFmtId="43" fontId="5" fillId="0" borderId="10" xfId="1" applyFont="1" applyFill="1" applyBorder="1" applyAlignment="1" applyProtection="1">
      <alignment horizontal="center" vertical="center"/>
    </xf>
    <xf numFmtId="43" fontId="5" fillId="5" borderId="13" xfId="1" applyFont="1" applyFill="1" applyBorder="1" applyAlignment="1" applyProtection="1">
      <alignment vertical="center"/>
      <protection locked="0"/>
    </xf>
    <xf numFmtId="43" fontId="6" fillId="0" borderId="7" xfId="1" applyFont="1" applyFill="1" applyBorder="1" applyAlignment="1" applyProtection="1">
      <alignment vertical="center"/>
      <protection locked="0"/>
    </xf>
    <xf numFmtId="0" fontId="0" fillId="0" borderId="0" xfId="0">
      <alignment vertical="center"/>
    </xf>
    <xf numFmtId="0" fontId="6" fillId="0" borderId="4" xfId="3" applyFont="1" applyFill="1" applyBorder="1" applyAlignment="1">
      <alignment vertical="center"/>
      <protection locked="0"/>
    </xf>
    <xf numFmtId="3" fontId="7" fillId="3" borderId="1" xfId="3" applyNumberFormat="1" applyFont="1" applyFill="1" applyBorder="1" applyAlignment="1">
      <alignment horizontal="center" vertical="center"/>
      <protection locked="0"/>
    </xf>
    <xf numFmtId="3" fontId="7" fillId="3" borderId="1" xfId="3" applyNumberFormat="1" applyFont="1" applyFill="1" applyBorder="1" applyAlignment="1">
      <alignment vertical="center"/>
      <protection locked="0"/>
    </xf>
    <xf numFmtId="3" fontId="7" fillId="3" borderId="5" xfId="3" applyNumberFormat="1" applyFont="1" applyFill="1" applyBorder="1" applyAlignment="1">
      <alignment vertical="center"/>
      <protection locked="0"/>
    </xf>
    <xf numFmtId="49" fontId="5" fillId="0" borderId="8" xfId="3" applyNumberFormat="1" applyFont="1" applyFill="1" applyBorder="1" applyAlignment="1">
      <alignment vertical="center"/>
      <protection locked="0"/>
    </xf>
    <xf numFmtId="43" fontId="5" fillId="0" borderId="8" xfId="1" applyFont="1" applyFill="1" applyBorder="1" applyAlignment="1" applyProtection="1">
      <alignment vertical="center"/>
      <protection locked="0"/>
    </xf>
    <xf numFmtId="43" fontId="5" fillId="0" borderId="10" xfId="1" applyFont="1" applyFill="1" applyBorder="1" applyAlignment="1" applyProtection="1">
      <alignment vertical="center"/>
      <protection locked="0"/>
    </xf>
    <xf numFmtId="43" fontId="5" fillId="2" borderId="8" xfId="1" applyFont="1" applyFill="1" applyBorder="1" applyAlignment="1" applyProtection="1">
      <alignment vertical="center"/>
      <protection locked="0"/>
    </xf>
    <xf numFmtId="43" fontId="5" fillId="2" borderId="10" xfId="1" applyFont="1" applyFill="1" applyBorder="1" applyAlignment="1" applyProtection="1">
      <alignment vertical="center"/>
      <protection locked="0"/>
    </xf>
    <xf numFmtId="43" fontId="5" fillId="0" borderId="8" xfId="1" applyFont="1" applyFill="1" applyBorder="1" applyAlignment="1" applyProtection="1">
      <alignment horizontal="center" vertical="center"/>
    </xf>
    <xf numFmtId="43" fontId="5" fillId="0" borderId="10" xfId="1" applyFont="1" applyFill="1" applyBorder="1" applyAlignment="1" applyProtection="1">
      <alignment horizontal="center" vertical="center"/>
    </xf>
    <xf numFmtId="49" fontId="8" fillId="0" borderId="10" xfId="3" applyNumberFormat="1" applyFont="1" applyFill="1" applyBorder="1" applyAlignment="1">
      <alignment vertical="center"/>
      <protection locked="0"/>
    </xf>
    <xf numFmtId="49" fontId="5" fillId="0" borderId="3" xfId="3" applyNumberFormat="1" applyFont="1" applyFill="1" applyBorder="1" applyAlignment="1">
      <alignment horizontal="center" vertical="center"/>
      <protection locked="0"/>
    </xf>
    <xf numFmtId="43" fontId="5" fillId="2" borderId="15" xfId="1" applyFont="1" applyFill="1" applyBorder="1" applyAlignment="1" applyProtection="1">
      <alignment vertical="center"/>
      <protection locked="0"/>
    </xf>
    <xf numFmtId="49" fontId="5" fillId="0" borderId="8" xfId="3" applyNumberFormat="1" applyFont="1" applyFill="1" applyBorder="1" applyAlignment="1">
      <alignment horizontal="center" vertical="center"/>
      <protection locked="0"/>
    </xf>
    <xf numFmtId="43" fontId="5" fillId="4" borderId="8" xfId="1" applyFont="1" applyFill="1" applyBorder="1" applyAlignment="1" applyProtection="1">
      <alignment vertical="center"/>
      <protection locked="0"/>
    </xf>
    <xf numFmtId="43" fontId="5" fillId="4" borderId="10" xfId="1" applyFont="1" applyFill="1" applyBorder="1" applyAlignment="1" applyProtection="1">
      <alignment vertical="center"/>
      <protection locked="0"/>
    </xf>
    <xf numFmtId="49" fontId="5" fillId="0" borderId="10" xfId="3" applyNumberFormat="1" applyFont="1" applyFill="1" applyBorder="1" applyAlignment="1">
      <alignment vertical="center"/>
      <protection locked="0"/>
    </xf>
    <xf numFmtId="49" fontId="5" fillId="0" borderId="2" xfId="3" applyNumberFormat="1" applyFont="1" applyFill="1" applyBorder="1" applyAlignment="1">
      <alignment horizontal="center" vertical="center"/>
      <protection locked="0"/>
    </xf>
    <xf numFmtId="43" fontId="5" fillId="0" borderId="2" xfId="1" applyFont="1" applyFill="1" applyBorder="1" applyAlignment="1" applyProtection="1">
      <alignment vertical="center"/>
      <protection locked="0"/>
    </xf>
    <xf numFmtId="43" fontId="9" fillId="4" borderId="14" xfId="1" applyFont="1" applyFill="1" applyBorder="1" applyAlignment="1" applyProtection="1">
      <alignment horizontal="center" vertical="center"/>
      <protection locked="0"/>
    </xf>
    <xf numFmtId="43" fontId="9" fillId="4" borderId="2" xfId="1" applyFont="1" applyFill="1" applyBorder="1" applyAlignment="1" applyProtection="1">
      <alignment horizontal="center" vertical="center"/>
      <protection locked="0"/>
    </xf>
    <xf numFmtId="49" fontId="8" fillId="0" borderId="8" xfId="3" applyNumberFormat="1" applyFont="1" applyFill="1" applyBorder="1" applyAlignment="1">
      <alignment vertical="center"/>
      <protection locked="0"/>
    </xf>
    <xf numFmtId="43" fontId="5" fillId="5" borderId="8" xfId="1" applyFont="1" applyFill="1" applyBorder="1" applyAlignment="1" applyProtection="1">
      <alignment vertical="center"/>
      <protection locked="0"/>
    </xf>
    <xf numFmtId="43" fontId="5" fillId="5" borderId="10" xfId="1" applyFont="1" applyFill="1" applyBorder="1" applyAlignment="1" applyProtection="1">
      <alignment vertical="center"/>
      <protection locked="0"/>
    </xf>
    <xf numFmtId="43" fontId="5" fillId="0" borderId="16" xfId="1" applyFont="1" applyFill="1" applyBorder="1" applyAlignment="1" applyProtection="1">
      <alignment vertical="center"/>
      <protection locked="0"/>
    </xf>
    <xf numFmtId="43" fontId="5" fillId="0" borderId="17" xfId="1" applyFont="1" applyFill="1" applyBorder="1" applyAlignment="1" applyProtection="1">
      <alignment vertical="center"/>
      <protection locked="0"/>
    </xf>
    <xf numFmtId="0" fontId="12" fillId="0" borderId="18" xfId="4" applyFont="1" applyFill="1" applyBorder="1" applyAlignment="1">
      <alignment horizontal="left" vertical="center"/>
    </xf>
    <xf numFmtId="0" fontId="13" fillId="0" borderId="19" xfId="4" applyFont="1" applyFill="1" applyBorder="1" applyAlignment="1">
      <alignment horizontal="left" vertical="center"/>
    </xf>
    <xf numFmtId="0" fontId="13" fillId="0" borderId="2" xfId="4" applyFont="1" applyFill="1" applyBorder="1" applyAlignment="1">
      <alignment horizontal="left" vertical="center"/>
    </xf>
    <xf numFmtId="0" fontId="12" fillId="0" borderId="2" xfId="4" applyFont="1" applyFill="1" applyBorder="1" applyAlignment="1">
      <alignment horizontal="left" vertical="center"/>
    </xf>
    <xf numFmtId="43" fontId="10" fillId="0" borderId="2" xfId="1" applyFont="1" applyFill="1" applyBorder="1" applyAlignment="1" applyProtection="1">
      <alignment horizontal="left" vertical="center"/>
      <protection locked="0"/>
    </xf>
    <xf numFmtId="49" fontId="5" fillId="0" borderId="13" xfId="3" applyNumberFormat="1" applyFont="1" applyFill="1" applyBorder="1" applyAlignment="1">
      <alignment vertical="center"/>
      <protection locked="0"/>
    </xf>
    <xf numFmtId="49" fontId="5" fillId="0" borderId="20" xfId="3" applyNumberFormat="1" applyFont="1" applyFill="1" applyBorder="1" applyAlignment="1">
      <alignment horizontal="center" vertical="center"/>
      <protection locked="0"/>
    </xf>
    <xf numFmtId="43" fontId="5" fillId="4" borderId="11" xfId="1" applyFont="1" applyFill="1" applyBorder="1" applyAlignment="1" applyProtection="1">
      <alignment vertical="center"/>
      <protection locked="0"/>
    </xf>
    <xf numFmtId="43" fontId="5" fillId="4" borderId="13" xfId="1" applyFont="1" applyFill="1" applyBorder="1" applyAlignment="1" applyProtection="1">
      <alignment vertical="center"/>
      <protection locked="0"/>
    </xf>
    <xf numFmtId="49" fontId="5" fillId="0" borderId="11" xfId="3" applyNumberFormat="1" applyFont="1" applyFill="1" applyBorder="1" applyAlignment="1">
      <alignment horizontal="center" vertical="center"/>
      <protection locked="0"/>
    </xf>
    <xf numFmtId="43" fontId="10" fillId="0" borderId="20" xfId="1" applyFont="1" applyFill="1" applyBorder="1" applyAlignment="1" applyProtection="1">
      <alignment horizontal="left" vertical="center"/>
      <protection locked="0"/>
    </xf>
    <xf numFmtId="43" fontId="5" fillId="0" borderId="13" xfId="1" applyFont="1" applyFill="1" applyBorder="1" applyAlignment="1" applyProtection="1">
      <alignment vertical="center"/>
      <protection locked="0"/>
    </xf>
    <xf numFmtId="0" fontId="6" fillId="0" borderId="9" xfId="3" applyNumberFormat="1" applyFont="1" applyFill="1" applyBorder="1" applyAlignment="1">
      <alignment horizontal="center" vertical="center"/>
      <protection locked="0"/>
    </xf>
    <xf numFmtId="0" fontId="5" fillId="0" borderId="9" xfId="3" applyNumberFormat="1" applyFont="1" applyFill="1" applyBorder="1" applyAlignment="1">
      <alignment horizontal="center" vertical="center"/>
      <protection locked="0"/>
    </xf>
    <xf numFmtId="0" fontId="5" fillId="0" borderId="12" xfId="3" applyNumberFormat="1" applyFont="1" applyFill="1" applyBorder="1" applyAlignment="1">
      <alignment horizontal="center" vertical="center"/>
      <protection locked="0"/>
    </xf>
    <xf numFmtId="0" fontId="0" fillId="0" borderId="0" xfId="0" applyAlignment="1">
      <alignment horizontal="center" vertical="center"/>
    </xf>
    <xf numFmtId="31" fontId="16" fillId="6" borderId="4" xfId="3" applyNumberFormat="1" applyFont="1" applyFill="1" applyBorder="1" applyAlignment="1">
      <alignment horizontal="left" vertical="center"/>
      <protection locked="0"/>
    </xf>
    <xf numFmtId="0" fontId="17" fillId="0" borderId="0" xfId="3" applyFont="1" applyBorder="1" applyAlignment="1" applyProtection="1">
      <alignment horizontal="right" vertical="center"/>
    </xf>
  </cellXfs>
  <cellStyles count="5">
    <cellStyle name="0,0_x000d__x000a_NA_x000d__x000a_" xfId="2" xr:uid="{15C9D025-FDD8-4CA3-8DFB-38C47367C8B0}"/>
    <cellStyle name="常规" xfId="0" builtinId="0"/>
    <cellStyle name="常规 12" xfId="4" xr:uid="{D6DD3D21-1B9C-4CFA-B3E2-FF24B34C8B3D}"/>
    <cellStyle name="常规 2" xfId="3" xr:uid="{2BA479C6-A050-4614-BF3B-6365A02B76AC}"/>
    <cellStyle name="千位分隔 2" xfId="1" xr:uid="{EA65FBE8-A107-4C6C-AF38-DA677D3445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9A93F-7C62-44B5-8F29-9684CAE3F241}">
  <dimension ref="A1:D95"/>
  <sheetViews>
    <sheetView topLeftCell="A73" zoomScaleNormal="100" workbookViewId="0">
      <selection activeCell="C2" sqref="C2"/>
    </sheetView>
  </sheetViews>
  <sheetFormatPr defaultRowHeight="14.25" x14ac:dyDescent="0.2"/>
  <cols>
    <col min="1" max="1" width="41.625" customWidth="1"/>
    <col min="3" max="4" width="19.875" customWidth="1"/>
  </cols>
  <sheetData>
    <row r="1" spans="1:4" x14ac:dyDescent="0.2">
      <c r="A1" s="86" t="s">
        <v>0</v>
      </c>
      <c r="B1" s="86"/>
      <c r="C1" s="86"/>
      <c r="D1" s="86"/>
    </row>
    <row r="2" spans="1:4" ht="15" thickBot="1" x14ac:dyDescent="0.25">
      <c r="A2" s="1" t="s">
        <v>1</v>
      </c>
      <c r="C2" s="87" t="s">
        <v>194</v>
      </c>
      <c r="D2" s="88" t="s">
        <v>2</v>
      </c>
    </row>
    <row r="3" spans="1:4" x14ac:dyDescent="0.2">
      <c r="A3" s="2" t="s">
        <v>3</v>
      </c>
      <c r="B3" s="3" t="s">
        <v>4</v>
      </c>
      <c r="C3" s="4" t="s">
        <v>5</v>
      </c>
      <c r="D3" s="5" t="s">
        <v>6</v>
      </c>
    </row>
    <row r="4" spans="1:4" x14ac:dyDescent="0.2">
      <c r="A4" s="6" t="s">
        <v>7</v>
      </c>
      <c r="B4" s="83">
        <v>1</v>
      </c>
      <c r="C4" s="10" t="s">
        <v>79</v>
      </c>
      <c r="D4" s="16" t="s">
        <v>79</v>
      </c>
    </row>
    <row r="5" spans="1:4" x14ac:dyDescent="0.2">
      <c r="A5" s="7" t="s">
        <v>8</v>
      </c>
      <c r="B5" s="84">
        <v>2</v>
      </c>
      <c r="C5" s="11"/>
      <c r="D5" s="17"/>
    </row>
    <row r="6" spans="1:4" x14ac:dyDescent="0.2">
      <c r="A6" s="7" t="s">
        <v>9</v>
      </c>
      <c r="B6" s="84">
        <v>5</v>
      </c>
      <c r="C6" s="11"/>
      <c r="D6" s="17">
        <v>0</v>
      </c>
    </row>
    <row r="7" spans="1:4" x14ac:dyDescent="0.2">
      <c r="A7" s="7" t="s">
        <v>10</v>
      </c>
      <c r="B7" s="84">
        <v>6</v>
      </c>
      <c r="C7" s="11"/>
      <c r="D7" s="17"/>
    </row>
    <row r="8" spans="1:4" x14ac:dyDescent="0.2">
      <c r="A8" s="7" t="s">
        <v>11</v>
      </c>
      <c r="B8" s="84">
        <v>7</v>
      </c>
      <c r="C8" s="11"/>
      <c r="D8" s="17"/>
    </row>
    <row r="9" spans="1:4" x14ac:dyDescent="0.2">
      <c r="A9" s="7" t="s">
        <v>12</v>
      </c>
      <c r="B9" s="84">
        <v>8</v>
      </c>
      <c r="C9" s="11"/>
      <c r="D9" s="17"/>
    </row>
    <row r="10" spans="1:4" x14ac:dyDescent="0.2">
      <c r="A10" s="7" t="s">
        <v>13</v>
      </c>
      <c r="B10" s="84">
        <v>9</v>
      </c>
      <c r="C10" s="11"/>
      <c r="D10" s="17"/>
    </row>
    <row r="11" spans="1:4" x14ac:dyDescent="0.2">
      <c r="A11" s="7" t="s">
        <v>14</v>
      </c>
      <c r="B11" s="84">
        <v>13</v>
      </c>
      <c r="C11" s="11"/>
      <c r="D11" s="17"/>
    </row>
    <row r="12" spans="1:4" x14ac:dyDescent="0.2">
      <c r="A12" s="7" t="s">
        <v>15</v>
      </c>
      <c r="B12" s="84">
        <v>14</v>
      </c>
      <c r="C12" s="11"/>
      <c r="D12" s="17"/>
    </row>
    <row r="13" spans="1:4" x14ac:dyDescent="0.2">
      <c r="A13" s="7" t="s">
        <v>16</v>
      </c>
      <c r="B13" s="84">
        <v>15</v>
      </c>
      <c r="C13" s="11"/>
      <c r="D13" s="17"/>
    </row>
    <row r="14" spans="1:4" x14ac:dyDescent="0.2">
      <c r="A14" s="7" t="s">
        <v>17</v>
      </c>
      <c r="B14" s="84">
        <v>17</v>
      </c>
      <c r="C14" s="12"/>
      <c r="D14" s="18"/>
    </row>
    <row r="15" spans="1:4" x14ac:dyDescent="0.2">
      <c r="A15" s="7" t="s">
        <v>18</v>
      </c>
      <c r="B15" s="84">
        <v>18</v>
      </c>
      <c r="C15" s="11"/>
      <c r="D15" s="17"/>
    </row>
    <row r="16" spans="1:4" x14ac:dyDescent="0.2">
      <c r="A16" s="7" t="s">
        <v>19</v>
      </c>
      <c r="B16" s="84">
        <v>19</v>
      </c>
      <c r="C16" s="11"/>
      <c r="D16" s="17"/>
    </row>
    <row r="17" spans="1:4" x14ac:dyDescent="0.2">
      <c r="A17" s="7" t="s">
        <v>20</v>
      </c>
      <c r="B17" s="84">
        <v>20</v>
      </c>
      <c r="C17" s="11"/>
      <c r="D17" s="17"/>
    </row>
    <row r="18" spans="1:4" x14ac:dyDescent="0.2">
      <c r="A18" s="7" t="s">
        <v>21</v>
      </c>
      <c r="B18" s="84">
        <v>21</v>
      </c>
      <c r="C18" s="11"/>
      <c r="D18" s="17"/>
    </row>
    <row r="19" spans="1:4" x14ac:dyDescent="0.2">
      <c r="A19" s="7" t="s">
        <v>22</v>
      </c>
      <c r="B19" s="84">
        <v>22</v>
      </c>
      <c r="C19" s="11"/>
      <c r="D19" s="17"/>
    </row>
    <row r="20" spans="1:4" x14ac:dyDescent="0.2">
      <c r="A20" s="8" t="s">
        <v>23</v>
      </c>
      <c r="B20" s="84">
        <v>23</v>
      </c>
      <c r="C20" s="13">
        <f>SUM(C5:C14,C17:C19)</f>
        <v>0</v>
      </c>
      <c r="D20" s="19">
        <f>SUM(D5:D14,D17:D19)</f>
        <v>0</v>
      </c>
    </row>
    <row r="21" spans="1:4" x14ac:dyDescent="0.2">
      <c r="A21" s="7" t="s">
        <v>24</v>
      </c>
      <c r="B21" s="84">
        <v>24</v>
      </c>
      <c r="C21" s="14" t="s">
        <v>79</v>
      </c>
      <c r="D21" s="20" t="s">
        <v>79</v>
      </c>
    </row>
    <row r="22" spans="1:4" x14ac:dyDescent="0.2">
      <c r="A22" s="7" t="s">
        <v>25</v>
      </c>
      <c r="B22" s="84">
        <v>26</v>
      </c>
      <c r="C22" s="11"/>
      <c r="D22" s="17"/>
    </row>
    <row r="23" spans="1:4" x14ac:dyDescent="0.2">
      <c r="A23" s="7" t="s">
        <v>26</v>
      </c>
      <c r="B23" s="84">
        <v>27</v>
      </c>
      <c r="C23" s="11"/>
      <c r="D23" s="17"/>
    </row>
    <row r="24" spans="1:4" x14ac:dyDescent="0.2">
      <c r="A24" s="7" t="s">
        <v>27</v>
      </c>
      <c r="B24" s="84">
        <v>28</v>
      </c>
      <c r="C24" s="11"/>
      <c r="D24" s="17"/>
    </row>
    <row r="25" spans="1:4" x14ac:dyDescent="0.2">
      <c r="A25" s="7" t="s">
        <v>28</v>
      </c>
      <c r="B25" s="84">
        <v>29</v>
      </c>
      <c r="C25" s="11"/>
      <c r="D25" s="17"/>
    </row>
    <row r="26" spans="1:4" x14ac:dyDescent="0.2">
      <c r="A26" s="7" t="s">
        <v>29</v>
      </c>
      <c r="B26" s="84">
        <v>30</v>
      </c>
      <c r="C26" s="11"/>
      <c r="D26" s="17"/>
    </row>
    <row r="27" spans="1:4" x14ac:dyDescent="0.2">
      <c r="A27" s="7" t="s">
        <v>30</v>
      </c>
      <c r="B27" s="84">
        <v>31</v>
      </c>
      <c r="C27" s="11"/>
      <c r="D27" s="17"/>
    </row>
    <row r="28" spans="1:4" x14ac:dyDescent="0.2">
      <c r="A28" s="7" t="s">
        <v>31</v>
      </c>
      <c r="B28" s="84">
        <v>32</v>
      </c>
      <c r="C28" s="11"/>
      <c r="D28" s="17"/>
    </row>
    <row r="29" spans="1:4" x14ac:dyDescent="0.2">
      <c r="A29" s="7" t="s">
        <v>32</v>
      </c>
      <c r="B29" s="84">
        <v>33</v>
      </c>
      <c r="C29" s="13">
        <f>SUM(C27,-C28)</f>
        <v>0</v>
      </c>
      <c r="D29" s="19">
        <f>SUM(D27,-D28)</f>
        <v>0</v>
      </c>
    </row>
    <row r="30" spans="1:4" x14ac:dyDescent="0.2">
      <c r="A30" s="7" t="s">
        <v>33</v>
      </c>
      <c r="B30" s="84">
        <v>34</v>
      </c>
      <c r="C30" s="11"/>
      <c r="D30" s="17"/>
    </row>
    <row r="31" spans="1:4" x14ac:dyDescent="0.2">
      <c r="A31" s="7" t="s">
        <v>34</v>
      </c>
      <c r="B31" s="84">
        <v>35</v>
      </c>
      <c r="C31" s="13">
        <f>SUM(C29,-C30)</f>
        <v>0</v>
      </c>
      <c r="D31" s="19">
        <f>SUM(D29,-D30)</f>
        <v>0</v>
      </c>
    </row>
    <row r="32" spans="1:4" x14ac:dyDescent="0.2">
      <c r="A32" s="7" t="s">
        <v>35</v>
      </c>
      <c r="B32" s="84">
        <v>36</v>
      </c>
      <c r="C32" s="11"/>
      <c r="D32" s="17"/>
    </row>
    <row r="33" spans="1:4" x14ac:dyDescent="0.2">
      <c r="A33" s="7" t="s">
        <v>36</v>
      </c>
      <c r="B33" s="84">
        <v>37</v>
      </c>
      <c r="C33" s="11"/>
      <c r="D33" s="17"/>
    </row>
    <row r="34" spans="1:4" x14ac:dyDescent="0.2">
      <c r="A34" s="7" t="s">
        <v>37</v>
      </c>
      <c r="B34" s="84">
        <v>38</v>
      </c>
      <c r="C34" s="11"/>
      <c r="D34" s="17"/>
    </row>
    <row r="35" spans="1:4" x14ac:dyDescent="0.2">
      <c r="A35" s="7" t="s">
        <v>38</v>
      </c>
      <c r="B35" s="84">
        <v>39</v>
      </c>
      <c r="C35" s="11"/>
      <c r="D35" s="17"/>
    </row>
    <row r="36" spans="1:4" x14ac:dyDescent="0.2">
      <c r="A36" s="7" t="s">
        <v>39</v>
      </c>
      <c r="B36" s="84">
        <v>40</v>
      </c>
      <c r="C36" s="11"/>
      <c r="D36" s="17"/>
    </row>
    <row r="37" spans="1:4" x14ac:dyDescent="0.2">
      <c r="A37" s="7" t="s">
        <v>40</v>
      </c>
      <c r="B37" s="84">
        <v>41</v>
      </c>
      <c r="C37" s="11"/>
      <c r="D37" s="17"/>
    </row>
    <row r="38" spans="1:4" x14ac:dyDescent="0.2">
      <c r="A38" s="7" t="s">
        <v>41</v>
      </c>
      <c r="B38" s="84">
        <v>42</v>
      </c>
      <c r="C38" s="11"/>
      <c r="D38" s="17"/>
    </row>
    <row r="39" spans="1:4" x14ac:dyDescent="0.2">
      <c r="A39" s="7" t="s">
        <v>42</v>
      </c>
      <c r="B39" s="84">
        <v>43</v>
      </c>
      <c r="C39" s="11"/>
      <c r="D39" s="17"/>
    </row>
    <row r="40" spans="1:4" x14ac:dyDescent="0.2">
      <c r="A40" s="7" t="s">
        <v>43</v>
      </c>
      <c r="B40" s="84">
        <v>44</v>
      </c>
      <c r="C40" s="11"/>
      <c r="D40" s="17"/>
    </row>
    <row r="41" spans="1:4" x14ac:dyDescent="0.2">
      <c r="A41" s="7" t="s">
        <v>44</v>
      </c>
      <c r="B41" s="84">
        <v>45</v>
      </c>
      <c r="C41" s="11"/>
      <c r="D41" s="17"/>
    </row>
    <row r="42" spans="1:4" x14ac:dyDescent="0.2">
      <c r="A42" s="7" t="s">
        <v>45</v>
      </c>
      <c r="B42" s="84">
        <v>46</v>
      </c>
      <c r="C42" s="12"/>
      <c r="D42" s="18"/>
    </row>
    <row r="43" spans="1:4" x14ac:dyDescent="0.2">
      <c r="A43" s="8" t="s">
        <v>46</v>
      </c>
      <c r="B43" s="84">
        <v>48</v>
      </c>
      <c r="C43" s="13">
        <f>SUM(C22:C26,C31:C42)</f>
        <v>0</v>
      </c>
      <c r="D43" s="19">
        <f>SUM(D22:D26,D31:D42)</f>
        <v>0</v>
      </c>
    </row>
    <row r="44" spans="1:4" ht="15" thickBot="1" x14ac:dyDescent="0.25">
      <c r="A44" s="9" t="s">
        <v>47</v>
      </c>
      <c r="B44" s="85">
        <v>49</v>
      </c>
      <c r="C44" s="15">
        <f>SUM(C43,C20)</f>
        <v>0</v>
      </c>
      <c r="D44" s="21">
        <f>SUM(D43,D20)</f>
        <v>0</v>
      </c>
    </row>
    <row r="45" spans="1:4" x14ac:dyDescent="0.2">
      <c r="A45" s="22" t="s">
        <v>80</v>
      </c>
      <c r="B45" s="83">
        <v>65</v>
      </c>
      <c r="C45" s="28" t="s">
        <v>196</v>
      </c>
      <c r="D45" s="36" t="s">
        <v>196</v>
      </c>
    </row>
    <row r="46" spans="1:4" x14ac:dyDescent="0.2">
      <c r="A46" s="23" t="s">
        <v>81</v>
      </c>
      <c r="B46" s="84">
        <v>66</v>
      </c>
      <c r="C46" s="29"/>
      <c r="D46" s="37"/>
    </row>
    <row r="47" spans="1:4" x14ac:dyDescent="0.2">
      <c r="A47" s="23" t="s">
        <v>82</v>
      </c>
      <c r="B47" s="84">
        <v>70</v>
      </c>
      <c r="C47" s="29"/>
      <c r="D47" s="37"/>
    </row>
    <row r="48" spans="1:4" x14ac:dyDescent="0.2">
      <c r="A48" s="23" t="s">
        <v>83</v>
      </c>
      <c r="B48" s="84">
        <v>71</v>
      </c>
      <c r="C48" s="29"/>
      <c r="D48" s="37"/>
    </row>
    <row r="49" spans="1:4" x14ac:dyDescent="0.2">
      <c r="A49" s="23" t="s">
        <v>84</v>
      </c>
      <c r="B49" s="84">
        <v>72</v>
      </c>
      <c r="C49" s="34"/>
      <c r="D49" s="37"/>
    </row>
    <row r="50" spans="1:4" x14ac:dyDescent="0.2">
      <c r="A50" s="23" t="s">
        <v>85</v>
      </c>
      <c r="B50" s="84">
        <v>73</v>
      </c>
      <c r="C50" s="29"/>
      <c r="D50" s="37"/>
    </row>
    <row r="51" spans="1:4" x14ac:dyDescent="0.2">
      <c r="A51" s="23" t="s">
        <v>86</v>
      </c>
      <c r="B51" s="84">
        <v>74</v>
      </c>
      <c r="C51" s="29"/>
      <c r="D51" s="37"/>
    </row>
    <row r="52" spans="1:4" x14ac:dyDescent="0.2">
      <c r="A52" s="23" t="s">
        <v>87</v>
      </c>
      <c r="B52" s="84">
        <v>77</v>
      </c>
      <c r="C52" s="35"/>
      <c r="D52" s="42"/>
    </row>
    <row r="53" spans="1:4" x14ac:dyDescent="0.2">
      <c r="A53" s="24" t="s">
        <v>88</v>
      </c>
      <c r="B53" s="84">
        <v>78</v>
      </c>
      <c r="C53" s="29"/>
      <c r="D53" s="37"/>
    </row>
    <row r="54" spans="1:4" x14ac:dyDescent="0.2">
      <c r="A54" s="24" t="s">
        <v>89</v>
      </c>
      <c r="B54" s="84">
        <v>79</v>
      </c>
      <c r="C54" s="35"/>
      <c r="D54" s="42"/>
    </row>
    <row r="55" spans="1:4" x14ac:dyDescent="0.2">
      <c r="A55" s="24" t="s">
        <v>90</v>
      </c>
      <c r="B55" s="84">
        <v>80</v>
      </c>
      <c r="C55" s="29"/>
      <c r="D55" s="37"/>
    </row>
    <row r="56" spans="1:4" x14ac:dyDescent="0.2">
      <c r="A56" s="24" t="s">
        <v>91</v>
      </c>
      <c r="B56" s="84">
        <v>81</v>
      </c>
      <c r="C56" s="35"/>
      <c r="D56" s="42"/>
    </row>
    <row r="57" spans="1:4" x14ac:dyDescent="0.2">
      <c r="A57" s="24" t="s">
        <v>92</v>
      </c>
      <c r="B57" s="84">
        <v>82</v>
      </c>
      <c r="C57" s="29"/>
      <c r="D57" s="37"/>
    </row>
    <row r="58" spans="1:4" x14ac:dyDescent="0.2">
      <c r="A58" s="24" t="s">
        <v>93</v>
      </c>
      <c r="B58" s="84">
        <v>83</v>
      </c>
      <c r="C58" s="29"/>
      <c r="D58" s="37"/>
    </row>
    <row r="59" spans="1:4" x14ac:dyDescent="0.2">
      <c r="A59" s="24" t="s">
        <v>94</v>
      </c>
      <c r="B59" s="84">
        <v>84</v>
      </c>
      <c r="C59" s="29"/>
      <c r="D59" s="37"/>
    </row>
    <row r="60" spans="1:4" x14ac:dyDescent="0.2">
      <c r="A60" s="24" t="s">
        <v>95</v>
      </c>
      <c r="B60" s="84">
        <v>85</v>
      </c>
      <c r="C60" s="29"/>
      <c r="D60" s="37"/>
    </row>
    <row r="61" spans="1:4" x14ac:dyDescent="0.2">
      <c r="A61" s="24" t="s">
        <v>96</v>
      </c>
      <c r="B61" s="84">
        <v>90</v>
      </c>
      <c r="C61" s="29"/>
      <c r="D61" s="37"/>
    </row>
    <row r="62" spans="1:4" x14ac:dyDescent="0.2">
      <c r="A62" s="24" t="s">
        <v>97</v>
      </c>
      <c r="B62" s="84">
        <v>91</v>
      </c>
      <c r="C62" s="29"/>
      <c r="D62" s="37"/>
    </row>
    <row r="63" spans="1:4" x14ac:dyDescent="0.2">
      <c r="A63" s="24" t="s">
        <v>98</v>
      </c>
      <c r="B63" s="84">
        <v>92</v>
      </c>
      <c r="C63" s="29"/>
      <c r="D63" s="37"/>
    </row>
    <row r="64" spans="1:4" x14ac:dyDescent="0.2">
      <c r="A64" s="25" t="s">
        <v>99</v>
      </c>
      <c r="B64" s="84">
        <v>93</v>
      </c>
      <c r="C64" s="31">
        <f>SUM(C46:C52,C56,C58:C63)</f>
        <v>0</v>
      </c>
      <c r="D64" s="39">
        <f>SUM(D46:D52,D56,D58:D63)</f>
        <v>0</v>
      </c>
    </row>
    <row r="65" spans="1:4" x14ac:dyDescent="0.2">
      <c r="A65" s="24" t="s">
        <v>100</v>
      </c>
      <c r="B65" s="84">
        <v>94</v>
      </c>
      <c r="C65" s="32" t="s">
        <v>196</v>
      </c>
      <c r="D65" s="40" t="s">
        <v>196</v>
      </c>
    </row>
    <row r="66" spans="1:4" x14ac:dyDescent="0.2">
      <c r="A66" s="24" t="s">
        <v>101</v>
      </c>
      <c r="B66" s="84">
        <v>95</v>
      </c>
      <c r="C66" s="29"/>
      <c r="D66" s="37"/>
    </row>
    <row r="67" spans="1:4" x14ac:dyDescent="0.2">
      <c r="A67" s="24" t="s">
        <v>102</v>
      </c>
      <c r="B67" s="84">
        <v>96</v>
      </c>
      <c r="C67" s="29"/>
      <c r="D67" s="37"/>
    </row>
    <row r="68" spans="1:4" x14ac:dyDescent="0.2">
      <c r="A68" s="24" t="s">
        <v>103</v>
      </c>
      <c r="B68" s="84">
        <v>97</v>
      </c>
      <c r="C68" s="29"/>
      <c r="D68" s="37"/>
    </row>
    <row r="69" spans="1:4" x14ac:dyDescent="0.2">
      <c r="A69" s="24" t="s">
        <v>104</v>
      </c>
      <c r="B69" s="84">
        <v>98</v>
      </c>
      <c r="C69" s="29"/>
      <c r="D69" s="37"/>
    </row>
    <row r="70" spans="1:4" x14ac:dyDescent="0.2">
      <c r="A70" s="24" t="s">
        <v>105</v>
      </c>
      <c r="B70" s="84">
        <v>99</v>
      </c>
      <c r="C70" s="29"/>
      <c r="D70" s="37"/>
    </row>
    <row r="71" spans="1:4" x14ac:dyDescent="0.2">
      <c r="A71" s="24" t="s">
        <v>106</v>
      </c>
      <c r="B71" s="84">
        <v>100</v>
      </c>
      <c r="C71" s="29"/>
      <c r="D71" s="37"/>
    </row>
    <row r="72" spans="1:4" x14ac:dyDescent="0.2">
      <c r="A72" s="24" t="s">
        <v>107</v>
      </c>
      <c r="B72" s="84">
        <v>101</v>
      </c>
      <c r="C72" s="29"/>
      <c r="D72" s="37"/>
    </row>
    <row r="73" spans="1:4" x14ac:dyDescent="0.2">
      <c r="A73" s="24" t="s">
        <v>108</v>
      </c>
      <c r="B73" s="84">
        <v>102</v>
      </c>
      <c r="C73" s="29"/>
      <c r="D73" s="37"/>
    </row>
    <row r="74" spans="1:4" x14ac:dyDescent="0.2">
      <c r="A74" s="24" t="s">
        <v>109</v>
      </c>
      <c r="B74" s="84">
        <v>103</v>
      </c>
      <c r="C74" s="29"/>
      <c r="D74" s="37"/>
    </row>
    <row r="75" spans="1:4" x14ac:dyDescent="0.2">
      <c r="A75" s="24" t="s">
        <v>110</v>
      </c>
      <c r="B75" s="84">
        <v>104</v>
      </c>
      <c r="C75" s="29"/>
      <c r="D75" s="37"/>
    </row>
    <row r="76" spans="1:4" x14ac:dyDescent="0.2">
      <c r="A76" s="25" t="s">
        <v>111</v>
      </c>
      <c r="B76" s="84">
        <v>105</v>
      </c>
      <c r="C76" s="31">
        <f>SUM(C66:C74)</f>
        <v>0</v>
      </c>
      <c r="D76" s="39">
        <f>SUM(D66:D74)</f>
        <v>0</v>
      </c>
    </row>
    <row r="77" spans="1:4" x14ac:dyDescent="0.2">
      <c r="A77" s="25" t="s">
        <v>112</v>
      </c>
      <c r="B77" s="84">
        <v>106</v>
      </c>
      <c r="C77" s="31">
        <f>SUM(C64,C76)</f>
        <v>0</v>
      </c>
      <c r="D77" s="39">
        <f>SUM(D64,D76)</f>
        <v>0</v>
      </c>
    </row>
    <row r="78" spans="1:4" x14ac:dyDescent="0.2">
      <c r="A78" s="24" t="s">
        <v>113</v>
      </c>
      <c r="B78" s="84">
        <v>107</v>
      </c>
      <c r="C78" s="32" t="s">
        <v>196</v>
      </c>
      <c r="D78" s="40" t="s">
        <v>196</v>
      </c>
    </row>
    <row r="79" spans="1:4" x14ac:dyDescent="0.2">
      <c r="A79" s="24" t="s">
        <v>114</v>
      </c>
      <c r="B79" s="84">
        <v>108</v>
      </c>
      <c r="C79" s="35"/>
      <c r="D79" s="37"/>
    </row>
    <row r="80" spans="1:4" x14ac:dyDescent="0.2">
      <c r="A80" s="24" t="s">
        <v>115</v>
      </c>
      <c r="B80" s="84">
        <v>117</v>
      </c>
      <c r="C80" s="29"/>
      <c r="D80" s="37"/>
    </row>
    <row r="81" spans="1:4" x14ac:dyDescent="0.2">
      <c r="A81" s="24" t="s">
        <v>116</v>
      </c>
      <c r="B81" s="84">
        <v>118</v>
      </c>
      <c r="C81" s="29"/>
      <c r="D81" s="37"/>
    </row>
    <row r="82" spans="1:4" x14ac:dyDescent="0.2">
      <c r="A82" s="24" t="s">
        <v>117</v>
      </c>
      <c r="B82" s="84">
        <v>119</v>
      </c>
      <c r="C82" s="29"/>
      <c r="D82" s="37"/>
    </row>
    <row r="83" spans="1:4" x14ac:dyDescent="0.2">
      <c r="A83" s="24" t="s">
        <v>118</v>
      </c>
      <c r="B83" s="84">
        <v>120</v>
      </c>
      <c r="C83" s="29"/>
      <c r="D83" s="37"/>
    </row>
    <row r="84" spans="1:4" x14ac:dyDescent="0.2">
      <c r="A84" s="24" t="s">
        <v>119</v>
      </c>
      <c r="B84" s="84">
        <v>121</v>
      </c>
      <c r="C84" s="29"/>
      <c r="D84" s="37"/>
    </row>
    <row r="85" spans="1:4" x14ac:dyDescent="0.2">
      <c r="A85" s="24" t="s">
        <v>120</v>
      </c>
      <c r="B85" s="84">
        <v>122</v>
      </c>
      <c r="C85" s="29"/>
      <c r="D85" s="37"/>
    </row>
    <row r="86" spans="1:4" x14ac:dyDescent="0.2">
      <c r="A86" s="24" t="s">
        <v>121</v>
      </c>
      <c r="B86" s="84">
        <v>123</v>
      </c>
      <c r="C86" s="29"/>
      <c r="D86" s="37"/>
    </row>
    <row r="87" spans="1:4" x14ac:dyDescent="0.2">
      <c r="A87" s="24" t="s">
        <v>122</v>
      </c>
      <c r="B87" s="84">
        <v>124</v>
      </c>
      <c r="C87" s="29"/>
      <c r="D87" s="37"/>
    </row>
    <row r="88" spans="1:4" x14ac:dyDescent="0.2">
      <c r="A88" s="24" t="s">
        <v>123</v>
      </c>
      <c r="B88" s="84">
        <v>125</v>
      </c>
      <c r="C88" s="30"/>
      <c r="D88" s="38"/>
    </row>
    <row r="89" spans="1:4" x14ac:dyDescent="0.2">
      <c r="A89" s="24" t="s">
        <v>124</v>
      </c>
      <c r="B89" s="84">
        <v>126</v>
      </c>
      <c r="C89" s="29"/>
      <c r="D89" s="37"/>
    </row>
    <row r="90" spans="1:4" x14ac:dyDescent="0.2">
      <c r="A90" s="24" t="s">
        <v>125</v>
      </c>
      <c r="B90" s="84">
        <v>127</v>
      </c>
      <c r="C90" s="29"/>
      <c r="D90" s="37"/>
    </row>
    <row r="91" spans="1:4" x14ac:dyDescent="0.2">
      <c r="A91" s="24" t="s">
        <v>126</v>
      </c>
      <c r="B91" s="84">
        <v>132</v>
      </c>
      <c r="C91" s="29"/>
      <c r="D91" s="37"/>
    </row>
    <row r="92" spans="1:4" x14ac:dyDescent="0.2">
      <c r="A92" s="25" t="s">
        <v>127</v>
      </c>
      <c r="B92" s="84">
        <v>133</v>
      </c>
      <c r="C92" s="29"/>
      <c r="D92" s="40"/>
    </row>
    <row r="93" spans="1:4" x14ac:dyDescent="0.2">
      <c r="A93" s="24" t="s">
        <v>128</v>
      </c>
      <c r="B93" s="84">
        <v>134</v>
      </c>
      <c r="C93" s="35"/>
      <c r="D93" s="42"/>
    </row>
    <row r="94" spans="1:4" x14ac:dyDescent="0.2">
      <c r="A94" s="26" t="s">
        <v>129</v>
      </c>
      <c r="B94" s="84">
        <v>135</v>
      </c>
      <c r="C94" s="29">
        <f>SUM(C93,C92)</f>
        <v>0</v>
      </c>
      <c r="D94" s="40">
        <f>SUM(D93,D92)</f>
        <v>0</v>
      </c>
    </row>
    <row r="95" spans="1:4" ht="15" thickBot="1" x14ac:dyDescent="0.25">
      <c r="A95" s="27" t="s">
        <v>130</v>
      </c>
      <c r="B95" s="85">
        <v>136</v>
      </c>
      <c r="C95" s="33">
        <f>SUM(C77,C94)</f>
        <v>0</v>
      </c>
      <c r="D95" s="41">
        <f>SUM(D77,D94)</f>
        <v>0</v>
      </c>
    </row>
  </sheetData>
  <mergeCells count="1">
    <mergeCell ref="A1:D1"/>
  </mergeCells>
  <phoneticPr fontId="2" type="noConversion"/>
  <dataValidations count="2">
    <dataValidation type="list" allowBlank="1" showInputMessage="1" showErrorMessage="1" sqref="C2" xr:uid="{B2D38A5E-D75C-4E08-890C-5C4B0ADAD7A9}">
      <formula1>"期间：2017,期间：2018,"</formula1>
    </dataValidation>
    <dataValidation type="list" allowBlank="1" showInputMessage="1" showErrorMessage="1" sqref="D2" xr:uid="{615EB7C2-D26D-4181-87BC-93C024279400}">
      <formula1>"单位：元,单位：万元"</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DABB3-A965-456E-BB53-DEAE13D84923}">
  <dimension ref="A1:D49"/>
  <sheetViews>
    <sheetView tabSelected="1" topLeftCell="A22" workbookViewId="0">
      <selection activeCell="D4" sqref="D4"/>
    </sheetView>
  </sheetViews>
  <sheetFormatPr defaultRowHeight="14.25" x14ac:dyDescent="0.2"/>
  <cols>
    <col min="1" max="1" width="49.75" customWidth="1"/>
    <col min="3" max="3" width="24.25" customWidth="1"/>
    <col min="4" max="4" width="26.375" customWidth="1"/>
  </cols>
  <sheetData>
    <row r="1" spans="1:4" x14ac:dyDescent="0.2">
      <c r="A1" s="86" t="s">
        <v>133</v>
      </c>
      <c r="B1" s="86"/>
      <c r="C1" s="86"/>
      <c r="D1" s="86"/>
    </row>
    <row r="2" spans="1:4" ht="15" thickBot="1" x14ac:dyDescent="0.25">
      <c r="A2" s="44" t="s">
        <v>1</v>
      </c>
      <c r="B2" s="43"/>
      <c r="C2" s="87" t="s">
        <v>194</v>
      </c>
      <c r="D2" s="88" t="s">
        <v>2</v>
      </c>
    </row>
    <row r="3" spans="1:4" x14ac:dyDescent="0.2">
      <c r="A3" s="47" t="s">
        <v>3</v>
      </c>
      <c r="B3" s="46" t="s">
        <v>4</v>
      </c>
      <c r="C3" s="45" t="s">
        <v>131</v>
      </c>
      <c r="D3" s="45" t="s">
        <v>132</v>
      </c>
    </row>
    <row r="4" spans="1:4" x14ac:dyDescent="0.2">
      <c r="A4" s="55" t="s">
        <v>134</v>
      </c>
      <c r="B4" s="56" t="s">
        <v>48</v>
      </c>
      <c r="C4" s="57"/>
      <c r="D4" s="57"/>
    </row>
    <row r="5" spans="1:4" x14ac:dyDescent="0.2">
      <c r="A5" s="55" t="s">
        <v>135</v>
      </c>
      <c r="B5" s="62" t="s">
        <v>49</v>
      </c>
      <c r="C5" s="51"/>
      <c r="D5" s="51"/>
    </row>
    <row r="6" spans="1:4" x14ac:dyDescent="0.2">
      <c r="A6" s="61" t="s">
        <v>136</v>
      </c>
      <c r="B6" s="62" t="s">
        <v>50</v>
      </c>
      <c r="C6" s="49"/>
      <c r="D6" s="49"/>
    </row>
    <row r="7" spans="1:4" x14ac:dyDescent="0.2">
      <c r="A7" s="61" t="s">
        <v>137</v>
      </c>
      <c r="B7" s="62" t="s">
        <v>51</v>
      </c>
      <c r="C7" s="49"/>
      <c r="D7" s="49"/>
    </row>
    <row r="8" spans="1:4" x14ac:dyDescent="0.2">
      <c r="A8" s="61" t="s">
        <v>138</v>
      </c>
      <c r="B8" s="62" t="s">
        <v>179</v>
      </c>
      <c r="C8" s="49"/>
      <c r="D8" s="49"/>
    </row>
    <row r="9" spans="1:4" x14ac:dyDescent="0.2">
      <c r="A9" s="61" t="s">
        <v>139</v>
      </c>
      <c r="B9" s="62" t="s">
        <v>52</v>
      </c>
      <c r="C9" s="49"/>
      <c r="D9" s="49"/>
    </row>
    <row r="10" spans="1:4" x14ac:dyDescent="0.2">
      <c r="A10" s="61" t="s">
        <v>140</v>
      </c>
      <c r="B10" s="62" t="s">
        <v>53</v>
      </c>
      <c r="C10" s="49"/>
      <c r="D10" s="49"/>
    </row>
    <row r="11" spans="1:4" x14ac:dyDescent="0.2">
      <c r="A11" s="61" t="s">
        <v>141</v>
      </c>
      <c r="B11" s="62" t="s">
        <v>54</v>
      </c>
      <c r="C11" s="49"/>
      <c r="D11" s="49"/>
    </row>
    <row r="12" spans="1:4" x14ac:dyDescent="0.2">
      <c r="A12" s="61" t="s">
        <v>142</v>
      </c>
      <c r="B12" s="62" t="s">
        <v>55</v>
      </c>
      <c r="C12" s="49"/>
      <c r="D12" s="49"/>
    </row>
    <row r="13" spans="1:4" x14ac:dyDescent="0.2">
      <c r="A13" s="61" t="s">
        <v>143</v>
      </c>
      <c r="B13" s="62" t="s">
        <v>56</v>
      </c>
      <c r="C13" s="49"/>
      <c r="D13" s="49"/>
    </row>
    <row r="14" spans="1:4" x14ac:dyDescent="0.2">
      <c r="A14" s="61" t="s">
        <v>144</v>
      </c>
      <c r="B14" s="62" t="s">
        <v>57</v>
      </c>
      <c r="C14" s="49"/>
      <c r="D14" s="49"/>
    </row>
    <row r="15" spans="1:4" x14ac:dyDescent="0.2">
      <c r="A15" s="61" t="s">
        <v>145</v>
      </c>
      <c r="B15" s="62" t="s">
        <v>58</v>
      </c>
      <c r="C15" s="49"/>
      <c r="D15" s="49"/>
    </row>
    <row r="16" spans="1:4" x14ac:dyDescent="0.2">
      <c r="A16" s="61" t="s">
        <v>146</v>
      </c>
      <c r="B16" s="62" t="s">
        <v>180</v>
      </c>
      <c r="C16" s="49"/>
      <c r="D16" s="49"/>
    </row>
    <row r="17" spans="1:4" x14ac:dyDescent="0.2">
      <c r="A17" s="61" t="s">
        <v>147</v>
      </c>
      <c r="B17" s="62" t="s">
        <v>59</v>
      </c>
      <c r="C17" s="64"/>
      <c r="D17" s="65"/>
    </row>
    <row r="18" spans="1:4" x14ac:dyDescent="0.2">
      <c r="A18" s="61" t="s">
        <v>148</v>
      </c>
      <c r="B18" s="62" t="s">
        <v>60</v>
      </c>
      <c r="C18" s="49"/>
      <c r="D18" s="50"/>
    </row>
    <row r="19" spans="1:4" x14ac:dyDescent="0.2">
      <c r="A19" s="55" t="s">
        <v>149</v>
      </c>
      <c r="B19" s="62" t="s">
        <v>61</v>
      </c>
      <c r="C19" s="51"/>
      <c r="D19" s="51"/>
    </row>
    <row r="20" spans="1:4" ht="15" thickBot="1" x14ac:dyDescent="0.25">
      <c r="A20" s="76" t="s">
        <v>150</v>
      </c>
      <c r="B20" s="77" t="s">
        <v>62</v>
      </c>
      <c r="C20" s="78"/>
      <c r="D20" s="79"/>
    </row>
    <row r="21" spans="1:4" x14ac:dyDescent="0.2">
      <c r="A21" s="48" t="s">
        <v>151</v>
      </c>
      <c r="B21" s="58" t="s">
        <v>181</v>
      </c>
      <c r="C21" s="59"/>
      <c r="D21" s="60"/>
    </row>
    <row r="22" spans="1:4" x14ac:dyDescent="0.2">
      <c r="A22" s="48" t="s">
        <v>152</v>
      </c>
      <c r="B22" s="58" t="s">
        <v>182</v>
      </c>
      <c r="C22" s="59"/>
      <c r="D22" s="60"/>
    </row>
    <row r="23" spans="1:4" x14ac:dyDescent="0.2">
      <c r="A23" s="48" t="s">
        <v>153</v>
      </c>
      <c r="B23" s="58" t="s">
        <v>63</v>
      </c>
      <c r="C23" s="59"/>
      <c r="D23" s="60"/>
    </row>
    <row r="24" spans="1:4" x14ac:dyDescent="0.2">
      <c r="A24" s="48" t="s">
        <v>154</v>
      </c>
      <c r="B24" s="58" t="s">
        <v>64</v>
      </c>
      <c r="C24" s="59"/>
      <c r="D24" s="60"/>
    </row>
    <row r="25" spans="1:4" x14ac:dyDescent="0.2">
      <c r="A25" s="48" t="s">
        <v>155</v>
      </c>
      <c r="B25" s="58" t="s">
        <v>65</v>
      </c>
      <c r="C25" s="59"/>
      <c r="D25" s="60"/>
    </row>
    <row r="26" spans="1:4" x14ac:dyDescent="0.2">
      <c r="A26" s="48" t="s">
        <v>156</v>
      </c>
      <c r="B26" s="58" t="s">
        <v>66</v>
      </c>
      <c r="C26" s="59"/>
      <c r="D26" s="60"/>
    </row>
    <row r="27" spans="1:4" x14ac:dyDescent="0.2">
      <c r="A27" s="48" t="s">
        <v>157</v>
      </c>
      <c r="B27" s="58" t="s">
        <v>67</v>
      </c>
      <c r="C27" s="59"/>
      <c r="D27" s="60"/>
    </row>
    <row r="28" spans="1:4" x14ac:dyDescent="0.2">
      <c r="A28" s="48" t="s">
        <v>158</v>
      </c>
      <c r="B28" s="58" t="s">
        <v>68</v>
      </c>
      <c r="C28" s="59"/>
      <c r="D28" s="60"/>
    </row>
    <row r="29" spans="1:4" x14ac:dyDescent="0.2">
      <c r="A29" s="66" t="s">
        <v>159</v>
      </c>
      <c r="B29" s="58" t="s">
        <v>69</v>
      </c>
      <c r="C29" s="51"/>
      <c r="D29" s="52"/>
    </row>
    <row r="30" spans="1:4" x14ac:dyDescent="0.2">
      <c r="A30" s="48" t="s">
        <v>160</v>
      </c>
      <c r="B30" s="58" t="s">
        <v>70</v>
      </c>
      <c r="C30" s="49"/>
      <c r="D30" s="50"/>
    </row>
    <row r="31" spans="1:4" x14ac:dyDescent="0.2">
      <c r="A31" s="66" t="s">
        <v>161</v>
      </c>
      <c r="B31" s="58" t="s">
        <v>71</v>
      </c>
      <c r="C31" s="51"/>
      <c r="D31" s="52"/>
    </row>
    <row r="32" spans="1:4" x14ac:dyDescent="0.2">
      <c r="A32" s="48" t="s">
        <v>162</v>
      </c>
      <c r="B32" s="58" t="s">
        <v>72</v>
      </c>
      <c r="C32" s="49"/>
      <c r="D32" s="50"/>
    </row>
    <row r="33" spans="1:4" x14ac:dyDescent="0.2">
      <c r="A33" s="48" t="s">
        <v>163</v>
      </c>
      <c r="B33" s="58" t="s">
        <v>73</v>
      </c>
      <c r="C33" s="49"/>
      <c r="D33" s="50"/>
    </row>
    <row r="34" spans="1:4" x14ac:dyDescent="0.2">
      <c r="A34" s="66" t="s">
        <v>164</v>
      </c>
      <c r="B34" s="58" t="s">
        <v>74</v>
      </c>
      <c r="C34" s="67"/>
      <c r="D34" s="68"/>
    </row>
    <row r="35" spans="1:4" x14ac:dyDescent="0.2">
      <c r="A35" s="48" t="s">
        <v>165</v>
      </c>
      <c r="B35" s="58" t="s">
        <v>75</v>
      </c>
      <c r="C35" s="49"/>
      <c r="D35" s="50"/>
    </row>
    <row r="36" spans="1:4" x14ac:dyDescent="0.2">
      <c r="A36" s="48" t="s">
        <v>166</v>
      </c>
      <c r="B36" s="58" t="s">
        <v>76</v>
      </c>
      <c r="C36" s="49"/>
      <c r="D36" s="50"/>
    </row>
    <row r="37" spans="1:4" x14ac:dyDescent="0.2">
      <c r="A37" s="48" t="s">
        <v>167</v>
      </c>
      <c r="B37" s="58" t="s">
        <v>183</v>
      </c>
      <c r="C37" s="49"/>
      <c r="D37" s="50"/>
    </row>
    <row r="38" spans="1:4" x14ac:dyDescent="0.2">
      <c r="A38" s="48" t="s">
        <v>168</v>
      </c>
      <c r="B38" s="58" t="s">
        <v>77</v>
      </c>
      <c r="C38" s="49"/>
      <c r="D38" s="50"/>
    </row>
    <row r="39" spans="1:4" x14ac:dyDescent="0.2">
      <c r="A39" s="48" t="s">
        <v>169</v>
      </c>
      <c r="B39" s="58" t="s">
        <v>78</v>
      </c>
      <c r="C39" s="49"/>
      <c r="D39" s="50"/>
    </row>
    <row r="40" spans="1:4" x14ac:dyDescent="0.2">
      <c r="A40" s="48" t="s">
        <v>170</v>
      </c>
      <c r="B40" s="58" t="s">
        <v>184</v>
      </c>
      <c r="C40" s="49"/>
      <c r="D40" s="50"/>
    </row>
    <row r="41" spans="1:4" x14ac:dyDescent="0.2">
      <c r="A41" s="48" t="s">
        <v>171</v>
      </c>
      <c r="B41" s="58" t="s">
        <v>185</v>
      </c>
      <c r="C41" s="53"/>
      <c r="D41" s="54"/>
    </row>
    <row r="42" spans="1:4" x14ac:dyDescent="0.2">
      <c r="A42" s="48" t="s">
        <v>172</v>
      </c>
      <c r="B42" s="58" t="s">
        <v>186</v>
      </c>
      <c r="C42" s="49"/>
      <c r="D42" s="50"/>
    </row>
    <row r="43" spans="1:4" x14ac:dyDescent="0.2">
      <c r="A43" s="48" t="s">
        <v>173</v>
      </c>
      <c r="B43" s="58" t="s">
        <v>187</v>
      </c>
      <c r="C43" s="69"/>
      <c r="D43" s="70"/>
    </row>
    <row r="44" spans="1:4" x14ac:dyDescent="0.2">
      <c r="A44" s="71" t="s">
        <v>174</v>
      </c>
      <c r="B44" s="58" t="s">
        <v>188</v>
      </c>
      <c r="C44" s="51"/>
      <c r="D44" s="52"/>
    </row>
    <row r="45" spans="1:4" x14ac:dyDescent="0.2">
      <c r="A45" s="72" t="s">
        <v>175</v>
      </c>
      <c r="B45" s="58" t="s">
        <v>189</v>
      </c>
      <c r="C45" s="51"/>
      <c r="D45" s="52"/>
    </row>
    <row r="46" spans="1:4" x14ac:dyDescent="0.2">
      <c r="A46" s="73" t="s">
        <v>176</v>
      </c>
      <c r="B46" s="58" t="s">
        <v>190</v>
      </c>
      <c r="C46" s="63"/>
      <c r="D46" s="50"/>
    </row>
    <row r="47" spans="1:4" x14ac:dyDescent="0.2">
      <c r="A47" s="74" t="s">
        <v>177</v>
      </c>
      <c r="B47" s="58" t="s">
        <v>191</v>
      </c>
      <c r="C47" s="63"/>
      <c r="D47" s="70"/>
    </row>
    <row r="48" spans="1:4" x14ac:dyDescent="0.2">
      <c r="A48" s="73" t="s">
        <v>178</v>
      </c>
      <c r="B48" s="58" t="s">
        <v>192</v>
      </c>
      <c r="C48" s="75"/>
      <c r="D48" s="50"/>
    </row>
    <row r="49" spans="1:4" ht="15" thickBot="1" x14ac:dyDescent="0.25">
      <c r="A49" s="73" t="s">
        <v>195</v>
      </c>
      <c r="B49" s="80" t="s">
        <v>193</v>
      </c>
      <c r="C49" s="81"/>
      <c r="D49" s="82"/>
    </row>
  </sheetData>
  <mergeCells count="1">
    <mergeCell ref="A1:D1"/>
  </mergeCells>
  <phoneticPr fontId="2" type="noConversion"/>
  <dataValidations count="2">
    <dataValidation type="list" allowBlank="1" showInputMessage="1" showErrorMessage="1" sqref="D2" xr:uid="{01D38CC8-CD15-491B-AFCE-949F975ED48B}">
      <formula1>"单位：元,单位：万元"</formula1>
    </dataValidation>
    <dataValidation type="list" allowBlank="1" showInputMessage="1" showErrorMessage="1" sqref="C2" xr:uid="{CD5D3EE8-C0ED-43C3-A523-1B1AF9AC411F}">
      <formula1>"期间：2017,期间：2018,"</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0B617-E18B-4C0C-97B4-9C719BCBD218}">
  <dimension ref="A1"/>
  <sheetViews>
    <sheetView topLeftCell="A34" workbookViewId="0"/>
  </sheetViews>
  <sheetFormatPr defaultRowHeight="14.25" x14ac:dyDescent="0.2"/>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BALANCE_SHEET</vt:lpstr>
      <vt:lpstr>INCOME_STATEMENT</vt:lpstr>
      <vt:lpstr>CASHFLOW_STATEMENT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Inc.</dc:creator>
  <cp:lastModifiedBy>HP Inc.</cp:lastModifiedBy>
  <dcterms:created xsi:type="dcterms:W3CDTF">2019-01-04T07:23:47Z</dcterms:created>
  <dcterms:modified xsi:type="dcterms:W3CDTF">2019-01-07T11:42:56Z</dcterms:modified>
</cp:coreProperties>
</file>