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geniy\svn\Visograph\trunk\article\"/>
    </mc:Choice>
  </mc:AlternateContent>
  <xr:revisionPtr revIDLastSave="0" documentId="13_ncr:1_{F70FACB2-3C46-44DF-A25C-170A509925BF}" xr6:coauthVersionLast="43" xr6:coauthVersionMax="43" xr10:uidLastSave="{00000000-0000-0000-0000-000000000000}"/>
  <bookViews>
    <workbookView xWindow="-120" yWindow="-120" windowWidth="20730" windowHeight="11160" xr2:uid="{23EB6301-2AA8-4817-9119-417F8F3EADA3}"/>
  </bookViews>
  <sheets>
    <sheet name="Сводные результаты" sheetId="1" r:id="rId1"/>
    <sheet name="without_reuse" sheetId="6" r:id="rId2"/>
    <sheet name="1_proc" sheetId="5" r:id="rId3"/>
    <sheet name="5_proc" sheetId="4" r:id="rId4"/>
    <sheet name="25_proc" sheetId="2" r:id="rId5"/>
    <sheet name="50_proc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7" i="1" l="1"/>
  <c r="O36" i="1"/>
  <c r="O35" i="1"/>
  <c r="O34" i="1"/>
  <c r="O33" i="1"/>
  <c r="O32" i="1"/>
  <c r="O31" i="1"/>
  <c r="O30" i="1"/>
  <c r="O29" i="1"/>
  <c r="O28" i="1"/>
  <c r="O27" i="1"/>
  <c r="K28" i="1"/>
  <c r="L28" i="1"/>
  <c r="M28" i="1"/>
  <c r="N28" i="1"/>
  <c r="P28" i="1"/>
  <c r="Q28" i="1"/>
  <c r="K29" i="1"/>
  <c r="L29" i="1"/>
  <c r="M29" i="1"/>
  <c r="N29" i="1"/>
  <c r="P29" i="1"/>
  <c r="Q29" i="1"/>
  <c r="K30" i="1"/>
  <c r="L30" i="1"/>
  <c r="M30" i="1"/>
  <c r="N30" i="1"/>
  <c r="P30" i="1"/>
  <c r="Q30" i="1"/>
  <c r="K31" i="1"/>
  <c r="L31" i="1"/>
  <c r="M31" i="1"/>
  <c r="N31" i="1"/>
  <c r="P31" i="1"/>
  <c r="Q31" i="1"/>
  <c r="K32" i="1"/>
  <c r="L32" i="1"/>
  <c r="M32" i="1"/>
  <c r="N32" i="1"/>
  <c r="P32" i="1"/>
  <c r="Q32" i="1"/>
  <c r="K33" i="1"/>
  <c r="L33" i="1"/>
  <c r="M33" i="1"/>
  <c r="N33" i="1"/>
  <c r="P33" i="1"/>
  <c r="Q33" i="1"/>
  <c r="K34" i="1"/>
  <c r="L34" i="1"/>
  <c r="M34" i="1"/>
  <c r="N34" i="1"/>
  <c r="P34" i="1"/>
  <c r="Q34" i="1"/>
  <c r="K35" i="1"/>
  <c r="L35" i="1"/>
  <c r="M35" i="1"/>
  <c r="N35" i="1"/>
  <c r="P35" i="1"/>
  <c r="Q35" i="1"/>
  <c r="K36" i="1"/>
  <c r="L36" i="1"/>
  <c r="M36" i="1"/>
  <c r="N36" i="1"/>
  <c r="P36" i="1"/>
  <c r="Q36" i="1"/>
  <c r="K37" i="1"/>
  <c r="L37" i="1"/>
  <c r="M37" i="1"/>
  <c r="N37" i="1"/>
  <c r="P37" i="1"/>
  <c r="Q37" i="1"/>
  <c r="Q27" i="1"/>
  <c r="P27" i="1"/>
  <c r="N27" i="1"/>
  <c r="L27" i="1"/>
  <c r="M27" i="1"/>
  <c r="K27" i="1"/>
  <c r="Q25" i="1"/>
  <c r="O25" i="1"/>
  <c r="N25" i="1"/>
  <c r="M25" i="1"/>
  <c r="Q23" i="1"/>
  <c r="P23" i="1"/>
  <c r="M23" i="1"/>
  <c r="L23" i="1"/>
  <c r="BC101" i="6" l="1"/>
  <c r="J7" i="1" s="1"/>
  <c r="BB101" i="6"/>
  <c r="I7" i="1" s="1"/>
  <c r="I13" i="1" l="1"/>
  <c r="F14" i="1"/>
  <c r="C103" i="4"/>
  <c r="F12" i="1" s="1"/>
  <c r="D103" i="4"/>
  <c r="I12" i="1" s="1"/>
  <c r="E103" i="4"/>
  <c r="J12" i="1" s="1"/>
  <c r="F103" i="4"/>
  <c r="D13" i="1" s="1"/>
  <c r="H103" i="4"/>
  <c r="F13" i="1" s="1"/>
  <c r="I103" i="4"/>
  <c r="J103" i="4"/>
  <c r="J13" i="1" s="1"/>
  <c r="K103" i="4"/>
  <c r="D14" i="1" s="1"/>
  <c r="M103" i="4"/>
  <c r="N103" i="4"/>
  <c r="I14" i="1" s="1"/>
  <c r="O103" i="4"/>
  <c r="J14" i="1" s="1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103" i="4" s="1"/>
  <c r="E14" i="1" s="1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103" i="4" s="1"/>
  <c r="E13" i="1" s="1"/>
  <c r="B4" i="4"/>
  <c r="B5" i="4"/>
  <c r="B6" i="4"/>
  <c r="B103" i="4" s="1"/>
  <c r="E12" i="1" s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3" i="4"/>
  <c r="A103" i="4"/>
  <c r="D12" i="1" s="1"/>
  <c r="AY1" i="6"/>
  <c r="AY2" i="6"/>
  <c r="AY3" i="6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Y94" i="6"/>
  <c r="AY95" i="6"/>
  <c r="AY96" i="6"/>
  <c r="AY97" i="6"/>
  <c r="AY98" i="6"/>
  <c r="AY99" i="6"/>
  <c r="AY100" i="6"/>
  <c r="I17" i="1"/>
  <c r="J16" i="1"/>
  <c r="F16" i="1"/>
  <c r="F15" i="1"/>
  <c r="D15" i="1"/>
  <c r="C103" i="2"/>
  <c r="D103" i="2"/>
  <c r="I15" i="1" s="1"/>
  <c r="E103" i="2"/>
  <c r="J15" i="1" s="1"/>
  <c r="F103" i="2"/>
  <c r="D16" i="1" s="1"/>
  <c r="H103" i="2"/>
  <c r="I103" i="2"/>
  <c r="I16" i="1" s="1"/>
  <c r="J103" i="2"/>
  <c r="K103" i="2"/>
  <c r="D17" i="1" s="1"/>
  <c r="M103" i="2"/>
  <c r="F17" i="1" s="1"/>
  <c r="N103" i="2"/>
  <c r="O103" i="2"/>
  <c r="J17" i="1" s="1"/>
  <c r="A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103" i="2" s="1"/>
  <c r="E17" i="1" s="1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103" i="2" s="1"/>
  <c r="E16" i="1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B103" i="2" s="1"/>
  <c r="E15" i="1" s="1"/>
  <c r="B103" i="3"/>
  <c r="C103" i="3"/>
  <c r="D103" i="3"/>
  <c r="E103" i="3"/>
  <c r="F103" i="3"/>
  <c r="G103" i="3"/>
  <c r="H103" i="3"/>
  <c r="I103" i="3"/>
  <c r="A103" i="3"/>
  <c r="C103" i="5"/>
  <c r="D103" i="5"/>
  <c r="E103" i="5"/>
  <c r="F103" i="5"/>
  <c r="H103" i="5"/>
  <c r="I103" i="5"/>
  <c r="J103" i="5"/>
  <c r="K103" i="5"/>
  <c r="M103" i="5"/>
  <c r="N103" i="5"/>
  <c r="O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103" i="5" s="1"/>
  <c r="L4" i="5"/>
  <c r="L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03" i="5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3" i="5"/>
  <c r="B103" i="5" s="1"/>
  <c r="E9" i="1" l="1"/>
  <c r="F9" i="1"/>
  <c r="I9" i="1"/>
  <c r="J9" i="1"/>
  <c r="D10" i="1"/>
  <c r="F10" i="1"/>
  <c r="I10" i="1"/>
  <c r="J10" i="1"/>
  <c r="D11" i="1"/>
  <c r="E11" i="1"/>
  <c r="F11" i="1"/>
  <c r="I11" i="1"/>
  <c r="J11" i="1"/>
  <c r="A103" i="5"/>
  <c r="D9" i="1" s="1"/>
  <c r="E10" i="1"/>
  <c r="C11" i="1"/>
  <c r="C12" i="1"/>
  <c r="C13" i="1"/>
  <c r="C14" i="1"/>
  <c r="C15" i="1"/>
  <c r="C16" i="1"/>
  <c r="C17" i="1"/>
  <c r="C18" i="1"/>
  <c r="C19" i="1"/>
  <c r="C20" i="1"/>
  <c r="C10" i="1"/>
  <c r="C9" i="1"/>
  <c r="I18" i="1"/>
  <c r="J18" i="1"/>
  <c r="F19" i="1"/>
  <c r="I19" i="1"/>
  <c r="J19" i="1"/>
  <c r="F20" i="1"/>
  <c r="I20" i="1"/>
  <c r="J20" i="1"/>
  <c r="F18" i="1"/>
  <c r="G16" i="1" l="1"/>
  <c r="G13" i="1"/>
  <c r="G12" i="1"/>
  <c r="G15" i="1"/>
  <c r="G14" i="1"/>
  <c r="G17" i="1"/>
  <c r="G19" i="1"/>
  <c r="G10" i="1"/>
  <c r="G20" i="1"/>
  <c r="G11" i="1"/>
  <c r="G9" i="1"/>
  <c r="G18" i="1"/>
  <c r="BA2" i="6"/>
  <c r="AZ2" i="6" s="1"/>
  <c r="BA3" i="6"/>
  <c r="AZ3" i="6" s="1"/>
  <c r="BA4" i="6"/>
  <c r="AZ4" i="6" s="1"/>
  <c r="BA5" i="6"/>
  <c r="AZ5" i="6" s="1"/>
  <c r="BA6" i="6"/>
  <c r="AZ6" i="6" s="1"/>
  <c r="BA7" i="6"/>
  <c r="AZ7" i="6" s="1"/>
  <c r="BA8" i="6"/>
  <c r="AZ8" i="6" s="1"/>
  <c r="BA9" i="6"/>
  <c r="AZ9" i="6" s="1"/>
  <c r="BA10" i="6"/>
  <c r="AZ10" i="6" s="1"/>
  <c r="BA11" i="6"/>
  <c r="AZ11" i="6" s="1"/>
  <c r="BA12" i="6"/>
  <c r="AZ12" i="6" s="1"/>
  <c r="BA13" i="6"/>
  <c r="AZ13" i="6" s="1"/>
  <c r="BA14" i="6"/>
  <c r="AZ14" i="6" s="1"/>
  <c r="BA15" i="6"/>
  <c r="AZ15" i="6" s="1"/>
  <c r="BA16" i="6"/>
  <c r="AZ16" i="6" s="1"/>
  <c r="BA17" i="6"/>
  <c r="AZ17" i="6" s="1"/>
  <c r="BA18" i="6"/>
  <c r="AZ18" i="6" s="1"/>
  <c r="BA19" i="6"/>
  <c r="AZ19" i="6" s="1"/>
  <c r="BA20" i="6"/>
  <c r="AZ20" i="6" s="1"/>
  <c r="BA21" i="6"/>
  <c r="AZ21" i="6" s="1"/>
  <c r="BA22" i="6"/>
  <c r="AZ22" i="6" s="1"/>
  <c r="BA23" i="6"/>
  <c r="AZ23" i="6" s="1"/>
  <c r="BA24" i="6"/>
  <c r="AZ24" i="6" s="1"/>
  <c r="BA25" i="6"/>
  <c r="AZ25" i="6" s="1"/>
  <c r="BA26" i="6"/>
  <c r="AZ26" i="6" s="1"/>
  <c r="BA27" i="6"/>
  <c r="AZ27" i="6" s="1"/>
  <c r="BA28" i="6"/>
  <c r="AZ28" i="6" s="1"/>
  <c r="BA29" i="6"/>
  <c r="AZ29" i="6" s="1"/>
  <c r="BA30" i="6"/>
  <c r="AZ30" i="6" s="1"/>
  <c r="BA31" i="6"/>
  <c r="AZ31" i="6" s="1"/>
  <c r="BA32" i="6"/>
  <c r="AZ32" i="6" s="1"/>
  <c r="BA33" i="6"/>
  <c r="AZ33" i="6" s="1"/>
  <c r="BA34" i="6"/>
  <c r="AZ34" i="6" s="1"/>
  <c r="BA35" i="6"/>
  <c r="AZ35" i="6" s="1"/>
  <c r="BA36" i="6"/>
  <c r="AZ36" i="6" s="1"/>
  <c r="BA37" i="6"/>
  <c r="AZ37" i="6" s="1"/>
  <c r="BA38" i="6"/>
  <c r="AZ38" i="6" s="1"/>
  <c r="AZ39" i="6"/>
  <c r="BA39" i="6"/>
  <c r="BA40" i="6"/>
  <c r="AZ40" i="6" s="1"/>
  <c r="BA41" i="6"/>
  <c r="AZ41" i="6" s="1"/>
  <c r="BA42" i="6"/>
  <c r="AZ42" i="6" s="1"/>
  <c r="BA43" i="6"/>
  <c r="AZ43" i="6" s="1"/>
  <c r="BA44" i="6"/>
  <c r="AZ44" i="6" s="1"/>
  <c r="BA45" i="6"/>
  <c r="AZ45" i="6" s="1"/>
  <c r="BA46" i="6"/>
  <c r="AZ46" i="6" s="1"/>
  <c r="BA47" i="6"/>
  <c r="AZ47" i="6" s="1"/>
  <c r="BA48" i="6"/>
  <c r="AZ48" i="6" s="1"/>
  <c r="BA49" i="6"/>
  <c r="AZ49" i="6" s="1"/>
  <c r="BA50" i="6"/>
  <c r="AZ50" i="6" s="1"/>
  <c r="BA51" i="6"/>
  <c r="AZ51" i="6" s="1"/>
  <c r="BA52" i="6"/>
  <c r="AZ52" i="6" s="1"/>
  <c r="BA53" i="6"/>
  <c r="AZ53" i="6" s="1"/>
  <c r="BA54" i="6"/>
  <c r="AZ54" i="6" s="1"/>
  <c r="BA55" i="6"/>
  <c r="AZ55" i="6" s="1"/>
  <c r="BA56" i="6"/>
  <c r="AZ56" i="6" s="1"/>
  <c r="BA57" i="6"/>
  <c r="AZ57" i="6" s="1"/>
  <c r="BA58" i="6"/>
  <c r="AZ58" i="6" s="1"/>
  <c r="BA59" i="6"/>
  <c r="AZ59" i="6" s="1"/>
  <c r="BA60" i="6"/>
  <c r="AZ60" i="6" s="1"/>
  <c r="BA61" i="6"/>
  <c r="AZ61" i="6" s="1"/>
  <c r="BA62" i="6"/>
  <c r="AZ62" i="6" s="1"/>
  <c r="BA63" i="6"/>
  <c r="AZ63" i="6" s="1"/>
  <c r="BA64" i="6"/>
  <c r="AZ64" i="6" s="1"/>
  <c r="BA65" i="6"/>
  <c r="AZ65" i="6" s="1"/>
  <c r="BA66" i="6"/>
  <c r="AZ66" i="6" s="1"/>
  <c r="BA67" i="6"/>
  <c r="AZ67" i="6" s="1"/>
  <c r="BA68" i="6"/>
  <c r="AZ68" i="6" s="1"/>
  <c r="BA69" i="6"/>
  <c r="AZ69" i="6" s="1"/>
  <c r="BA70" i="6"/>
  <c r="AZ70" i="6" s="1"/>
  <c r="BA71" i="6"/>
  <c r="AZ71" i="6" s="1"/>
  <c r="BA72" i="6"/>
  <c r="AZ72" i="6" s="1"/>
  <c r="BA73" i="6"/>
  <c r="AZ73" i="6" s="1"/>
  <c r="BA74" i="6"/>
  <c r="AZ74" i="6" s="1"/>
  <c r="BA75" i="6"/>
  <c r="AZ75" i="6" s="1"/>
  <c r="BA76" i="6"/>
  <c r="AZ76" i="6" s="1"/>
  <c r="BA77" i="6"/>
  <c r="AZ77" i="6" s="1"/>
  <c r="BA78" i="6"/>
  <c r="AZ78" i="6" s="1"/>
  <c r="BA79" i="6"/>
  <c r="AZ79" i="6" s="1"/>
  <c r="BA80" i="6"/>
  <c r="AZ80" i="6" s="1"/>
  <c r="BA81" i="6"/>
  <c r="AZ81" i="6" s="1"/>
  <c r="BA82" i="6"/>
  <c r="AZ82" i="6" s="1"/>
  <c r="BA83" i="6"/>
  <c r="AZ83" i="6" s="1"/>
  <c r="BA84" i="6"/>
  <c r="AZ84" i="6" s="1"/>
  <c r="BA85" i="6"/>
  <c r="AZ85" i="6" s="1"/>
  <c r="BA86" i="6"/>
  <c r="AZ86" i="6" s="1"/>
  <c r="BA87" i="6"/>
  <c r="AZ87" i="6" s="1"/>
  <c r="BA88" i="6"/>
  <c r="AZ88" i="6" s="1"/>
  <c r="BA89" i="6"/>
  <c r="AZ89" i="6" s="1"/>
  <c r="BA90" i="6"/>
  <c r="AZ90" i="6" s="1"/>
  <c r="BA91" i="6"/>
  <c r="AZ91" i="6" s="1"/>
  <c r="BA92" i="6"/>
  <c r="AZ92" i="6" s="1"/>
  <c r="BA93" i="6"/>
  <c r="AZ93" i="6" s="1"/>
  <c r="BA94" i="6"/>
  <c r="AZ94" i="6" s="1"/>
  <c r="BA95" i="6"/>
  <c r="AZ95" i="6" s="1"/>
  <c r="BA96" i="6"/>
  <c r="AZ96" i="6" s="1"/>
  <c r="BA97" i="6"/>
  <c r="AZ97" i="6" s="1"/>
  <c r="BA98" i="6"/>
  <c r="AZ98" i="6" s="1"/>
  <c r="BA99" i="6"/>
  <c r="AZ99" i="6" s="1"/>
  <c r="BA100" i="6"/>
  <c r="AZ100" i="6" s="1"/>
  <c r="BA1" i="6"/>
  <c r="AP101" i="6"/>
  <c r="AP102" i="6" s="1"/>
  <c r="AQ101" i="6"/>
  <c r="AQ102" i="6" s="1"/>
  <c r="AR101" i="6"/>
  <c r="AR102" i="6" s="1"/>
  <c r="AS101" i="6"/>
  <c r="AS102" i="6" s="1"/>
  <c r="AT101" i="6"/>
  <c r="AT102" i="6" s="1"/>
  <c r="AU101" i="6"/>
  <c r="AU102" i="6" s="1"/>
  <c r="AV101" i="6"/>
  <c r="AV102" i="6" s="1"/>
  <c r="AW101" i="6"/>
  <c r="AW102" i="6" s="1"/>
  <c r="AX101" i="6"/>
  <c r="AX102" i="6" s="1"/>
  <c r="AK101" i="6"/>
  <c r="AK102" i="6" s="1"/>
  <c r="AL101" i="6"/>
  <c r="AL102" i="6" s="1"/>
  <c r="AM101" i="6"/>
  <c r="AM102" i="6" s="1"/>
  <c r="AN101" i="6"/>
  <c r="AN102" i="6" s="1"/>
  <c r="AO101" i="6"/>
  <c r="AO102" i="6" s="1"/>
  <c r="B101" i="6"/>
  <c r="B102" i="6" s="1"/>
  <c r="C101" i="6"/>
  <c r="C102" i="6" s="1"/>
  <c r="D101" i="6"/>
  <c r="D102" i="6" s="1"/>
  <c r="E101" i="6"/>
  <c r="E102" i="6" s="1"/>
  <c r="F101" i="6"/>
  <c r="F102" i="6" s="1"/>
  <c r="G101" i="6"/>
  <c r="G102" i="6" s="1"/>
  <c r="H101" i="6"/>
  <c r="H102" i="6" s="1"/>
  <c r="I101" i="6"/>
  <c r="I102" i="6" s="1"/>
  <c r="J101" i="6"/>
  <c r="J102" i="6" s="1"/>
  <c r="K101" i="6"/>
  <c r="K102" i="6" s="1"/>
  <c r="L101" i="6"/>
  <c r="L102" i="6" s="1"/>
  <c r="M101" i="6"/>
  <c r="M102" i="6" s="1"/>
  <c r="N101" i="6"/>
  <c r="N102" i="6" s="1"/>
  <c r="O101" i="6"/>
  <c r="O102" i="6" s="1"/>
  <c r="P101" i="6"/>
  <c r="P102" i="6" s="1"/>
  <c r="Q101" i="6"/>
  <c r="Q102" i="6" s="1"/>
  <c r="R101" i="6"/>
  <c r="R102" i="6" s="1"/>
  <c r="S101" i="6"/>
  <c r="S102" i="6" s="1"/>
  <c r="T101" i="6"/>
  <c r="T102" i="6" s="1"/>
  <c r="U101" i="6"/>
  <c r="U102" i="6" s="1"/>
  <c r="V101" i="6"/>
  <c r="V102" i="6" s="1"/>
  <c r="W101" i="6"/>
  <c r="W102" i="6" s="1"/>
  <c r="X101" i="6"/>
  <c r="X102" i="6" s="1"/>
  <c r="Y101" i="6"/>
  <c r="Y102" i="6" s="1"/>
  <c r="Z101" i="6"/>
  <c r="Z102" i="6" s="1"/>
  <c r="AA101" i="6"/>
  <c r="AA102" i="6" s="1"/>
  <c r="AB101" i="6"/>
  <c r="AB102" i="6" s="1"/>
  <c r="AC101" i="6"/>
  <c r="AC102" i="6" s="1"/>
  <c r="AD101" i="6"/>
  <c r="AD102" i="6" s="1"/>
  <c r="AE101" i="6"/>
  <c r="AE102" i="6" s="1"/>
  <c r="AF101" i="6"/>
  <c r="AF102" i="6" s="1"/>
  <c r="AG101" i="6"/>
  <c r="AG102" i="6" s="1"/>
  <c r="AH101" i="6"/>
  <c r="AH102" i="6" s="1"/>
  <c r="AI101" i="6"/>
  <c r="AI102" i="6" s="1"/>
  <c r="AJ101" i="6"/>
  <c r="AJ102" i="6" s="1"/>
  <c r="A101" i="6"/>
  <c r="A102" i="6" s="1"/>
  <c r="M12" i="1"/>
  <c r="AZ1" i="6" l="1"/>
  <c r="AY101" i="6"/>
  <c r="BA101" i="6"/>
  <c r="F7" i="1" s="1"/>
  <c r="D7" i="1" l="1"/>
  <c r="AY102" i="6"/>
  <c r="H7" i="1"/>
  <c r="H14" i="1"/>
  <c r="H15" i="1"/>
  <c r="H17" i="1"/>
  <c r="H13" i="1"/>
  <c r="H16" i="1"/>
  <c r="H12" i="1"/>
  <c r="H11" i="1"/>
  <c r="H20" i="1"/>
  <c r="H10" i="1"/>
  <c r="H9" i="1"/>
  <c r="H18" i="1"/>
  <c r="H19" i="1"/>
  <c r="BA102" i="6"/>
  <c r="AZ101" i="6"/>
  <c r="E7" i="1" s="1"/>
  <c r="AZ102" i="6" l="1"/>
</calcChain>
</file>

<file path=xl/sharedStrings.xml><?xml version="1.0" encoding="utf-8"?>
<sst xmlns="http://schemas.openxmlformats.org/spreadsheetml/2006/main" count="131" uniqueCount="48">
  <si>
    <t>1 поток</t>
  </si>
  <si>
    <t>20 поток</t>
  </si>
  <si>
    <t>40 поток</t>
  </si>
  <si>
    <t>1-25</t>
  </si>
  <si>
    <t>26-50</t>
  </si>
  <si>
    <t>1-50</t>
  </si>
  <si>
    <t>Thread (T)</t>
  </si>
  <si>
    <t>P*T</t>
  </si>
  <si>
    <t>m</t>
  </si>
  <si>
    <t>r</t>
  </si>
  <si>
    <t>eps</t>
  </si>
  <si>
    <t>кол-во Ламбда</t>
  </si>
  <si>
    <t>кол-во решеных задач</t>
  </si>
  <si>
    <t>Размерность задач</t>
  </si>
  <si>
    <t>Функции</t>
  </si>
  <si>
    <t xml:space="preserve">критериев </t>
  </si>
  <si>
    <t>GKLS</t>
  </si>
  <si>
    <t>Условие остановки</t>
  </si>
  <si>
    <t>эпсилон окресность значения свертки</t>
  </si>
  <si>
    <t>-</t>
  </si>
  <si>
    <t>Node (P)</t>
  </si>
  <si>
    <t>Intel(R) Xeon(R) Gold 6148 CPU @ 2.40GHz</t>
  </si>
  <si>
    <t>Процессоры</t>
  </si>
  <si>
    <t>Архитектура</t>
  </si>
  <si>
    <t>Skylake</t>
  </si>
  <si>
    <t>Ядер в процессоре</t>
  </si>
  <si>
    <t>Процессоров на узел</t>
  </si>
  <si>
    <t>Всего ядер на узле</t>
  </si>
  <si>
    <t>Без повторного использование информации</t>
  </si>
  <si>
    <t>С повторным использованием информации</t>
  </si>
  <si>
    <t>S1</t>
  </si>
  <si>
    <t>S2</t>
  </si>
  <si>
    <t>общее ускорение</t>
  </si>
  <si>
    <t>ускорение относительно посл. Алгоритма с повторным использованием информации</t>
  </si>
  <si>
    <t>pp</t>
  </si>
  <si>
    <t>dp</t>
  </si>
  <si>
    <t>pd</t>
  </si>
  <si>
    <t>DP</t>
  </si>
  <si>
    <t>кол-во точек в области Парето</t>
  </si>
  <si>
    <t>среднее растояние до области Парето</t>
  </si>
  <si>
    <t>NP</t>
  </si>
  <si>
    <t>np</t>
  </si>
  <si>
    <t>P</t>
  </si>
  <si>
    <t>Q</t>
  </si>
  <si>
    <t>P*Q</t>
  </si>
  <si>
    <t>Итераций</t>
  </si>
  <si>
    <t>Испытаний</t>
  </si>
  <si>
    <t>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</si>
</sst>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0" fontId="0" fillId="0" borderId="2" xfId="0" applyBorder="1"/>
    <xf numFmtId="0" fontId="0" fillId="0" borderId="0" xfId="0" applyAlignment="1">
      <alignment horizontal="center"/>
    </xf>
    <xf numFmtId="49" fontId="0" fillId="0" borderId="17" xfId="0" applyNumberFormat="1" applyBorder="1"/>
    <xf numFmtId="0" fontId="0" fillId="0" borderId="16" xfId="0" applyBorder="1"/>
    <xf numFmtId="0" fontId="0" fillId="0" borderId="17" xfId="0" applyBorder="1"/>
    <xf numFmtId="49" fontId="0" fillId="0" borderId="17" xfId="0" applyNumberFormat="1" applyFill="1" applyBorder="1"/>
    <xf numFmtId="49" fontId="0" fillId="0" borderId="18" xfId="0" applyNumberFormat="1" applyFill="1" applyBorder="1"/>
    <xf numFmtId="3" fontId="0" fillId="0" borderId="0" xfId="0" applyNumberForma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" fontId="0" fillId="0" borderId="19" xfId="0" applyNumberFormat="1" applyBorder="1" applyAlignment="1">
      <alignment horizontal="center"/>
    </xf>
    <xf numFmtId="4" fontId="0" fillId="0" borderId="2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4" fontId="1" fillId="0" borderId="19" xfId="0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/>
    </xf>
    <xf numFmtId="4" fontId="1" fillId="0" borderId="3" xfId="0" applyNumberFormat="1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2" fontId="0" fillId="0" borderId="0" xfId="0" applyNumberFormat="1" applyBorder="1"/>
    <xf numFmtId="164" fontId="1" fillId="0" borderId="0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0" fillId="0" borderId="2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4" fontId="1" fillId="0" borderId="5" xfId="0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23" xfId="0" applyNumberFormat="1" applyBorder="1" applyAlignment="1">
      <alignment horizontal="center"/>
    </xf>
    <xf numFmtId="0" fontId="0" fillId="0" borderId="24" xfId="0" applyBorder="1"/>
    <xf numFmtId="4" fontId="0" fillId="0" borderId="10" xfId="0" applyNumberForma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4" fontId="0" fillId="0" borderId="12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4" fontId="0" fillId="0" borderId="27" xfId="0" applyNumberFormat="1" applyBorder="1" applyAlignment="1">
      <alignment horizontal="center"/>
    </xf>
    <xf numFmtId="4" fontId="0" fillId="0" borderId="26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C42F-852D-4341-B2E6-9269683713E9}">
  <dimension ref="A1:R37"/>
  <sheetViews>
    <sheetView tabSelected="1" topLeftCell="A2" workbookViewId="0">
      <selection activeCell="K23" sqref="K23:Q37"/>
    </sheetView>
  </sheetViews>
  <sheetFormatPr defaultRowHeight="15" x14ac:dyDescent="0.25"/>
  <cols>
    <col min="2" max="2" width="10" bestFit="1" customWidth="1"/>
    <col min="4" max="4" width="10.28515625" bestFit="1" customWidth="1"/>
    <col min="9" max="9" width="10.140625" customWidth="1"/>
    <col min="10" max="10" width="9.7109375" customWidth="1"/>
    <col min="11" max="11" width="8" customWidth="1"/>
    <col min="12" max="12" width="7.85546875" customWidth="1"/>
    <col min="14" max="14" width="12.42578125" customWidth="1"/>
    <col min="15" max="15" width="11.7109375" customWidth="1"/>
  </cols>
  <sheetData>
    <row r="1" spans="1:13" ht="45" x14ac:dyDescent="0.25">
      <c r="A1" s="7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9" t="s">
        <v>15</v>
      </c>
      <c r="H1" s="9" t="s">
        <v>14</v>
      </c>
      <c r="I1" s="9" t="s">
        <v>17</v>
      </c>
    </row>
    <row r="2" spans="1:13" x14ac:dyDescent="0.25">
      <c r="A2" s="5">
        <v>12</v>
      </c>
      <c r="B2" s="5">
        <v>5.6</v>
      </c>
      <c r="C2" s="5">
        <v>2.5000000000000001E-2</v>
      </c>
      <c r="D2" s="5">
        <v>50</v>
      </c>
      <c r="E2" s="5">
        <v>100</v>
      </c>
      <c r="F2" s="5">
        <v>4</v>
      </c>
      <c r="G2" s="10">
        <v>10</v>
      </c>
      <c r="H2" s="5" t="s">
        <v>16</v>
      </c>
      <c r="I2" s="5" t="s">
        <v>18</v>
      </c>
    </row>
    <row r="3" spans="1:13" x14ac:dyDescent="0.25">
      <c r="A3" s="11"/>
      <c r="B3" s="11"/>
      <c r="C3" s="11"/>
      <c r="D3" s="11"/>
      <c r="E3" s="11"/>
      <c r="F3" s="11"/>
      <c r="G3" s="12"/>
      <c r="H3" s="11"/>
      <c r="I3" s="11"/>
    </row>
    <row r="4" spans="1:13" ht="15.75" thickBot="1" x14ac:dyDescent="0.3"/>
    <row r="5" spans="1:13" ht="15.75" thickBot="1" x14ac:dyDescent="0.3">
      <c r="A5" s="17" t="s">
        <v>20</v>
      </c>
      <c r="B5" s="18" t="s">
        <v>6</v>
      </c>
      <c r="C5" s="18" t="s">
        <v>7</v>
      </c>
      <c r="D5" s="16" t="s">
        <v>3</v>
      </c>
      <c r="E5" s="16" t="s">
        <v>4</v>
      </c>
      <c r="F5" s="16" t="s">
        <v>5</v>
      </c>
      <c r="G5" s="16" t="s">
        <v>30</v>
      </c>
      <c r="H5" s="16" t="s">
        <v>31</v>
      </c>
      <c r="I5" s="19" t="s">
        <v>40</v>
      </c>
      <c r="J5" s="20" t="s">
        <v>37</v>
      </c>
    </row>
    <row r="6" spans="1:13" ht="15.75" thickBot="1" x14ac:dyDescent="0.3">
      <c r="A6" s="65" t="s">
        <v>28</v>
      </c>
      <c r="B6" s="66"/>
      <c r="C6" s="66"/>
      <c r="D6" s="66"/>
      <c r="E6" s="66"/>
      <c r="F6" s="66"/>
      <c r="G6" s="66"/>
      <c r="H6" s="66"/>
      <c r="I6" s="66"/>
      <c r="J6" s="67"/>
    </row>
    <row r="7" spans="1:13" ht="15.75" thickBot="1" x14ac:dyDescent="0.3">
      <c r="A7" s="13"/>
      <c r="B7" s="14"/>
      <c r="C7" s="14"/>
      <c r="D7" s="54">
        <f>without_reuse!AY101</f>
        <v>42546.02</v>
      </c>
      <c r="E7" s="55">
        <f>without_reuse!AZ101</f>
        <v>39698.089999999997</v>
      </c>
      <c r="F7" s="56">
        <f>without_reuse!BA101</f>
        <v>82244.11</v>
      </c>
      <c r="G7" s="53"/>
      <c r="H7" s="57">
        <f>$F$7/F7</f>
        <v>1</v>
      </c>
      <c r="I7" s="58">
        <f>without_reuse!BB101</f>
        <v>26014.27</v>
      </c>
      <c r="J7" s="59">
        <f>without_reuse!BC101</f>
        <v>5.4753529999999995E-2</v>
      </c>
    </row>
    <row r="8" spans="1:13" ht="15.75" thickBot="1" x14ac:dyDescent="0.3">
      <c r="A8" s="65" t="s">
        <v>29</v>
      </c>
      <c r="B8" s="66"/>
      <c r="C8" s="66"/>
      <c r="D8" s="66"/>
      <c r="E8" s="66"/>
      <c r="F8" s="66"/>
      <c r="G8" s="68"/>
      <c r="H8" s="68"/>
      <c r="I8" s="68"/>
      <c r="J8" s="69"/>
      <c r="L8" s="5" t="s">
        <v>22</v>
      </c>
      <c r="M8" s="5" t="s">
        <v>21</v>
      </c>
    </row>
    <row r="9" spans="1:13" x14ac:dyDescent="0.25">
      <c r="A9" s="38">
        <v>1</v>
      </c>
      <c r="B9" s="39">
        <v>1</v>
      </c>
      <c r="C9" s="40">
        <f t="shared" ref="C9:C15" si="0">A9*B9</f>
        <v>1</v>
      </c>
      <c r="D9" s="24">
        <f>'1_proc'!A103</f>
        <v>14466.03</v>
      </c>
      <c r="E9" s="41">
        <f>'1_proc'!B103</f>
        <v>9325.7800000000007</v>
      </c>
      <c r="F9" s="42">
        <f>'1_proc'!C103</f>
        <v>23791.81</v>
      </c>
      <c r="G9" s="32">
        <f>$F$9/F9</f>
        <v>1</v>
      </c>
      <c r="H9" s="33">
        <f t="shared" ref="H9:H20" si="1">$F$7/F9</f>
        <v>3.4568244282381206</v>
      </c>
      <c r="I9" s="24">
        <f>'1_proc'!D103</f>
        <v>8185.07</v>
      </c>
      <c r="J9" s="25">
        <f>'1_proc'!E103</f>
        <v>7.7651419999999985E-2</v>
      </c>
      <c r="L9" s="5" t="s">
        <v>23</v>
      </c>
      <c r="M9" s="5" t="s">
        <v>24</v>
      </c>
    </row>
    <row r="10" spans="1:13" x14ac:dyDescent="0.25">
      <c r="A10" s="26">
        <v>1</v>
      </c>
      <c r="B10" s="7">
        <v>20</v>
      </c>
      <c r="C10" s="27">
        <f t="shared" si="0"/>
        <v>20</v>
      </c>
      <c r="D10" s="28">
        <f>'1_proc'!F103</f>
        <v>812.5</v>
      </c>
      <c r="E10" s="29">
        <f>'1_proc'!G103</f>
        <v>410.95</v>
      </c>
      <c r="F10" s="31">
        <f>'1_proc'!H103</f>
        <v>1223.45</v>
      </c>
      <c r="G10" s="34">
        <f t="shared" ref="G10:G17" si="2">$F$9/F10</f>
        <v>19.446491479014263</v>
      </c>
      <c r="H10" s="35">
        <f t="shared" si="1"/>
        <v>67.223106788180957</v>
      </c>
      <c r="I10" s="28">
        <f>'1_proc'!I103</f>
        <v>8452.35</v>
      </c>
      <c r="J10" s="30">
        <f>'1_proc'!J103</f>
        <v>7.5758459999999972E-2</v>
      </c>
      <c r="L10" s="5" t="s">
        <v>25</v>
      </c>
      <c r="M10" s="5">
        <v>20</v>
      </c>
    </row>
    <row r="11" spans="1:13" x14ac:dyDescent="0.25">
      <c r="A11" s="26">
        <v>1</v>
      </c>
      <c r="B11" s="7">
        <v>40</v>
      </c>
      <c r="C11" s="27">
        <f t="shared" si="0"/>
        <v>40</v>
      </c>
      <c r="D11" s="28">
        <f>'1_proc'!K103</f>
        <v>417.15</v>
      </c>
      <c r="E11" s="29">
        <f>'1_proc'!L103</f>
        <v>199.22</v>
      </c>
      <c r="F11" s="31">
        <f>'1_proc'!M103</f>
        <v>616.37</v>
      </c>
      <c r="G11" s="34">
        <f>$F$9/F11</f>
        <v>38.599883187046743</v>
      </c>
      <c r="H11" s="35">
        <f t="shared" si="1"/>
        <v>133.43301912812109</v>
      </c>
      <c r="I11" s="28">
        <f>'1_proc'!N103</f>
        <v>8416.06</v>
      </c>
      <c r="J11" s="30">
        <f>'1_proc'!O103</f>
        <v>7.4210720000000008E-2</v>
      </c>
      <c r="L11" s="5" t="s">
        <v>26</v>
      </c>
      <c r="M11" s="5">
        <v>2</v>
      </c>
    </row>
    <row r="12" spans="1:13" x14ac:dyDescent="0.25">
      <c r="A12" s="22">
        <v>5</v>
      </c>
      <c r="B12" s="23">
        <v>1</v>
      </c>
      <c r="C12" s="27">
        <f t="shared" si="0"/>
        <v>5</v>
      </c>
      <c r="D12" s="28">
        <f>'5_proc'!A103</f>
        <v>3329.85</v>
      </c>
      <c r="E12" s="29">
        <f>'5_proc'!B103</f>
        <v>1647.78</v>
      </c>
      <c r="F12" s="31">
        <f>'5_proc'!C103</f>
        <v>4977.63</v>
      </c>
      <c r="G12" s="34">
        <f>$F$9/F12</f>
        <v>4.7797465862267785</v>
      </c>
      <c r="H12" s="35">
        <f t="shared" si="1"/>
        <v>16.522744760056494</v>
      </c>
      <c r="I12" s="28">
        <f>'5_proc'!D103</f>
        <v>8077.38</v>
      </c>
      <c r="J12" s="52">
        <f>'5_proc'!E103</f>
        <v>7.6943709999999998E-2</v>
      </c>
      <c r="L12" s="5" t="s">
        <v>27</v>
      </c>
      <c r="M12" s="5">
        <f>M10*M11</f>
        <v>40</v>
      </c>
    </row>
    <row r="13" spans="1:13" x14ac:dyDescent="0.25">
      <c r="A13" s="26">
        <v>5</v>
      </c>
      <c r="B13" s="7">
        <v>20</v>
      </c>
      <c r="C13" s="27">
        <f t="shared" si="0"/>
        <v>100</v>
      </c>
      <c r="D13" s="28">
        <f>'5_proc'!F103</f>
        <v>174.4</v>
      </c>
      <c r="E13" s="29">
        <f>'5_proc'!G103</f>
        <v>78.25</v>
      </c>
      <c r="F13" s="31">
        <f>'5_proc'!H103</f>
        <v>252.65</v>
      </c>
      <c r="G13" s="34">
        <f>$F$9/F13</f>
        <v>94.169048090243422</v>
      </c>
      <c r="H13" s="35">
        <f t="shared" si="1"/>
        <v>325.52586582228378</v>
      </c>
      <c r="I13" s="28">
        <f>'5_proc'!I103</f>
        <v>8510.26</v>
      </c>
      <c r="J13" s="52">
        <f>'5_proc'!J103</f>
        <v>7.4468980000000018E-2</v>
      </c>
      <c r="L13" t="s">
        <v>30</v>
      </c>
      <c r="M13" s="6" t="s">
        <v>33</v>
      </c>
    </row>
    <row r="14" spans="1:13" x14ac:dyDescent="0.25">
      <c r="A14" s="26">
        <v>5</v>
      </c>
      <c r="B14" s="7">
        <v>40</v>
      </c>
      <c r="C14" s="27">
        <f t="shared" si="0"/>
        <v>200</v>
      </c>
      <c r="D14" s="28">
        <f>'5_proc'!K103</f>
        <v>88.38</v>
      </c>
      <c r="E14" s="29">
        <f>'5_proc'!L103</f>
        <v>43.3</v>
      </c>
      <c r="F14" s="31">
        <f>'5_proc'!M103</f>
        <v>131.68</v>
      </c>
      <c r="G14" s="34">
        <f>$F$9/F14</f>
        <v>180.67899453219928</v>
      </c>
      <c r="H14" s="35">
        <f t="shared" si="1"/>
        <v>624.57556196840824</v>
      </c>
      <c r="I14" s="28">
        <f>'5_proc'!N103</f>
        <v>8914.2099999999991</v>
      </c>
      <c r="J14" s="52">
        <f>'5_proc'!O103</f>
        <v>7.351835000000001E-2</v>
      </c>
      <c r="L14" t="s">
        <v>31</v>
      </c>
      <c r="M14" s="6" t="s">
        <v>32</v>
      </c>
    </row>
    <row r="15" spans="1:13" x14ac:dyDescent="0.25">
      <c r="A15" s="22">
        <v>25</v>
      </c>
      <c r="B15" s="23">
        <v>1</v>
      </c>
      <c r="C15" s="27">
        <f t="shared" si="0"/>
        <v>25</v>
      </c>
      <c r="D15" s="28">
        <f>'25_proc'!A103</f>
        <v>747.48</v>
      </c>
      <c r="E15" s="29">
        <f>'25_proc'!B103</f>
        <v>315.74</v>
      </c>
      <c r="F15" s="31">
        <f>'25_proc'!C103</f>
        <v>1063.22</v>
      </c>
      <c r="G15" s="34">
        <f>$F$9/F15</f>
        <v>22.377127969752262</v>
      </c>
      <c r="H15" s="35">
        <f t="shared" si="1"/>
        <v>77.353802599650123</v>
      </c>
      <c r="I15" s="28">
        <f>'25_proc'!D103</f>
        <v>8704.86</v>
      </c>
      <c r="J15" s="30">
        <f>'25_proc'!E103</f>
        <v>7.5880190000000014E-2</v>
      </c>
      <c r="L15" t="s">
        <v>40</v>
      </c>
      <c r="M15" t="s">
        <v>38</v>
      </c>
    </row>
    <row r="16" spans="1:13" x14ac:dyDescent="0.25">
      <c r="A16" s="26">
        <v>25</v>
      </c>
      <c r="B16" s="7">
        <v>20</v>
      </c>
      <c r="C16" s="27">
        <f t="shared" ref="C16:C17" si="3">A16*B16</f>
        <v>500</v>
      </c>
      <c r="D16" s="28">
        <f>'25_proc'!F103</f>
        <v>45.21</v>
      </c>
      <c r="E16" s="29">
        <f>'25_proc'!G103</f>
        <v>21.33</v>
      </c>
      <c r="F16" s="31">
        <f>'25_proc'!H103</f>
        <v>66.540000000000006</v>
      </c>
      <c r="G16" s="34">
        <f t="shared" si="2"/>
        <v>357.55650736399156</v>
      </c>
      <c r="H16" s="35">
        <f t="shared" si="1"/>
        <v>1236.0100691313494</v>
      </c>
      <c r="I16" s="28">
        <f>'25_proc'!I103</f>
        <v>11022.32</v>
      </c>
      <c r="J16" s="30">
        <f>'25_proc'!J103</f>
        <v>7.3171720000000023E-2</v>
      </c>
      <c r="L16" t="s">
        <v>37</v>
      </c>
      <c r="M16" t="s">
        <v>39</v>
      </c>
    </row>
    <row r="17" spans="1:18" x14ac:dyDescent="0.25">
      <c r="A17" s="26">
        <v>25</v>
      </c>
      <c r="B17" s="7">
        <v>40</v>
      </c>
      <c r="C17" s="27">
        <f t="shared" si="3"/>
        <v>1000</v>
      </c>
      <c r="D17" s="28">
        <f>'25_proc'!K103</f>
        <v>26.02</v>
      </c>
      <c r="E17" s="29">
        <f>'25_proc'!L103</f>
        <v>10.79</v>
      </c>
      <c r="F17" s="31">
        <f>'25_proc'!M103</f>
        <v>36.81</v>
      </c>
      <c r="G17" s="34">
        <f t="shared" si="2"/>
        <v>646.3409399619668</v>
      </c>
      <c r="H17" s="35">
        <f t="shared" si="1"/>
        <v>2234.2871502309154</v>
      </c>
      <c r="I17" s="28">
        <f>'25_proc'!N103</f>
        <v>12226.82</v>
      </c>
      <c r="J17" s="30">
        <f>'25_proc'!O103</f>
        <v>7.0825490000000005E-2</v>
      </c>
    </row>
    <row r="18" spans="1:18" x14ac:dyDescent="0.25">
      <c r="A18" s="22">
        <v>50</v>
      </c>
      <c r="B18" s="23">
        <v>1</v>
      </c>
      <c r="C18" s="27">
        <f>A18*B18</f>
        <v>50</v>
      </c>
      <c r="D18" s="28" t="s">
        <v>19</v>
      </c>
      <c r="E18" s="29" t="s">
        <v>19</v>
      </c>
      <c r="F18" s="31">
        <f>'50_proc'!A103</f>
        <v>594.46</v>
      </c>
      <c r="G18" s="34">
        <f>$F$9/F18</f>
        <v>40.022558288194325</v>
      </c>
      <c r="H18" s="35">
        <f t="shared" si="1"/>
        <v>138.35095717121419</v>
      </c>
      <c r="I18" s="28">
        <f>'50_proc'!B103</f>
        <v>9561.09</v>
      </c>
      <c r="J18" s="30">
        <f>'50_proc'!C103</f>
        <v>7.3964860000000007E-2</v>
      </c>
    </row>
    <row r="19" spans="1:18" x14ac:dyDescent="0.25">
      <c r="A19" s="26">
        <v>50</v>
      </c>
      <c r="B19" s="7">
        <v>20</v>
      </c>
      <c r="C19" s="27">
        <f>A19*B19</f>
        <v>1000</v>
      </c>
      <c r="D19" s="28" t="s">
        <v>19</v>
      </c>
      <c r="E19" s="29" t="s">
        <v>19</v>
      </c>
      <c r="F19" s="31">
        <f>'50_proc'!D103</f>
        <v>37.94</v>
      </c>
      <c r="G19" s="34">
        <f>$F$9/F19</f>
        <v>627.09040590405914</v>
      </c>
      <c r="H19" s="35">
        <f t="shared" si="1"/>
        <v>2167.7414338429098</v>
      </c>
      <c r="I19" s="28">
        <f>'50_proc'!E103</f>
        <v>12552.88</v>
      </c>
      <c r="J19" s="30">
        <f>'50_proc'!F103</f>
        <v>7.1196799999999991E-2</v>
      </c>
    </row>
    <row r="20" spans="1:18" ht="15.75" thickBot="1" x14ac:dyDescent="0.3">
      <c r="A20" s="43">
        <v>50</v>
      </c>
      <c r="B20" s="44">
        <v>40</v>
      </c>
      <c r="C20" s="45">
        <f>A20*B20</f>
        <v>2000</v>
      </c>
      <c r="D20" s="46" t="s">
        <v>19</v>
      </c>
      <c r="E20" s="47" t="s">
        <v>19</v>
      </c>
      <c r="F20" s="48">
        <f>'50_proc'!G103</f>
        <v>20.98</v>
      </c>
      <c r="G20" s="49">
        <f>$F$9/F20</f>
        <v>1134.0233555767397</v>
      </c>
      <c r="H20" s="50">
        <f t="shared" si="1"/>
        <v>3920.1196377502383</v>
      </c>
      <c r="I20" s="46">
        <f>'50_proc'!H103</f>
        <v>14399.94</v>
      </c>
      <c r="J20" s="51">
        <f>'50_proc'!I103</f>
        <v>6.9726679999999999E-2</v>
      </c>
    </row>
    <row r="21" spans="1:18" x14ac:dyDescent="0.25">
      <c r="A21" s="11"/>
      <c r="B21" s="11"/>
      <c r="C21" s="11"/>
      <c r="D21" s="36"/>
      <c r="E21" s="36"/>
      <c r="F21" s="36"/>
      <c r="G21" s="37"/>
      <c r="H21" s="37"/>
      <c r="I21" s="11"/>
      <c r="J21" s="11"/>
    </row>
    <row r="22" spans="1:18" x14ac:dyDescent="0.25">
      <c r="A22" s="11"/>
      <c r="B22" s="11"/>
      <c r="C22" s="11"/>
      <c r="D22" s="36"/>
      <c r="E22" s="36"/>
      <c r="F22" s="36"/>
      <c r="G22" s="37"/>
      <c r="H22" s="37"/>
      <c r="I22" s="11"/>
      <c r="J22" s="11"/>
    </row>
    <row r="23" spans="1:18" ht="15.75" x14ac:dyDescent="0.25">
      <c r="A23" s="60" t="s">
        <v>42</v>
      </c>
      <c r="B23" s="60" t="s">
        <v>43</v>
      </c>
      <c r="C23" s="60" t="s">
        <v>44</v>
      </c>
      <c r="D23" s="60" t="s">
        <v>3</v>
      </c>
      <c r="E23" s="60" t="s">
        <v>4</v>
      </c>
      <c r="F23" s="60" t="s">
        <v>5</v>
      </c>
      <c r="G23" s="60" t="s">
        <v>30</v>
      </c>
      <c r="H23" s="60" t="s">
        <v>31</v>
      </c>
      <c r="I23" s="11"/>
      <c r="J23" s="11"/>
      <c r="K23" s="73" t="s">
        <v>47</v>
      </c>
      <c r="L23" s="73" t="str">
        <f>B23</f>
        <v>Q</v>
      </c>
      <c r="M23" s="73" t="str">
        <f>C23</f>
        <v>P*Q</v>
      </c>
      <c r="N23" s="7" t="s">
        <v>45</v>
      </c>
      <c r="O23" s="7" t="s">
        <v>46</v>
      </c>
      <c r="P23" s="73" t="str">
        <f>G23</f>
        <v>S1</v>
      </c>
      <c r="Q23" s="73" t="str">
        <f>H23</f>
        <v>S2</v>
      </c>
      <c r="R23" s="11"/>
    </row>
    <row r="24" spans="1:18" ht="15.75" x14ac:dyDescent="0.25">
      <c r="A24" s="70" t="s">
        <v>28</v>
      </c>
      <c r="B24" s="70"/>
      <c r="C24" s="70"/>
      <c r="D24" s="70"/>
      <c r="E24" s="70"/>
      <c r="F24" s="70"/>
      <c r="G24" s="70"/>
      <c r="H24" s="70"/>
      <c r="I24" s="11"/>
      <c r="J24" s="11"/>
      <c r="K24" s="70" t="s">
        <v>28</v>
      </c>
      <c r="L24" s="70"/>
      <c r="M24" s="70"/>
      <c r="N24" s="70"/>
      <c r="O24" s="70"/>
      <c r="P24" s="70"/>
      <c r="Q24" s="70"/>
      <c r="R24" s="72"/>
    </row>
    <row r="25" spans="1:18" ht="15.75" x14ac:dyDescent="0.25">
      <c r="A25" s="61"/>
      <c r="B25" s="61"/>
      <c r="C25" s="61"/>
      <c r="D25" s="63">
        <v>42546.02</v>
      </c>
      <c r="E25" s="63">
        <v>39698.089999999997</v>
      </c>
      <c r="F25" s="63">
        <v>82244.11</v>
      </c>
      <c r="G25" s="61"/>
      <c r="H25" s="62">
        <v>1</v>
      </c>
      <c r="K25" s="7">
        <v>1</v>
      </c>
      <c r="L25" s="7">
        <v>1</v>
      </c>
      <c r="M25" s="7">
        <f>K25*L25</f>
        <v>1</v>
      </c>
      <c r="N25" s="64">
        <f>F25</f>
        <v>82244.11</v>
      </c>
      <c r="O25" s="7">
        <f>N25*M25</f>
        <v>82244.11</v>
      </c>
      <c r="P25" s="7"/>
      <c r="Q25" s="74">
        <f>H25</f>
        <v>1</v>
      </c>
      <c r="R25" s="11"/>
    </row>
    <row r="26" spans="1:18" ht="15.75" x14ac:dyDescent="0.25">
      <c r="A26" s="70" t="s">
        <v>29</v>
      </c>
      <c r="B26" s="70"/>
      <c r="C26" s="70"/>
      <c r="D26" s="70"/>
      <c r="E26" s="70"/>
      <c r="F26" s="70"/>
      <c r="G26" s="70"/>
      <c r="H26" s="70"/>
      <c r="K26" s="70" t="s">
        <v>29</v>
      </c>
      <c r="L26" s="70"/>
      <c r="M26" s="70"/>
      <c r="N26" s="70"/>
      <c r="O26" s="70"/>
      <c r="P26" s="70"/>
      <c r="Q26" s="70"/>
      <c r="R26" s="72"/>
    </row>
    <row r="27" spans="1:18" x14ac:dyDescent="0.25">
      <c r="A27" s="7">
        <v>1</v>
      </c>
      <c r="B27" s="7">
        <v>1</v>
      </c>
      <c r="C27" s="7">
        <v>1</v>
      </c>
      <c r="D27" s="64">
        <v>14466.03</v>
      </c>
      <c r="E27" s="64">
        <v>9325.7800000000007</v>
      </c>
      <c r="F27" s="64">
        <v>23791.81</v>
      </c>
      <c r="G27" s="64">
        <v>1</v>
      </c>
      <c r="H27" s="64">
        <v>3.4568244282381206</v>
      </c>
      <c r="K27" s="7">
        <f>A27</f>
        <v>1</v>
      </c>
      <c r="L27" s="7">
        <f t="shared" ref="L27:M27" si="4">B27</f>
        <v>1</v>
      </c>
      <c r="M27" s="7">
        <f t="shared" si="4"/>
        <v>1</v>
      </c>
      <c r="N27" s="64">
        <f>F27</f>
        <v>23791.81</v>
      </c>
      <c r="O27" s="64">
        <f>F9*M27</f>
        <v>23791.81</v>
      </c>
      <c r="P27" s="64">
        <f>G27</f>
        <v>1</v>
      </c>
      <c r="Q27" s="64">
        <f>H27</f>
        <v>3.4568244282381206</v>
      </c>
      <c r="R27" s="11"/>
    </row>
    <row r="28" spans="1:18" x14ac:dyDescent="0.25">
      <c r="A28" s="7">
        <v>1</v>
      </c>
      <c r="B28" s="7">
        <v>20</v>
      </c>
      <c r="C28" s="7">
        <v>20</v>
      </c>
      <c r="D28" s="64">
        <v>812.5</v>
      </c>
      <c r="E28" s="64">
        <v>410.95</v>
      </c>
      <c r="F28" s="64">
        <v>1223.45</v>
      </c>
      <c r="G28" s="64">
        <v>19.446491479014263</v>
      </c>
      <c r="H28" s="64">
        <v>67.223106788180957</v>
      </c>
      <c r="K28" s="7">
        <f t="shared" ref="K28:K37" si="5">A28</f>
        <v>1</v>
      </c>
      <c r="L28" s="7">
        <f t="shared" ref="L28:L37" si="6">B28</f>
        <v>20</v>
      </c>
      <c r="M28" s="7">
        <f t="shared" ref="M28:M37" si="7">C28</f>
        <v>20</v>
      </c>
      <c r="N28" s="64">
        <f t="shared" ref="N28:N37" si="8">F28</f>
        <v>1223.45</v>
      </c>
      <c r="O28" s="64">
        <f>F10*M28</f>
        <v>24469</v>
      </c>
      <c r="P28" s="64">
        <f t="shared" ref="P28:P37" si="9">G28</f>
        <v>19.446491479014263</v>
      </c>
      <c r="Q28" s="64">
        <f t="shared" ref="Q28:Q37" si="10">H28</f>
        <v>67.223106788180957</v>
      </c>
      <c r="R28" s="11"/>
    </row>
    <row r="29" spans="1:18" x14ac:dyDescent="0.25">
      <c r="A29" s="7">
        <v>25</v>
      </c>
      <c r="B29" s="7">
        <v>1</v>
      </c>
      <c r="C29" s="7">
        <v>25</v>
      </c>
      <c r="D29" s="64">
        <v>747.48</v>
      </c>
      <c r="E29" s="64">
        <v>315.74</v>
      </c>
      <c r="F29" s="64">
        <v>1063.22</v>
      </c>
      <c r="G29" s="64">
        <v>22.377127969752262</v>
      </c>
      <c r="H29" s="64">
        <v>77.353802599650123</v>
      </c>
      <c r="K29" s="7">
        <f t="shared" si="5"/>
        <v>25</v>
      </c>
      <c r="L29" s="7">
        <f t="shared" si="6"/>
        <v>1</v>
      </c>
      <c r="M29" s="7">
        <f t="shared" si="7"/>
        <v>25</v>
      </c>
      <c r="N29" s="64">
        <f t="shared" si="8"/>
        <v>1063.22</v>
      </c>
      <c r="O29" s="64">
        <f>F15*M29</f>
        <v>26580.5</v>
      </c>
      <c r="P29" s="64">
        <f t="shared" si="9"/>
        <v>22.377127969752262</v>
      </c>
      <c r="Q29" s="64">
        <f t="shared" si="10"/>
        <v>77.353802599650123</v>
      </c>
      <c r="R29" s="11"/>
    </row>
    <row r="30" spans="1:18" x14ac:dyDescent="0.25">
      <c r="A30" s="7">
        <v>1</v>
      </c>
      <c r="B30" s="7">
        <v>40</v>
      </c>
      <c r="C30" s="7">
        <v>40</v>
      </c>
      <c r="D30" s="64">
        <v>417.15</v>
      </c>
      <c r="E30" s="64">
        <v>199.22</v>
      </c>
      <c r="F30" s="64">
        <v>616.37</v>
      </c>
      <c r="G30" s="64">
        <v>38.599883187046743</v>
      </c>
      <c r="H30" s="64">
        <v>133.43301912812109</v>
      </c>
      <c r="K30" s="7">
        <f t="shared" si="5"/>
        <v>1</v>
      </c>
      <c r="L30" s="7">
        <f t="shared" si="6"/>
        <v>40</v>
      </c>
      <c r="M30" s="7">
        <f t="shared" si="7"/>
        <v>40</v>
      </c>
      <c r="N30" s="64">
        <f t="shared" si="8"/>
        <v>616.37</v>
      </c>
      <c r="O30" s="64">
        <f>F11*M30</f>
        <v>24654.799999999999</v>
      </c>
      <c r="P30" s="64">
        <f t="shared" si="9"/>
        <v>38.599883187046743</v>
      </c>
      <c r="Q30" s="64">
        <f t="shared" si="10"/>
        <v>133.43301912812109</v>
      </c>
      <c r="R30" s="11"/>
    </row>
    <row r="31" spans="1:18" x14ac:dyDescent="0.25">
      <c r="A31" s="7">
        <v>50</v>
      </c>
      <c r="B31" s="7">
        <v>1</v>
      </c>
      <c r="C31" s="7">
        <v>50</v>
      </c>
      <c r="D31" s="64" t="s">
        <v>19</v>
      </c>
      <c r="E31" s="64" t="s">
        <v>19</v>
      </c>
      <c r="F31" s="64">
        <v>594.46</v>
      </c>
      <c r="G31" s="64">
        <v>40.022558288194325</v>
      </c>
      <c r="H31" s="64">
        <v>138.35095717121419</v>
      </c>
      <c r="K31" s="7">
        <f t="shared" si="5"/>
        <v>50</v>
      </c>
      <c r="L31" s="7">
        <f t="shared" si="6"/>
        <v>1</v>
      </c>
      <c r="M31" s="7">
        <f t="shared" si="7"/>
        <v>50</v>
      </c>
      <c r="N31" s="64">
        <f t="shared" si="8"/>
        <v>594.46</v>
      </c>
      <c r="O31" s="64">
        <f>F18*M31</f>
        <v>29723</v>
      </c>
      <c r="P31" s="64">
        <f t="shared" si="9"/>
        <v>40.022558288194325</v>
      </c>
      <c r="Q31" s="64">
        <f t="shared" si="10"/>
        <v>138.35095717121419</v>
      </c>
      <c r="R31" s="11"/>
    </row>
    <row r="32" spans="1:18" x14ac:dyDescent="0.25">
      <c r="A32" s="7">
        <v>5</v>
      </c>
      <c r="B32" s="7">
        <v>20</v>
      </c>
      <c r="C32" s="7">
        <v>100</v>
      </c>
      <c r="D32" s="64">
        <v>174.4</v>
      </c>
      <c r="E32" s="64">
        <v>78.25</v>
      </c>
      <c r="F32" s="64">
        <v>252.65</v>
      </c>
      <c r="G32" s="64">
        <v>94.169048090243422</v>
      </c>
      <c r="H32" s="64">
        <v>325.52586582228378</v>
      </c>
      <c r="K32" s="7">
        <f t="shared" si="5"/>
        <v>5</v>
      </c>
      <c r="L32" s="7">
        <f t="shared" si="6"/>
        <v>20</v>
      </c>
      <c r="M32" s="7">
        <f t="shared" si="7"/>
        <v>100</v>
      </c>
      <c r="N32" s="64">
        <f t="shared" si="8"/>
        <v>252.65</v>
      </c>
      <c r="O32" s="64">
        <f>F13*M32</f>
        <v>25265</v>
      </c>
      <c r="P32" s="64">
        <f t="shared" si="9"/>
        <v>94.169048090243422</v>
      </c>
      <c r="Q32" s="64">
        <f t="shared" si="10"/>
        <v>325.52586582228378</v>
      </c>
      <c r="R32" s="11"/>
    </row>
    <row r="33" spans="1:18" x14ac:dyDescent="0.25">
      <c r="A33" s="7">
        <v>5</v>
      </c>
      <c r="B33" s="7">
        <v>40</v>
      </c>
      <c r="C33" s="7">
        <v>200</v>
      </c>
      <c r="D33" s="64">
        <v>88.38</v>
      </c>
      <c r="E33" s="64">
        <v>43.3</v>
      </c>
      <c r="F33" s="64">
        <v>131.68</v>
      </c>
      <c r="G33" s="64">
        <v>180.67899453219928</v>
      </c>
      <c r="H33" s="64">
        <v>624.57556196840824</v>
      </c>
      <c r="K33" s="7">
        <f t="shared" si="5"/>
        <v>5</v>
      </c>
      <c r="L33" s="7">
        <f t="shared" si="6"/>
        <v>40</v>
      </c>
      <c r="M33" s="7">
        <f t="shared" si="7"/>
        <v>200</v>
      </c>
      <c r="N33" s="64">
        <f t="shared" si="8"/>
        <v>131.68</v>
      </c>
      <c r="O33" s="64">
        <f>F14*M33</f>
        <v>26336</v>
      </c>
      <c r="P33" s="64">
        <f t="shared" si="9"/>
        <v>180.67899453219928</v>
      </c>
      <c r="Q33" s="64">
        <f t="shared" si="10"/>
        <v>624.57556196840824</v>
      </c>
      <c r="R33" s="11"/>
    </row>
    <row r="34" spans="1:18" x14ac:dyDescent="0.25">
      <c r="A34" s="7">
        <v>25</v>
      </c>
      <c r="B34" s="7">
        <v>20</v>
      </c>
      <c r="C34" s="7">
        <v>500</v>
      </c>
      <c r="D34" s="64">
        <v>45.21</v>
      </c>
      <c r="E34" s="64">
        <v>21.33</v>
      </c>
      <c r="F34" s="64">
        <v>66.540000000000006</v>
      </c>
      <c r="G34" s="64">
        <v>357.55650736399156</v>
      </c>
      <c r="H34" s="64">
        <v>1236.0100691313494</v>
      </c>
      <c r="K34" s="7">
        <f t="shared" si="5"/>
        <v>25</v>
      </c>
      <c r="L34" s="7">
        <f t="shared" si="6"/>
        <v>20</v>
      </c>
      <c r="M34" s="7">
        <f t="shared" si="7"/>
        <v>500</v>
      </c>
      <c r="N34" s="64">
        <f t="shared" si="8"/>
        <v>66.540000000000006</v>
      </c>
      <c r="O34" s="64">
        <f>F16*M34</f>
        <v>33270</v>
      </c>
      <c r="P34" s="64">
        <f t="shared" si="9"/>
        <v>357.55650736399156</v>
      </c>
      <c r="Q34" s="64">
        <f t="shared" si="10"/>
        <v>1236.0100691313494</v>
      </c>
      <c r="R34" s="11"/>
    </row>
    <row r="35" spans="1:18" x14ac:dyDescent="0.25">
      <c r="A35" s="7">
        <v>25</v>
      </c>
      <c r="B35" s="7">
        <v>40</v>
      </c>
      <c r="C35" s="7">
        <v>1000</v>
      </c>
      <c r="D35" s="64">
        <v>26.02</v>
      </c>
      <c r="E35" s="64">
        <v>10.79</v>
      </c>
      <c r="F35" s="64">
        <v>36.81</v>
      </c>
      <c r="G35" s="64">
        <v>646.3409399619668</v>
      </c>
      <c r="H35" s="64">
        <v>2234.2871502309154</v>
      </c>
      <c r="K35" s="7">
        <f t="shared" si="5"/>
        <v>25</v>
      </c>
      <c r="L35" s="7">
        <f t="shared" si="6"/>
        <v>40</v>
      </c>
      <c r="M35" s="7">
        <f t="shared" si="7"/>
        <v>1000</v>
      </c>
      <c r="N35" s="64">
        <f t="shared" si="8"/>
        <v>36.81</v>
      </c>
      <c r="O35" s="64">
        <f>F17*M35</f>
        <v>36810</v>
      </c>
      <c r="P35" s="64">
        <f t="shared" si="9"/>
        <v>646.3409399619668</v>
      </c>
      <c r="Q35" s="64">
        <f t="shared" si="10"/>
        <v>2234.2871502309154</v>
      </c>
      <c r="R35" s="11"/>
    </row>
    <row r="36" spans="1:18" x14ac:dyDescent="0.25">
      <c r="A36" s="7">
        <v>50</v>
      </c>
      <c r="B36" s="7">
        <v>20</v>
      </c>
      <c r="C36" s="7">
        <v>1000</v>
      </c>
      <c r="D36" s="64" t="s">
        <v>19</v>
      </c>
      <c r="E36" s="64" t="s">
        <v>19</v>
      </c>
      <c r="F36" s="64">
        <v>37.94</v>
      </c>
      <c r="G36" s="64">
        <v>627.09040590405914</v>
      </c>
      <c r="H36" s="64">
        <v>2167.7414338429098</v>
      </c>
      <c r="K36" s="7">
        <f t="shared" si="5"/>
        <v>50</v>
      </c>
      <c r="L36" s="7">
        <f t="shared" si="6"/>
        <v>20</v>
      </c>
      <c r="M36" s="7">
        <f t="shared" si="7"/>
        <v>1000</v>
      </c>
      <c r="N36" s="64">
        <f t="shared" si="8"/>
        <v>37.94</v>
      </c>
      <c r="O36" s="64">
        <f>F19*M36</f>
        <v>37940</v>
      </c>
      <c r="P36" s="64">
        <f t="shared" si="9"/>
        <v>627.09040590405914</v>
      </c>
      <c r="Q36" s="64">
        <f t="shared" si="10"/>
        <v>2167.7414338429098</v>
      </c>
      <c r="R36" s="11"/>
    </row>
    <row r="37" spans="1:18" x14ac:dyDescent="0.25">
      <c r="A37" s="7">
        <v>50</v>
      </c>
      <c r="B37" s="7">
        <v>40</v>
      </c>
      <c r="C37" s="7">
        <v>2000</v>
      </c>
      <c r="D37" s="64" t="s">
        <v>19</v>
      </c>
      <c r="E37" s="64" t="s">
        <v>19</v>
      </c>
      <c r="F37" s="64">
        <v>20.98</v>
      </c>
      <c r="G37" s="64">
        <v>1134.0233555767397</v>
      </c>
      <c r="H37" s="64">
        <v>3920.1196377502383</v>
      </c>
      <c r="K37" s="7">
        <f t="shared" si="5"/>
        <v>50</v>
      </c>
      <c r="L37" s="7">
        <f t="shared" si="6"/>
        <v>40</v>
      </c>
      <c r="M37" s="7">
        <f t="shared" si="7"/>
        <v>2000</v>
      </c>
      <c r="N37" s="64">
        <f t="shared" si="8"/>
        <v>20.98</v>
      </c>
      <c r="O37" s="64">
        <f>F20*M37</f>
        <v>41960</v>
      </c>
      <c r="P37" s="64">
        <f t="shared" si="9"/>
        <v>1134.0233555767397</v>
      </c>
      <c r="Q37" s="64">
        <f t="shared" si="10"/>
        <v>3920.1196377502383</v>
      </c>
      <c r="R37" s="11"/>
    </row>
  </sheetData>
  <mergeCells count="6">
    <mergeCell ref="A6:J6"/>
    <mergeCell ref="A8:J8"/>
    <mergeCell ref="A24:H24"/>
    <mergeCell ref="A26:H26"/>
    <mergeCell ref="K24:Q24"/>
    <mergeCell ref="K26:Q2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2940C-2C72-47BF-9103-CA259C74E728}">
  <dimension ref="A1:BC102"/>
  <sheetViews>
    <sheetView topLeftCell="AL1" workbookViewId="0">
      <selection activeCell="BB1" sqref="BB1:BC100"/>
    </sheetView>
  </sheetViews>
  <sheetFormatPr defaultRowHeight="15" x14ac:dyDescent="0.25"/>
  <sheetData>
    <row r="1" spans="1:55" x14ac:dyDescent="0.25">
      <c r="A1">
        <v>42</v>
      </c>
      <c r="B1">
        <v>659</v>
      </c>
      <c r="C1">
        <v>1918</v>
      </c>
      <c r="D1">
        <v>5350</v>
      </c>
      <c r="E1">
        <v>3417</v>
      </c>
      <c r="F1">
        <v>2362</v>
      </c>
      <c r="G1">
        <v>557</v>
      </c>
      <c r="H1">
        <v>609</v>
      </c>
      <c r="I1">
        <v>735</v>
      </c>
      <c r="J1">
        <v>1091</v>
      </c>
      <c r="K1">
        <v>63</v>
      </c>
      <c r="L1">
        <v>1208</v>
      </c>
      <c r="M1">
        <v>53</v>
      </c>
      <c r="N1">
        <v>649</v>
      </c>
      <c r="O1">
        <v>2067</v>
      </c>
      <c r="P1">
        <v>872</v>
      </c>
      <c r="Q1">
        <v>858</v>
      </c>
      <c r="R1">
        <v>622</v>
      </c>
      <c r="S1">
        <v>558</v>
      </c>
      <c r="T1">
        <v>274</v>
      </c>
      <c r="U1">
        <v>2272</v>
      </c>
      <c r="V1">
        <v>1141</v>
      </c>
      <c r="W1">
        <v>5350</v>
      </c>
      <c r="X1">
        <v>32</v>
      </c>
      <c r="Y1">
        <v>74</v>
      </c>
      <c r="Z1">
        <v>1645</v>
      </c>
      <c r="AA1">
        <v>867</v>
      </c>
      <c r="AB1">
        <v>36</v>
      </c>
      <c r="AC1">
        <v>1150</v>
      </c>
      <c r="AD1">
        <v>1127</v>
      </c>
      <c r="AE1">
        <v>1969</v>
      </c>
      <c r="AF1">
        <v>235</v>
      </c>
      <c r="AG1">
        <v>1840</v>
      </c>
      <c r="AH1">
        <v>657</v>
      </c>
      <c r="AI1">
        <v>85</v>
      </c>
      <c r="AJ1">
        <v>2115</v>
      </c>
      <c r="AK1">
        <v>8058</v>
      </c>
      <c r="AL1">
        <v>329</v>
      </c>
      <c r="AM1">
        <v>293</v>
      </c>
      <c r="AN1">
        <v>7957</v>
      </c>
      <c r="AO1">
        <v>894</v>
      </c>
      <c r="AP1">
        <v>451</v>
      </c>
      <c r="AQ1">
        <v>64</v>
      </c>
      <c r="AR1">
        <v>343</v>
      </c>
      <c r="AS1">
        <v>253</v>
      </c>
      <c r="AT1">
        <v>1969</v>
      </c>
      <c r="AU1">
        <v>2457</v>
      </c>
      <c r="AV1">
        <v>302</v>
      </c>
      <c r="AW1">
        <v>1510</v>
      </c>
      <c r="AX1">
        <v>439</v>
      </c>
      <c r="AY1">
        <f t="shared" ref="AY1:AY32" si="0">SUM(A1:Y1)</f>
        <v>32833</v>
      </c>
      <c r="AZ1">
        <f t="shared" ref="AZ1:AZ64" si="1">BA1-AY1</f>
        <v>37045</v>
      </c>
      <c r="BA1">
        <f t="shared" ref="BA1:BA32" si="2">SUM(A1:AX1)</f>
        <v>69878</v>
      </c>
      <c r="BB1">
        <v>16622</v>
      </c>
      <c r="BC1">
        <v>6.1636000000000003E-2</v>
      </c>
    </row>
    <row r="2" spans="1:55" x14ac:dyDescent="0.25">
      <c r="A2">
        <v>405</v>
      </c>
      <c r="B2">
        <v>190</v>
      </c>
      <c r="C2">
        <v>826</v>
      </c>
      <c r="D2">
        <v>5419</v>
      </c>
      <c r="E2">
        <v>7376</v>
      </c>
      <c r="F2">
        <v>5535</v>
      </c>
      <c r="G2">
        <v>2813</v>
      </c>
      <c r="H2">
        <v>1539</v>
      </c>
      <c r="I2">
        <v>719</v>
      </c>
      <c r="J2">
        <v>98</v>
      </c>
      <c r="K2">
        <v>316</v>
      </c>
      <c r="L2">
        <v>4831</v>
      </c>
      <c r="M2">
        <v>1236</v>
      </c>
      <c r="N2">
        <v>280</v>
      </c>
      <c r="O2">
        <v>3023</v>
      </c>
      <c r="P2">
        <v>62</v>
      </c>
      <c r="Q2">
        <v>735</v>
      </c>
      <c r="R2">
        <v>77</v>
      </c>
      <c r="S2">
        <v>2779</v>
      </c>
      <c r="T2">
        <v>1364</v>
      </c>
      <c r="U2">
        <v>5181</v>
      </c>
      <c r="V2">
        <v>344</v>
      </c>
      <c r="W2">
        <v>244</v>
      </c>
      <c r="X2">
        <v>317</v>
      </c>
      <c r="Y2">
        <v>592</v>
      </c>
      <c r="Z2">
        <v>242</v>
      </c>
      <c r="AA2">
        <v>401</v>
      </c>
      <c r="AB2">
        <v>256</v>
      </c>
      <c r="AC2">
        <v>332</v>
      </c>
      <c r="AD2">
        <v>489</v>
      </c>
      <c r="AE2">
        <v>1903</v>
      </c>
      <c r="AF2">
        <v>1206</v>
      </c>
      <c r="AG2">
        <v>1827</v>
      </c>
      <c r="AH2">
        <v>356</v>
      </c>
      <c r="AI2">
        <v>436</v>
      </c>
      <c r="AJ2">
        <v>1421</v>
      </c>
      <c r="AK2">
        <v>432</v>
      </c>
      <c r="AL2">
        <v>1416</v>
      </c>
      <c r="AM2">
        <v>1229</v>
      </c>
      <c r="AN2">
        <v>1323</v>
      </c>
      <c r="AO2">
        <v>155</v>
      </c>
      <c r="AP2">
        <v>1142</v>
      </c>
      <c r="AQ2">
        <v>533</v>
      </c>
      <c r="AR2">
        <v>31</v>
      </c>
      <c r="AS2">
        <v>2813</v>
      </c>
      <c r="AT2">
        <v>1495</v>
      </c>
      <c r="AU2">
        <v>2481</v>
      </c>
      <c r="AV2">
        <v>470</v>
      </c>
      <c r="AW2">
        <v>675</v>
      </c>
      <c r="AX2">
        <v>728</v>
      </c>
      <c r="AY2">
        <f t="shared" si="0"/>
        <v>46301</v>
      </c>
      <c r="AZ2">
        <f t="shared" si="1"/>
        <v>23792</v>
      </c>
      <c r="BA2">
        <f t="shared" si="2"/>
        <v>70093</v>
      </c>
      <c r="BB2">
        <v>17534</v>
      </c>
      <c r="BC2">
        <v>5.4887999999999999E-2</v>
      </c>
    </row>
    <row r="3" spans="1:55" x14ac:dyDescent="0.25">
      <c r="A3">
        <v>367</v>
      </c>
      <c r="B3">
        <v>422</v>
      </c>
      <c r="C3">
        <v>225</v>
      </c>
      <c r="D3">
        <v>4099</v>
      </c>
      <c r="E3">
        <v>9158</v>
      </c>
      <c r="F3">
        <v>7848</v>
      </c>
      <c r="G3">
        <v>4630</v>
      </c>
      <c r="H3">
        <v>4656</v>
      </c>
      <c r="I3">
        <v>3943</v>
      </c>
      <c r="J3">
        <v>3390</v>
      </c>
      <c r="K3">
        <v>7554</v>
      </c>
      <c r="L3">
        <v>21947</v>
      </c>
      <c r="M3">
        <v>2728</v>
      </c>
      <c r="N3">
        <v>3057</v>
      </c>
      <c r="O3">
        <v>7789</v>
      </c>
      <c r="P3">
        <v>38</v>
      </c>
      <c r="Q3">
        <v>719</v>
      </c>
      <c r="R3">
        <v>632</v>
      </c>
      <c r="S3">
        <v>102</v>
      </c>
      <c r="T3">
        <v>1788</v>
      </c>
      <c r="U3">
        <v>6350</v>
      </c>
      <c r="V3">
        <v>3558</v>
      </c>
      <c r="W3">
        <v>4098</v>
      </c>
      <c r="X3">
        <v>948</v>
      </c>
      <c r="Y3">
        <v>157</v>
      </c>
      <c r="Z3">
        <v>11328</v>
      </c>
      <c r="AA3">
        <v>1324</v>
      </c>
      <c r="AB3">
        <v>438</v>
      </c>
      <c r="AC3">
        <v>2209</v>
      </c>
      <c r="AD3">
        <v>1273</v>
      </c>
      <c r="AE3">
        <v>324</v>
      </c>
      <c r="AF3">
        <v>1310</v>
      </c>
      <c r="AG3">
        <v>118</v>
      </c>
      <c r="AH3">
        <v>555</v>
      </c>
      <c r="AI3">
        <v>463</v>
      </c>
      <c r="AJ3">
        <v>1128</v>
      </c>
      <c r="AK3">
        <v>200</v>
      </c>
      <c r="AL3">
        <v>240</v>
      </c>
      <c r="AM3">
        <v>204</v>
      </c>
      <c r="AN3">
        <v>30</v>
      </c>
      <c r="AO3">
        <v>536</v>
      </c>
      <c r="AP3">
        <v>395</v>
      </c>
      <c r="AQ3">
        <v>348</v>
      </c>
      <c r="AR3">
        <v>96</v>
      </c>
      <c r="AS3">
        <v>1596</v>
      </c>
      <c r="AT3">
        <v>267</v>
      </c>
      <c r="AU3">
        <v>2110</v>
      </c>
      <c r="AV3">
        <v>639</v>
      </c>
      <c r="AW3">
        <v>628</v>
      </c>
      <c r="AX3">
        <v>2065</v>
      </c>
      <c r="AY3">
        <f t="shared" si="0"/>
        <v>100203</v>
      </c>
      <c r="AZ3">
        <f t="shared" si="1"/>
        <v>29824</v>
      </c>
      <c r="BA3">
        <f t="shared" si="2"/>
        <v>130027</v>
      </c>
      <c r="BB3">
        <v>31718</v>
      </c>
      <c r="BC3">
        <v>4.4650000000000002E-2</v>
      </c>
    </row>
    <row r="4" spans="1:55" x14ac:dyDescent="0.25">
      <c r="A4">
        <v>42</v>
      </c>
      <c r="B4">
        <v>7399</v>
      </c>
      <c r="C4">
        <v>1759</v>
      </c>
      <c r="D4">
        <v>357</v>
      </c>
      <c r="E4">
        <v>4081</v>
      </c>
      <c r="F4">
        <v>19710</v>
      </c>
      <c r="G4">
        <v>6816</v>
      </c>
      <c r="H4">
        <v>5146</v>
      </c>
      <c r="I4">
        <v>1725</v>
      </c>
      <c r="J4">
        <v>479</v>
      </c>
      <c r="K4">
        <v>3957</v>
      </c>
      <c r="L4">
        <v>5965</v>
      </c>
      <c r="M4">
        <v>3294</v>
      </c>
      <c r="N4">
        <v>1272</v>
      </c>
      <c r="O4">
        <v>1137</v>
      </c>
      <c r="P4">
        <v>2753</v>
      </c>
      <c r="Q4">
        <v>3943</v>
      </c>
      <c r="R4">
        <v>423</v>
      </c>
      <c r="S4">
        <v>5594</v>
      </c>
      <c r="T4">
        <v>7047</v>
      </c>
      <c r="U4">
        <v>7564</v>
      </c>
      <c r="V4">
        <v>173</v>
      </c>
      <c r="W4">
        <v>353</v>
      </c>
      <c r="X4">
        <v>3410</v>
      </c>
      <c r="Y4">
        <v>1053</v>
      </c>
      <c r="Z4">
        <v>896</v>
      </c>
      <c r="AA4">
        <v>641</v>
      </c>
      <c r="AB4">
        <v>3399</v>
      </c>
      <c r="AC4">
        <v>1046</v>
      </c>
      <c r="AD4">
        <v>326</v>
      </c>
      <c r="AE4">
        <v>293</v>
      </c>
      <c r="AF4">
        <v>1005</v>
      </c>
      <c r="AG4">
        <v>16882</v>
      </c>
      <c r="AH4">
        <v>539</v>
      </c>
      <c r="AI4">
        <v>219</v>
      </c>
      <c r="AJ4">
        <v>190</v>
      </c>
      <c r="AK4">
        <v>4803</v>
      </c>
      <c r="AL4">
        <v>317</v>
      </c>
      <c r="AM4">
        <v>3245</v>
      </c>
      <c r="AN4">
        <v>2967</v>
      </c>
      <c r="AO4">
        <v>3964</v>
      </c>
      <c r="AP4">
        <v>25</v>
      </c>
      <c r="AQ4">
        <v>3863</v>
      </c>
      <c r="AR4">
        <v>576</v>
      </c>
      <c r="AS4">
        <v>5887</v>
      </c>
      <c r="AT4">
        <v>10480</v>
      </c>
      <c r="AU4">
        <v>22</v>
      </c>
      <c r="AV4">
        <v>415</v>
      </c>
      <c r="AW4">
        <v>140</v>
      </c>
      <c r="AX4">
        <v>4776</v>
      </c>
      <c r="AY4">
        <f t="shared" si="0"/>
        <v>95452</v>
      </c>
      <c r="AZ4">
        <f t="shared" si="1"/>
        <v>66916</v>
      </c>
      <c r="BA4">
        <f t="shared" si="2"/>
        <v>162368</v>
      </c>
      <c r="BB4">
        <v>32855</v>
      </c>
      <c r="BC4">
        <v>4.6191000000000003E-2</v>
      </c>
    </row>
    <row r="5" spans="1:55" x14ac:dyDescent="0.25">
      <c r="A5">
        <v>399</v>
      </c>
      <c r="B5">
        <v>749</v>
      </c>
      <c r="C5">
        <v>3355</v>
      </c>
      <c r="D5">
        <v>4788</v>
      </c>
      <c r="E5">
        <v>209</v>
      </c>
      <c r="F5">
        <v>90</v>
      </c>
      <c r="G5">
        <v>390</v>
      </c>
      <c r="H5">
        <v>1138</v>
      </c>
      <c r="I5">
        <v>1492</v>
      </c>
      <c r="J5">
        <v>4302</v>
      </c>
      <c r="K5">
        <v>6130</v>
      </c>
      <c r="L5">
        <v>8110</v>
      </c>
      <c r="M5">
        <v>745</v>
      </c>
      <c r="N5">
        <v>528</v>
      </c>
      <c r="O5">
        <v>685</v>
      </c>
      <c r="P5">
        <v>495</v>
      </c>
      <c r="Q5">
        <v>5432</v>
      </c>
      <c r="R5">
        <v>1896</v>
      </c>
      <c r="S5">
        <v>630</v>
      </c>
      <c r="T5">
        <v>585</v>
      </c>
      <c r="U5">
        <v>826</v>
      </c>
      <c r="V5">
        <v>861</v>
      </c>
      <c r="W5">
        <v>15942</v>
      </c>
      <c r="X5">
        <v>3814</v>
      </c>
      <c r="Y5">
        <v>378</v>
      </c>
      <c r="Z5">
        <v>57295</v>
      </c>
      <c r="AA5">
        <v>564</v>
      </c>
      <c r="AB5">
        <v>454</v>
      </c>
      <c r="AC5">
        <v>3042</v>
      </c>
      <c r="AD5">
        <v>886</v>
      </c>
      <c r="AE5">
        <v>378</v>
      </c>
      <c r="AF5">
        <v>545</v>
      </c>
      <c r="AG5">
        <v>2914</v>
      </c>
      <c r="AH5">
        <v>811</v>
      </c>
      <c r="AI5">
        <v>14</v>
      </c>
      <c r="AJ5">
        <v>2244</v>
      </c>
      <c r="AK5">
        <v>978</v>
      </c>
      <c r="AL5">
        <v>229</v>
      </c>
      <c r="AM5">
        <v>308</v>
      </c>
      <c r="AN5">
        <v>978</v>
      </c>
      <c r="AO5">
        <v>305</v>
      </c>
      <c r="AP5">
        <v>423</v>
      </c>
      <c r="AQ5">
        <v>1494</v>
      </c>
      <c r="AR5">
        <v>1916</v>
      </c>
      <c r="AS5">
        <v>1315</v>
      </c>
      <c r="AT5">
        <v>1262</v>
      </c>
      <c r="AU5">
        <v>725</v>
      </c>
      <c r="AV5">
        <v>843</v>
      </c>
      <c r="AW5">
        <v>402</v>
      </c>
      <c r="AX5">
        <v>420</v>
      </c>
      <c r="AY5">
        <f t="shared" si="0"/>
        <v>63969</v>
      </c>
      <c r="AZ5">
        <f t="shared" si="1"/>
        <v>80745</v>
      </c>
      <c r="BA5">
        <f t="shared" si="2"/>
        <v>144714</v>
      </c>
      <c r="BB5">
        <v>34955</v>
      </c>
      <c r="BC5">
        <v>4.3882999999999998E-2</v>
      </c>
    </row>
    <row r="6" spans="1:55" x14ac:dyDescent="0.25">
      <c r="A6">
        <v>504</v>
      </c>
      <c r="B6">
        <v>490</v>
      </c>
      <c r="C6">
        <v>892</v>
      </c>
      <c r="D6">
        <v>8536</v>
      </c>
      <c r="E6">
        <v>1680</v>
      </c>
      <c r="F6">
        <v>846</v>
      </c>
      <c r="G6">
        <v>4782</v>
      </c>
      <c r="H6">
        <v>24276</v>
      </c>
      <c r="I6">
        <v>1192</v>
      </c>
      <c r="J6">
        <v>363</v>
      </c>
      <c r="K6">
        <v>10155</v>
      </c>
      <c r="L6">
        <v>2083</v>
      </c>
      <c r="M6">
        <v>445</v>
      </c>
      <c r="N6">
        <v>376</v>
      </c>
      <c r="O6">
        <v>500</v>
      </c>
      <c r="P6">
        <v>715</v>
      </c>
      <c r="Q6">
        <v>1492</v>
      </c>
      <c r="R6">
        <v>349</v>
      </c>
      <c r="S6">
        <v>3951</v>
      </c>
      <c r="T6">
        <v>1295</v>
      </c>
      <c r="U6">
        <v>8685</v>
      </c>
      <c r="V6">
        <v>1375</v>
      </c>
      <c r="W6">
        <v>3310</v>
      </c>
      <c r="X6">
        <v>334</v>
      </c>
      <c r="Y6">
        <v>198</v>
      </c>
      <c r="Z6">
        <v>8400</v>
      </c>
      <c r="AA6">
        <v>422</v>
      </c>
      <c r="AB6">
        <v>326</v>
      </c>
      <c r="AC6">
        <v>5024</v>
      </c>
      <c r="AD6">
        <v>366</v>
      </c>
      <c r="AE6">
        <v>1240</v>
      </c>
      <c r="AF6">
        <v>1295</v>
      </c>
      <c r="AG6">
        <v>932</v>
      </c>
      <c r="AH6">
        <v>29</v>
      </c>
      <c r="AI6">
        <v>456</v>
      </c>
      <c r="AJ6">
        <v>1065</v>
      </c>
      <c r="AK6">
        <v>769</v>
      </c>
      <c r="AL6">
        <v>372</v>
      </c>
      <c r="AM6">
        <v>445</v>
      </c>
      <c r="AN6">
        <v>769</v>
      </c>
      <c r="AO6">
        <v>1226</v>
      </c>
      <c r="AP6">
        <v>2746</v>
      </c>
      <c r="AQ6">
        <v>37</v>
      </c>
      <c r="AR6">
        <v>2003</v>
      </c>
      <c r="AS6">
        <v>4782</v>
      </c>
      <c r="AT6">
        <v>1240</v>
      </c>
      <c r="AU6">
        <v>2065</v>
      </c>
      <c r="AV6">
        <v>1225</v>
      </c>
      <c r="AW6">
        <v>493</v>
      </c>
      <c r="AX6">
        <v>431</v>
      </c>
      <c r="AY6">
        <f t="shared" si="0"/>
        <v>78824</v>
      </c>
      <c r="AZ6">
        <f t="shared" si="1"/>
        <v>38158</v>
      </c>
      <c r="BA6">
        <f t="shared" si="2"/>
        <v>116982</v>
      </c>
      <c r="BB6">
        <v>31504</v>
      </c>
      <c r="BC6">
        <v>4.6285E-2</v>
      </c>
    </row>
    <row r="7" spans="1:55" x14ac:dyDescent="0.25">
      <c r="A7">
        <v>483</v>
      </c>
      <c r="B7">
        <v>1287</v>
      </c>
      <c r="C7">
        <v>518</v>
      </c>
      <c r="D7">
        <v>130</v>
      </c>
      <c r="E7">
        <v>495</v>
      </c>
      <c r="F7">
        <v>520</v>
      </c>
      <c r="G7">
        <v>775</v>
      </c>
      <c r="H7">
        <v>16568</v>
      </c>
      <c r="I7">
        <v>745</v>
      </c>
      <c r="J7">
        <v>1222</v>
      </c>
      <c r="K7">
        <v>7215</v>
      </c>
      <c r="L7">
        <v>5044</v>
      </c>
      <c r="M7">
        <v>1962</v>
      </c>
      <c r="N7">
        <v>1131</v>
      </c>
      <c r="O7">
        <v>6953</v>
      </c>
      <c r="P7">
        <v>15451</v>
      </c>
      <c r="Q7">
        <v>1192</v>
      </c>
      <c r="R7">
        <v>852</v>
      </c>
      <c r="S7">
        <v>363</v>
      </c>
      <c r="T7">
        <v>188</v>
      </c>
      <c r="U7">
        <v>38</v>
      </c>
      <c r="V7">
        <v>503</v>
      </c>
      <c r="W7">
        <v>516</v>
      </c>
      <c r="X7">
        <v>270</v>
      </c>
      <c r="Y7">
        <v>473</v>
      </c>
      <c r="Z7">
        <v>1388</v>
      </c>
      <c r="AA7">
        <v>267</v>
      </c>
      <c r="AB7">
        <v>429</v>
      </c>
      <c r="AC7">
        <v>60</v>
      </c>
      <c r="AD7">
        <v>567</v>
      </c>
      <c r="AE7">
        <v>327</v>
      </c>
      <c r="AF7">
        <v>40</v>
      </c>
      <c r="AG7">
        <v>1998</v>
      </c>
      <c r="AH7">
        <v>625</v>
      </c>
      <c r="AI7">
        <v>27</v>
      </c>
      <c r="AJ7">
        <v>542</v>
      </c>
      <c r="AK7">
        <v>1327</v>
      </c>
      <c r="AL7">
        <v>96</v>
      </c>
      <c r="AM7">
        <v>1963</v>
      </c>
      <c r="AN7">
        <v>4713</v>
      </c>
      <c r="AO7">
        <v>836</v>
      </c>
      <c r="AP7">
        <v>41</v>
      </c>
      <c r="AQ7">
        <v>373</v>
      </c>
      <c r="AR7">
        <v>5212</v>
      </c>
      <c r="AS7">
        <v>367</v>
      </c>
      <c r="AT7">
        <v>327</v>
      </c>
      <c r="AU7">
        <v>828</v>
      </c>
      <c r="AV7">
        <v>43</v>
      </c>
      <c r="AW7">
        <v>486</v>
      </c>
      <c r="AX7">
        <v>571</v>
      </c>
      <c r="AY7">
        <f t="shared" si="0"/>
        <v>64894</v>
      </c>
      <c r="AZ7">
        <f t="shared" si="1"/>
        <v>23453</v>
      </c>
      <c r="BA7">
        <f t="shared" si="2"/>
        <v>88347</v>
      </c>
      <c r="BB7">
        <v>22371</v>
      </c>
      <c r="BC7">
        <v>5.6080999999999999E-2</v>
      </c>
    </row>
    <row r="8" spans="1:55" x14ac:dyDescent="0.25">
      <c r="A8">
        <v>303</v>
      </c>
      <c r="B8">
        <v>1497</v>
      </c>
      <c r="C8">
        <v>534</v>
      </c>
      <c r="D8">
        <v>671</v>
      </c>
      <c r="E8">
        <v>1409</v>
      </c>
      <c r="F8">
        <v>2733</v>
      </c>
      <c r="G8">
        <v>690</v>
      </c>
      <c r="H8">
        <v>694</v>
      </c>
      <c r="I8">
        <v>285</v>
      </c>
      <c r="J8">
        <v>4746</v>
      </c>
      <c r="K8">
        <v>2636</v>
      </c>
      <c r="L8">
        <v>4571</v>
      </c>
      <c r="M8">
        <v>303</v>
      </c>
      <c r="N8">
        <v>431</v>
      </c>
      <c r="O8">
        <v>6467</v>
      </c>
      <c r="P8">
        <v>423</v>
      </c>
      <c r="Q8">
        <v>745</v>
      </c>
      <c r="R8">
        <v>293</v>
      </c>
      <c r="S8">
        <v>65</v>
      </c>
      <c r="T8">
        <v>1163</v>
      </c>
      <c r="U8">
        <v>4663</v>
      </c>
      <c r="V8">
        <v>71</v>
      </c>
      <c r="W8">
        <v>671</v>
      </c>
      <c r="X8">
        <v>454</v>
      </c>
      <c r="Y8">
        <v>239</v>
      </c>
      <c r="Z8">
        <v>2900</v>
      </c>
      <c r="AA8">
        <v>349</v>
      </c>
      <c r="AB8">
        <v>550</v>
      </c>
      <c r="AC8">
        <v>508</v>
      </c>
      <c r="AD8">
        <v>39</v>
      </c>
      <c r="AE8">
        <v>2801</v>
      </c>
      <c r="AF8">
        <v>1163</v>
      </c>
      <c r="AG8">
        <v>548</v>
      </c>
      <c r="AH8">
        <v>435</v>
      </c>
      <c r="AI8">
        <v>426</v>
      </c>
      <c r="AJ8">
        <v>497</v>
      </c>
      <c r="AK8">
        <v>6545</v>
      </c>
      <c r="AL8">
        <v>390</v>
      </c>
      <c r="AM8">
        <v>1341</v>
      </c>
      <c r="AN8">
        <v>6545</v>
      </c>
      <c r="AO8">
        <v>2766</v>
      </c>
      <c r="AP8">
        <v>15171</v>
      </c>
      <c r="AQ8">
        <v>706</v>
      </c>
      <c r="AR8">
        <v>382</v>
      </c>
      <c r="AS8">
        <v>687</v>
      </c>
      <c r="AT8">
        <v>2801</v>
      </c>
      <c r="AU8">
        <v>700</v>
      </c>
      <c r="AV8">
        <v>461</v>
      </c>
      <c r="AW8">
        <v>702</v>
      </c>
      <c r="AX8">
        <v>934</v>
      </c>
      <c r="AY8">
        <f t="shared" si="0"/>
        <v>36757</v>
      </c>
      <c r="AZ8">
        <f t="shared" si="1"/>
        <v>50347</v>
      </c>
      <c r="BA8">
        <f t="shared" si="2"/>
        <v>87104</v>
      </c>
      <c r="BB8">
        <v>20445</v>
      </c>
      <c r="BC8">
        <v>5.5539999999999999E-2</v>
      </c>
    </row>
    <row r="9" spans="1:55" x14ac:dyDescent="0.25">
      <c r="A9">
        <v>391</v>
      </c>
      <c r="B9">
        <v>1023</v>
      </c>
      <c r="C9">
        <v>2037</v>
      </c>
      <c r="D9">
        <v>884</v>
      </c>
      <c r="E9">
        <v>755</v>
      </c>
      <c r="F9">
        <v>396</v>
      </c>
      <c r="G9">
        <v>3690</v>
      </c>
      <c r="H9">
        <v>1823</v>
      </c>
      <c r="I9">
        <v>455</v>
      </c>
      <c r="J9">
        <v>564</v>
      </c>
      <c r="K9">
        <v>1760</v>
      </c>
      <c r="L9">
        <v>3974</v>
      </c>
      <c r="M9">
        <v>1191</v>
      </c>
      <c r="N9">
        <v>128</v>
      </c>
      <c r="O9">
        <v>2058</v>
      </c>
      <c r="P9">
        <v>7023</v>
      </c>
      <c r="Q9">
        <v>285</v>
      </c>
      <c r="R9">
        <v>454</v>
      </c>
      <c r="S9">
        <v>2105</v>
      </c>
      <c r="T9">
        <v>2243</v>
      </c>
      <c r="U9">
        <v>483</v>
      </c>
      <c r="V9">
        <v>541</v>
      </c>
      <c r="W9">
        <v>1911</v>
      </c>
      <c r="X9">
        <v>1989</v>
      </c>
      <c r="Y9">
        <v>843</v>
      </c>
      <c r="Z9">
        <v>49</v>
      </c>
      <c r="AA9">
        <v>818</v>
      </c>
      <c r="AB9">
        <v>2465</v>
      </c>
      <c r="AC9">
        <v>609</v>
      </c>
      <c r="AD9">
        <v>297</v>
      </c>
      <c r="AE9">
        <v>120</v>
      </c>
      <c r="AF9">
        <v>2243</v>
      </c>
      <c r="AG9">
        <v>414</v>
      </c>
      <c r="AH9">
        <v>119</v>
      </c>
      <c r="AI9">
        <v>469</v>
      </c>
      <c r="AJ9">
        <v>186</v>
      </c>
      <c r="AK9">
        <v>781</v>
      </c>
      <c r="AL9">
        <v>591</v>
      </c>
      <c r="AM9">
        <v>508</v>
      </c>
      <c r="AN9">
        <v>553</v>
      </c>
      <c r="AO9">
        <v>849</v>
      </c>
      <c r="AP9">
        <v>436</v>
      </c>
      <c r="AQ9">
        <v>427</v>
      </c>
      <c r="AR9">
        <v>2963</v>
      </c>
      <c r="AS9">
        <v>3690</v>
      </c>
      <c r="AT9">
        <v>412</v>
      </c>
      <c r="AU9">
        <v>1413</v>
      </c>
      <c r="AV9">
        <v>3999</v>
      </c>
      <c r="AW9">
        <v>415</v>
      </c>
      <c r="AX9">
        <v>823</v>
      </c>
      <c r="AY9">
        <f t="shared" si="0"/>
        <v>39006</v>
      </c>
      <c r="AZ9">
        <f t="shared" si="1"/>
        <v>25649</v>
      </c>
      <c r="BA9">
        <f t="shared" si="2"/>
        <v>64655</v>
      </c>
      <c r="BB9">
        <v>21065</v>
      </c>
      <c r="BC9">
        <v>5.7726E-2</v>
      </c>
    </row>
    <row r="10" spans="1:55" x14ac:dyDescent="0.25">
      <c r="A10">
        <v>278</v>
      </c>
      <c r="B10">
        <v>284</v>
      </c>
      <c r="C10">
        <v>2243</v>
      </c>
      <c r="D10">
        <v>1671</v>
      </c>
      <c r="E10">
        <v>899</v>
      </c>
      <c r="F10">
        <v>359</v>
      </c>
      <c r="G10">
        <v>1651</v>
      </c>
      <c r="H10">
        <v>1530</v>
      </c>
      <c r="I10">
        <v>2199</v>
      </c>
      <c r="J10">
        <v>334</v>
      </c>
      <c r="K10">
        <v>601</v>
      </c>
      <c r="L10">
        <v>3536</v>
      </c>
      <c r="M10">
        <v>1420</v>
      </c>
      <c r="N10">
        <v>430</v>
      </c>
      <c r="O10">
        <v>3173</v>
      </c>
      <c r="P10">
        <v>795</v>
      </c>
      <c r="Q10">
        <v>408</v>
      </c>
      <c r="R10">
        <v>263</v>
      </c>
      <c r="S10">
        <v>1815</v>
      </c>
      <c r="T10">
        <v>891</v>
      </c>
      <c r="U10">
        <v>160</v>
      </c>
      <c r="V10">
        <v>2295</v>
      </c>
      <c r="W10">
        <v>634</v>
      </c>
      <c r="X10">
        <v>311</v>
      </c>
      <c r="Y10">
        <v>219</v>
      </c>
      <c r="Z10">
        <v>1656</v>
      </c>
      <c r="AA10">
        <v>219</v>
      </c>
      <c r="AB10">
        <v>168</v>
      </c>
      <c r="AC10">
        <v>198</v>
      </c>
      <c r="AD10">
        <v>967</v>
      </c>
      <c r="AE10">
        <v>4115</v>
      </c>
      <c r="AF10">
        <v>891</v>
      </c>
      <c r="AG10">
        <v>302</v>
      </c>
      <c r="AH10">
        <v>421</v>
      </c>
      <c r="AI10">
        <v>419</v>
      </c>
      <c r="AJ10">
        <v>422</v>
      </c>
      <c r="AK10">
        <v>2373</v>
      </c>
      <c r="AL10">
        <v>241</v>
      </c>
      <c r="AM10">
        <v>4139</v>
      </c>
      <c r="AN10">
        <v>2373</v>
      </c>
      <c r="AO10">
        <v>301</v>
      </c>
      <c r="AP10">
        <v>48</v>
      </c>
      <c r="AQ10">
        <v>305</v>
      </c>
      <c r="AR10">
        <v>1650</v>
      </c>
      <c r="AS10">
        <v>4586</v>
      </c>
      <c r="AT10">
        <v>4356</v>
      </c>
      <c r="AU10">
        <v>475</v>
      </c>
      <c r="AV10">
        <v>148</v>
      </c>
      <c r="AW10">
        <v>1182</v>
      </c>
      <c r="AX10">
        <v>227</v>
      </c>
      <c r="AY10">
        <f t="shared" si="0"/>
        <v>28399</v>
      </c>
      <c r="AZ10">
        <f t="shared" si="1"/>
        <v>32182</v>
      </c>
      <c r="BA10">
        <f t="shared" si="2"/>
        <v>60581</v>
      </c>
      <c r="BB10">
        <v>27329</v>
      </c>
      <c r="BC10">
        <v>6.0519999999999997E-2</v>
      </c>
    </row>
    <row r="11" spans="1:55" x14ac:dyDescent="0.25">
      <c r="A11">
        <v>302</v>
      </c>
      <c r="B11">
        <v>1160</v>
      </c>
      <c r="C11">
        <v>434</v>
      </c>
      <c r="D11">
        <v>138</v>
      </c>
      <c r="E11">
        <v>30</v>
      </c>
      <c r="F11">
        <v>340</v>
      </c>
      <c r="G11">
        <v>1247</v>
      </c>
      <c r="H11">
        <v>335</v>
      </c>
      <c r="I11">
        <v>799</v>
      </c>
      <c r="J11">
        <v>1820</v>
      </c>
      <c r="K11">
        <v>824</v>
      </c>
      <c r="L11">
        <v>13079</v>
      </c>
      <c r="M11">
        <v>237</v>
      </c>
      <c r="N11">
        <v>2462</v>
      </c>
      <c r="O11">
        <v>1089</v>
      </c>
      <c r="P11">
        <v>876</v>
      </c>
      <c r="Q11">
        <v>4303</v>
      </c>
      <c r="R11">
        <v>3869</v>
      </c>
      <c r="S11">
        <v>1074</v>
      </c>
      <c r="T11">
        <v>2059</v>
      </c>
      <c r="U11">
        <v>221</v>
      </c>
      <c r="V11">
        <v>3263</v>
      </c>
      <c r="W11">
        <v>248</v>
      </c>
      <c r="X11">
        <v>3144</v>
      </c>
      <c r="Y11">
        <v>2695</v>
      </c>
      <c r="Z11">
        <v>12322</v>
      </c>
      <c r="AA11">
        <v>2015</v>
      </c>
      <c r="AB11">
        <v>2509</v>
      </c>
      <c r="AC11">
        <v>223</v>
      </c>
      <c r="AD11">
        <v>6472</v>
      </c>
      <c r="AE11">
        <v>477</v>
      </c>
      <c r="AF11">
        <v>1145</v>
      </c>
      <c r="AG11">
        <v>811</v>
      </c>
      <c r="AH11">
        <v>1894</v>
      </c>
      <c r="AI11">
        <v>307</v>
      </c>
      <c r="AJ11">
        <v>1060</v>
      </c>
      <c r="AK11">
        <v>1756</v>
      </c>
      <c r="AL11">
        <v>1819</v>
      </c>
      <c r="AM11">
        <v>35</v>
      </c>
      <c r="AN11">
        <v>5115</v>
      </c>
      <c r="AO11">
        <v>4672</v>
      </c>
      <c r="AP11">
        <v>2867</v>
      </c>
      <c r="AQ11">
        <v>2602</v>
      </c>
      <c r="AR11">
        <v>6355</v>
      </c>
      <c r="AS11">
        <v>716</v>
      </c>
      <c r="AT11">
        <v>473</v>
      </c>
      <c r="AU11">
        <v>31</v>
      </c>
      <c r="AV11">
        <v>963</v>
      </c>
      <c r="AW11">
        <v>432</v>
      </c>
      <c r="AX11">
        <v>1162</v>
      </c>
      <c r="AY11">
        <f t="shared" si="0"/>
        <v>46048</v>
      </c>
      <c r="AZ11">
        <f t="shared" si="1"/>
        <v>58233</v>
      </c>
      <c r="BA11">
        <f t="shared" si="2"/>
        <v>104281</v>
      </c>
      <c r="BB11">
        <v>43012</v>
      </c>
      <c r="BC11">
        <v>4.5803999999999997E-2</v>
      </c>
    </row>
    <row r="12" spans="1:55" x14ac:dyDescent="0.25">
      <c r="A12">
        <v>464</v>
      </c>
      <c r="B12">
        <v>713</v>
      </c>
      <c r="C12">
        <v>63</v>
      </c>
      <c r="D12">
        <v>699</v>
      </c>
      <c r="E12">
        <v>267</v>
      </c>
      <c r="F12">
        <v>898</v>
      </c>
      <c r="G12">
        <v>367</v>
      </c>
      <c r="H12">
        <v>1403</v>
      </c>
      <c r="I12">
        <v>87</v>
      </c>
      <c r="J12">
        <v>405</v>
      </c>
      <c r="K12">
        <v>1188</v>
      </c>
      <c r="L12">
        <v>355</v>
      </c>
      <c r="M12">
        <v>177</v>
      </c>
      <c r="N12">
        <v>282</v>
      </c>
      <c r="O12">
        <v>4958</v>
      </c>
      <c r="P12">
        <v>425</v>
      </c>
      <c r="Q12">
        <v>799</v>
      </c>
      <c r="R12">
        <v>1761</v>
      </c>
      <c r="S12">
        <v>1820</v>
      </c>
      <c r="T12">
        <v>224</v>
      </c>
      <c r="U12">
        <v>858</v>
      </c>
      <c r="V12">
        <v>443</v>
      </c>
      <c r="W12">
        <v>46</v>
      </c>
      <c r="X12">
        <v>450</v>
      </c>
      <c r="Y12">
        <v>332</v>
      </c>
      <c r="Z12">
        <v>376</v>
      </c>
      <c r="AA12">
        <v>787</v>
      </c>
      <c r="AB12">
        <v>1541</v>
      </c>
      <c r="AC12">
        <v>1312</v>
      </c>
      <c r="AD12">
        <v>202</v>
      </c>
      <c r="AE12">
        <v>1409</v>
      </c>
      <c r="AF12">
        <v>589</v>
      </c>
      <c r="AG12">
        <v>1535</v>
      </c>
      <c r="AH12">
        <v>326</v>
      </c>
      <c r="AI12">
        <v>1149</v>
      </c>
      <c r="AJ12">
        <v>832</v>
      </c>
      <c r="AK12">
        <v>671</v>
      </c>
      <c r="AL12">
        <v>595</v>
      </c>
      <c r="AM12">
        <v>1961</v>
      </c>
      <c r="AN12">
        <v>18151</v>
      </c>
      <c r="AO12">
        <v>29238</v>
      </c>
      <c r="AP12">
        <v>3522</v>
      </c>
      <c r="AQ12">
        <v>5897</v>
      </c>
      <c r="AR12">
        <v>363</v>
      </c>
      <c r="AS12">
        <v>231</v>
      </c>
      <c r="AT12">
        <v>329</v>
      </c>
      <c r="AU12">
        <v>541</v>
      </c>
      <c r="AV12">
        <v>5553</v>
      </c>
      <c r="AW12">
        <v>7346</v>
      </c>
      <c r="AX12">
        <v>3240</v>
      </c>
      <c r="AY12">
        <f t="shared" si="0"/>
        <v>19484</v>
      </c>
      <c r="AZ12">
        <f t="shared" si="1"/>
        <v>87696</v>
      </c>
      <c r="BA12">
        <f t="shared" si="2"/>
        <v>107180</v>
      </c>
      <c r="BB12">
        <v>41101</v>
      </c>
      <c r="BC12">
        <v>4.5477999999999998E-2</v>
      </c>
    </row>
    <row r="13" spans="1:55" x14ac:dyDescent="0.25">
      <c r="A13">
        <v>491</v>
      </c>
      <c r="B13">
        <v>81</v>
      </c>
      <c r="C13">
        <v>1016</v>
      </c>
      <c r="D13">
        <v>1009</v>
      </c>
      <c r="E13">
        <v>7264</v>
      </c>
      <c r="F13">
        <v>4443</v>
      </c>
      <c r="G13">
        <v>841</v>
      </c>
      <c r="H13">
        <v>1273</v>
      </c>
      <c r="I13">
        <v>71</v>
      </c>
      <c r="J13">
        <v>371</v>
      </c>
      <c r="K13">
        <v>1522</v>
      </c>
      <c r="L13">
        <v>23068</v>
      </c>
      <c r="M13">
        <v>1778</v>
      </c>
      <c r="N13">
        <v>563</v>
      </c>
      <c r="O13">
        <v>1845</v>
      </c>
      <c r="P13">
        <v>2166</v>
      </c>
      <c r="Q13">
        <v>87</v>
      </c>
      <c r="R13">
        <v>328</v>
      </c>
      <c r="S13">
        <v>1415</v>
      </c>
      <c r="T13">
        <v>1105</v>
      </c>
      <c r="U13">
        <v>865</v>
      </c>
      <c r="V13">
        <v>299</v>
      </c>
      <c r="W13">
        <v>1004</v>
      </c>
      <c r="X13">
        <v>148</v>
      </c>
      <c r="Y13">
        <v>144</v>
      </c>
      <c r="Z13">
        <v>1904</v>
      </c>
      <c r="AA13">
        <v>785</v>
      </c>
      <c r="AB13">
        <v>601</v>
      </c>
      <c r="AC13">
        <v>290</v>
      </c>
      <c r="AD13">
        <v>215</v>
      </c>
      <c r="AE13">
        <v>519</v>
      </c>
      <c r="AF13">
        <v>1002</v>
      </c>
      <c r="AG13">
        <v>1890</v>
      </c>
      <c r="AH13">
        <v>500</v>
      </c>
      <c r="AI13">
        <v>1364</v>
      </c>
      <c r="AJ13">
        <v>924</v>
      </c>
      <c r="AK13">
        <v>2777</v>
      </c>
      <c r="AL13">
        <v>767</v>
      </c>
      <c r="AM13">
        <v>466</v>
      </c>
      <c r="AN13">
        <v>10066</v>
      </c>
      <c r="AO13">
        <v>2823</v>
      </c>
      <c r="AP13">
        <v>1144</v>
      </c>
      <c r="AQ13">
        <v>249</v>
      </c>
      <c r="AR13">
        <v>653</v>
      </c>
      <c r="AS13">
        <v>359</v>
      </c>
      <c r="AT13">
        <v>1376</v>
      </c>
      <c r="AU13">
        <v>215</v>
      </c>
      <c r="AV13">
        <v>438</v>
      </c>
      <c r="AW13">
        <v>1333</v>
      </c>
      <c r="AX13">
        <v>1385</v>
      </c>
      <c r="AY13">
        <f t="shared" si="0"/>
        <v>53197</v>
      </c>
      <c r="AZ13">
        <f t="shared" si="1"/>
        <v>34045</v>
      </c>
      <c r="BA13">
        <f t="shared" si="2"/>
        <v>87242</v>
      </c>
      <c r="BB13">
        <v>32131</v>
      </c>
      <c r="BC13">
        <v>4.7557000000000002E-2</v>
      </c>
    </row>
    <row r="14" spans="1:55" x14ac:dyDescent="0.25">
      <c r="A14">
        <v>813</v>
      </c>
      <c r="B14">
        <v>63</v>
      </c>
      <c r="C14">
        <v>471</v>
      </c>
      <c r="D14">
        <v>4147</v>
      </c>
      <c r="E14">
        <v>3424</v>
      </c>
      <c r="F14">
        <v>1452</v>
      </c>
      <c r="G14">
        <v>1076</v>
      </c>
      <c r="H14">
        <v>26</v>
      </c>
      <c r="I14">
        <v>227</v>
      </c>
      <c r="J14">
        <v>585</v>
      </c>
      <c r="K14">
        <v>768</v>
      </c>
      <c r="L14">
        <v>4813</v>
      </c>
      <c r="M14">
        <v>4016</v>
      </c>
      <c r="N14">
        <v>2078</v>
      </c>
      <c r="O14">
        <v>7538</v>
      </c>
      <c r="P14">
        <v>1314</v>
      </c>
      <c r="Q14">
        <v>554</v>
      </c>
      <c r="R14">
        <v>51</v>
      </c>
      <c r="S14">
        <v>130</v>
      </c>
      <c r="T14">
        <v>7206</v>
      </c>
      <c r="U14">
        <v>4282</v>
      </c>
      <c r="V14">
        <v>549</v>
      </c>
      <c r="W14">
        <v>2131</v>
      </c>
      <c r="X14">
        <v>279</v>
      </c>
      <c r="Y14">
        <v>408</v>
      </c>
      <c r="Z14">
        <v>29852</v>
      </c>
      <c r="AA14">
        <v>816</v>
      </c>
      <c r="AB14">
        <v>1337</v>
      </c>
      <c r="AC14">
        <v>7675</v>
      </c>
      <c r="AD14">
        <v>546</v>
      </c>
      <c r="AE14">
        <v>2185</v>
      </c>
      <c r="AF14">
        <v>7206</v>
      </c>
      <c r="AG14">
        <v>9707</v>
      </c>
      <c r="AH14">
        <v>852</v>
      </c>
      <c r="AI14">
        <v>377</v>
      </c>
      <c r="AJ14">
        <v>386</v>
      </c>
      <c r="AK14">
        <v>3649</v>
      </c>
      <c r="AL14">
        <v>3110</v>
      </c>
      <c r="AM14">
        <v>946</v>
      </c>
      <c r="AN14">
        <v>3701</v>
      </c>
      <c r="AO14">
        <v>647</v>
      </c>
      <c r="AP14">
        <v>322</v>
      </c>
      <c r="AQ14">
        <v>126</v>
      </c>
      <c r="AR14">
        <v>8405</v>
      </c>
      <c r="AS14">
        <v>1076</v>
      </c>
      <c r="AT14">
        <v>2224</v>
      </c>
      <c r="AU14">
        <v>943</v>
      </c>
      <c r="AV14">
        <v>2112</v>
      </c>
      <c r="AW14">
        <v>838</v>
      </c>
      <c r="AX14">
        <v>1041</v>
      </c>
      <c r="AY14">
        <f t="shared" si="0"/>
        <v>48401</v>
      </c>
      <c r="AZ14">
        <f t="shared" si="1"/>
        <v>90079</v>
      </c>
      <c r="BA14">
        <f t="shared" si="2"/>
        <v>138480</v>
      </c>
      <c r="BB14">
        <v>40856</v>
      </c>
      <c r="BC14">
        <v>4.5955999999999997E-2</v>
      </c>
    </row>
    <row r="15" spans="1:55" x14ac:dyDescent="0.25">
      <c r="A15">
        <v>813</v>
      </c>
      <c r="B15">
        <v>2050</v>
      </c>
      <c r="C15">
        <v>84</v>
      </c>
      <c r="D15">
        <v>1914</v>
      </c>
      <c r="E15">
        <v>743</v>
      </c>
      <c r="F15">
        <v>628</v>
      </c>
      <c r="G15">
        <v>188</v>
      </c>
      <c r="H15">
        <v>2315</v>
      </c>
      <c r="I15">
        <v>1206</v>
      </c>
      <c r="J15">
        <v>315</v>
      </c>
      <c r="K15">
        <v>28631</v>
      </c>
      <c r="L15">
        <v>5737</v>
      </c>
      <c r="M15">
        <v>456</v>
      </c>
      <c r="N15">
        <v>163</v>
      </c>
      <c r="O15">
        <v>6654</v>
      </c>
      <c r="P15">
        <v>1931</v>
      </c>
      <c r="Q15">
        <v>377</v>
      </c>
      <c r="R15">
        <v>1278</v>
      </c>
      <c r="S15">
        <v>916</v>
      </c>
      <c r="T15">
        <v>816</v>
      </c>
      <c r="U15">
        <v>418</v>
      </c>
      <c r="V15">
        <v>883</v>
      </c>
      <c r="W15">
        <v>851</v>
      </c>
      <c r="X15">
        <v>176</v>
      </c>
      <c r="Y15">
        <v>1346</v>
      </c>
      <c r="Z15">
        <v>880</v>
      </c>
      <c r="AA15">
        <v>1816</v>
      </c>
      <c r="AB15">
        <v>23</v>
      </c>
      <c r="AC15">
        <v>1760</v>
      </c>
      <c r="AD15">
        <v>308</v>
      </c>
      <c r="AE15">
        <v>229</v>
      </c>
      <c r="AF15">
        <v>5387</v>
      </c>
      <c r="AG15">
        <v>1282</v>
      </c>
      <c r="AH15">
        <v>1168</v>
      </c>
      <c r="AI15">
        <v>60</v>
      </c>
      <c r="AJ15">
        <v>6572</v>
      </c>
      <c r="AK15">
        <v>2219</v>
      </c>
      <c r="AL15">
        <v>1396</v>
      </c>
      <c r="AM15">
        <v>949</v>
      </c>
      <c r="AN15">
        <v>5146</v>
      </c>
      <c r="AO15">
        <v>407</v>
      </c>
      <c r="AP15">
        <v>72</v>
      </c>
      <c r="AQ15">
        <v>1693</v>
      </c>
      <c r="AR15">
        <v>475</v>
      </c>
      <c r="AS15">
        <v>1447</v>
      </c>
      <c r="AT15">
        <v>394</v>
      </c>
      <c r="AU15">
        <v>147</v>
      </c>
      <c r="AV15">
        <v>2787</v>
      </c>
      <c r="AW15">
        <v>948</v>
      </c>
      <c r="AX15">
        <v>1106</v>
      </c>
      <c r="AY15">
        <f t="shared" si="0"/>
        <v>60889</v>
      </c>
      <c r="AZ15">
        <f t="shared" si="1"/>
        <v>38671</v>
      </c>
      <c r="BA15">
        <f t="shared" si="2"/>
        <v>99560</v>
      </c>
      <c r="BB15">
        <v>33501</v>
      </c>
      <c r="BC15">
        <v>5.3891000000000001E-2</v>
      </c>
    </row>
    <row r="16" spans="1:55" x14ac:dyDescent="0.25">
      <c r="A16">
        <v>439</v>
      </c>
      <c r="B16">
        <v>903</v>
      </c>
      <c r="C16">
        <v>2882</v>
      </c>
      <c r="D16">
        <v>307</v>
      </c>
      <c r="E16">
        <v>404</v>
      </c>
      <c r="F16">
        <v>1604</v>
      </c>
      <c r="G16">
        <v>4124</v>
      </c>
      <c r="H16">
        <v>1798</v>
      </c>
      <c r="I16">
        <v>631</v>
      </c>
      <c r="J16">
        <v>2641</v>
      </c>
      <c r="K16">
        <v>842</v>
      </c>
      <c r="L16">
        <v>11562</v>
      </c>
      <c r="M16">
        <v>3168</v>
      </c>
      <c r="N16">
        <v>390</v>
      </c>
      <c r="O16">
        <v>3744</v>
      </c>
      <c r="P16">
        <v>498</v>
      </c>
      <c r="Q16">
        <v>1206</v>
      </c>
      <c r="R16">
        <v>33</v>
      </c>
      <c r="S16">
        <v>539</v>
      </c>
      <c r="T16">
        <v>461</v>
      </c>
      <c r="U16">
        <v>2047</v>
      </c>
      <c r="V16">
        <v>1867</v>
      </c>
      <c r="W16">
        <v>149</v>
      </c>
      <c r="X16">
        <v>1297</v>
      </c>
      <c r="Y16">
        <v>169</v>
      </c>
      <c r="Z16">
        <v>4531</v>
      </c>
      <c r="AA16">
        <v>407</v>
      </c>
      <c r="AB16">
        <v>345</v>
      </c>
      <c r="AC16">
        <v>323</v>
      </c>
      <c r="AD16">
        <v>600</v>
      </c>
      <c r="AE16">
        <v>537</v>
      </c>
      <c r="AF16">
        <v>461</v>
      </c>
      <c r="AG16">
        <v>50</v>
      </c>
      <c r="AH16">
        <v>25</v>
      </c>
      <c r="AI16">
        <v>819</v>
      </c>
      <c r="AJ16">
        <v>38</v>
      </c>
      <c r="AK16">
        <v>1189</v>
      </c>
      <c r="AL16">
        <v>460</v>
      </c>
      <c r="AM16">
        <v>622</v>
      </c>
      <c r="AN16">
        <v>1189</v>
      </c>
      <c r="AO16">
        <v>572</v>
      </c>
      <c r="AP16">
        <v>275</v>
      </c>
      <c r="AQ16">
        <v>399</v>
      </c>
      <c r="AR16">
        <v>1933</v>
      </c>
      <c r="AS16">
        <v>4101</v>
      </c>
      <c r="AT16">
        <v>537</v>
      </c>
      <c r="AU16">
        <v>478</v>
      </c>
      <c r="AV16">
        <v>185</v>
      </c>
      <c r="AW16">
        <v>64</v>
      </c>
      <c r="AX16">
        <v>668</v>
      </c>
      <c r="AY16">
        <f t="shared" si="0"/>
        <v>43705</v>
      </c>
      <c r="AZ16">
        <f t="shared" si="1"/>
        <v>20808</v>
      </c>
      <c r="BA16">
        <f t="shared" si="2"/>
        <v>64513</v>
      </c>
      <c r="BB16">
        <v>29088</v>
      </c>
      <c r="BC16">
        <v>6.1078E-2</v>
      </c>
    </row>
    <row r="17" spans="1:55" x14ac:dyDescent="0.25">
      <c r="A17">
        <v>40</v>
      </c>
      <c r="B17">
        <v>926</v>
      </c>
      <c r="C17">
        <v>584</v>
      </c>
      <c r="D17">
        <v>6462</v>
      </c>
      <c r="E17">
        <v>1420</v>
      </c>
      <c r="F17">
        <v>615</v>
      </c>
      <c r="G17">
        <v>3490</v>
      </c>
      <c r="H17">
        <v>2690</v>
      </c>
      <c r="I17">
        <v>270</v>
      </c>
      <c r="J17">
        <v>685</v>
      </c>
      <c r="K17">
        <v>1333</v>
      </c>
      <c r="L17">
        <v>1015</v>
      </c>
      <c r="M17">
        <v>9500</v>
      </c>
      <c r="N17">
        <v>511</v>
      </c>
      <c r="O17">
        <v>947</v>
      </c>
      <c r="P17">
        <v>517</v>
      </c>
      <c r="Q17">
        <v>631</v>
      </c>
      <c r="R17">
        <v>65</v>
      </c>
      <c r="S17">
        <v>2641</v>
      </c>
      <c r="T17">
        <v>269</v>
      </c>
      <c r="U17">
        <v>659</v>
      </c>
      <c r="V17">
        <v>1979</v>
      </c>
      <c r="W17">
        <v>1585</v>
      </c>
      <c r="X17">
        <v>937</v>
      </c>
      <c r="Y17">
        <v>201</v>
      </c>
      <c r="Z17">
        <v>30</v>
      </c>
      <c r="AA17">
        <v>218</v>
      </c>
      <c r="AB17">
        <v>3171</v>
      </c>
      <c r="AC17">
        <v>3102</v>
      </c>
      <c r="AD17">
        <v>1380</v>
      </c>
      <c r="AE17">
        <v>861</v>
      </c>
      <c r="AF17">
        <v>269</v>
      </c>
      <c r="AG17">
        <v>1279</v>
      </c>
      <c r="AH17">
        <v>46</v>
      </c>
      <c r="AI17">
        <v>360</v>
      </c>
      <c r="AJ17">
        <v>1247</v>
      </c>
      <c r="AK17">
        <v>1208</v>
      </c>
      <c r="AL17">
        <v>731</v>
      </c>
      <c r="AM17">
        <v>7700</v>
      </c>
      <c r="AN17">
        <v>1978</v>
      </c>
      <c r="AO17">
        <v>3852</v>
      </c>
      <c r="AP17">
        <v>1389</v>
      </c>
      <c r="AQ17">
        <v>1313</v>
      </c>
      <c r="AR17">
        <v>3392</v>
      </c>
      <c r="AS17">
        <v>1146</v>
      </c>
      <c r="AT17">
        <v>868</v>
      </c>
      <c r="AU17">
        <v>548</v>
      </c>
      <c r="AV17">
        <v>5138</v>
      </c>
      <c r="AW17">
        <v>199</v>
      </c>
      <c r="AX17">
        <v>783</v>
      </c>
      <c r="AY17">
        <f t="shared" si="0"/>
        <v>39972</v>
      </c>
      <c r="AZ17">
        <f t="shared" si="1"/>
        <v>42208</v>
      </c>
      <c r="BA17">
        <f t="shared" si="2"/>
        <v>82180</v>
      </c>
      <c r="BB17">
        <v>37472</v>
      </c>
      <c r="BC17">
        <v>5.8318000000000002E-2</v>
      </c>
    </row>
    <row r="18" spans="1:55" x14ac:dyDescent="0.25">
      <c r="A18">
        <v>1279</v>
      </c>
      <c r="B18">
        <v>88</v>
      </c>
      <c r="C18">
        <v>1780</v>
      </c>
      <c r="D18">
        <v>11426</v>
      </c>
      <c r="E18">
        <v>3473</v>
      </c>
      <c r="F18">
        <v>16058</v>
      </c>
      <c r="G18">
        <v>463</v>
      </c>
      <c r="H18">
        <v>314</v>
      </c>
      <c r="I18">
        <v>450</v>
      </c>
      <c r="J18">
        <v>503</v>
      </c>
      <c r="K18">
        <v>686</v>
      </c>
      <c r="L18">
        <v>3872</v>
      </c>
      <c r="M18">
        <v>1447</v>
      </c>
      <c r="N18">
        <v>659</v>
      </c>
      <c r="O18">
        <v>1648</v>
      </c>
      <c r="P18">
        <v>233</v>
      </c>
      <c r="Q18">
        <v>346</v>
      </c>
      <c r="R18">
        <v>3472</v>
      </c>
      <c r="S18">
        <v>585</v>
      </c>
      <c r="T18">
        <v>413</v>
      </c>
      <c r="U18">
        <v>4108</v>
      </c>
      <c r="V18">
        <v>2118</v>
      </c>
      <c r="W18">
        <v>425</v>
      </c>
      <c r="X18">
        <v>1815</v>
      </c>
      <c r="Y18">
        <v>566</v>
      </c>
      <c r="Z18">
        <v>2100</v>
      </c>
      <c r="AA18">
        <v>3388</v>
      </c>
      <c r="AB18">
        <v>1985</v>
      </c>
      <c r="AC18">
        <v>1183</v>
      </c>
      <c r="AD18">
        <v>8967</v>
      </c>
      <c r="AE18">
        <v>712</v>
      </c>
      <c r="AF18">
        <v>413</v>
      </c>
      <c r="AG18">
        <v>960</v>
      </c>
      <c r="AH18">
        <v>2883</v>
      </c>
      <c r="AI18">
        <v>674</v>
      </c>
      <c r="AJ18">
        <v>36</v>
      </c>
      <c r="AK18">
        <v>2121</v>
      </c>
      <c r="AL18">
        <v>530</v>
      </c>
      <c r="AM18">
        <v>1416</v>
      </c>
      <c r="AN18">
        <v>6230</v>
      </c>
      <c r="AO18">
        <v>3753</v>
      </c>
      <c r="AP18">
        <v>1574</v>
      </c>
      <c r="AQ18">
        <v>558</v>
      </c>
      <c r="AR18">
        <v>878</v>
      </c>
      <c r="AS18">
        <v>463</v>
      </c>
      <c r="AT18">
        <v>292</v>
      </c>
      <c r="AU18">
        <v>1555</v>
      </c>
      <c r="AV18">
        <v>5050</v>
      </c>
      <c r="AW18">
        <v>1537</v>
      </c>
      <c r="AX18">
        <v>889</v>
      </c>
      <c r="AY18">
        <f t="shared" si="0"/>
        <v>58227</v>
      </c>
      <c r="AZ18">
        <f t="shared" si="1"/>
        <v>50147</v>
      </c>
      <c r="BA18">
        <f t="shared" si="2"/>
        <v>108374</v>
      </c>
      <c r="BB18">
        <v>47303</v>
      </c>
      <c r="BC18">
        <v>4.9855999999999998E-2</v>
      </c>
    </row>
    <row r="19" spans="1:55" x14ac:dyDescent="0.25">
      <c r="A19">
        <v>310</v>
      </c>
      <c r="B19">
        <v>418</v>
      </c>
      <c r="C19">
        <v>9020</v>
      </c>
      <c r="D19">
        <v>2216</v>
      </c>
      <c r="E19">
        <v>1162</v>
      </c>
      <c r="F19">
        <v>27</v>
      </c>
      <c r="G19">
        <v>27</v>
      </c>
      <c r="H19">
        <v>1395</v>
      </c>
      <c r="I19">
        <v>1882</v>
      </c>
      <c r="J19">
        <v>2289</v>
      </c>
      <c r="K19">
        <v>75</v>
      </c>
      <c r="L19">
        <v>275</v>
      </c>
      <c r="M19">
        <v>1588</v>
      </c>
      <c r="N19">
        <v>392</v>
      </c>
      <c r="O19">
        <v>8120</v>
      </c>
      <c r="P19">
        <v>706</v>
      </c>
      <c r="Q19">
        <v>450</v>
      </c>
      <c r="R19">
        <v>132</v>
      </c>
      <c r="S19">
        <v>2786</v>
      </c>
      <c r="T19">
        <v>301</v>
      </c>
      <c r="U19">
        <v>279</v>
      </c>
      <c r="V19">
        <v>1188</v>
      </c>
      <c r="W19">
        <v>632</v>
      </c>
      <c r="X19">
        <v>648</v>
      </c>
      <c r="Y19">
        <v>35</v>
      </c>
      <c r="Z19">
        <v>1885</v>
      </c>
      <c r="AA19">
        <v>362</v>
      </c>
      <c r="AB19">
        <v>1700</v>
      </c>
      <c r="AC19">
        <v>603</v>
      </c>
      <c r="AD19">
        <v>1945</v>
      </c>
      <c r="AE19">
        <v>274</v>
      </c>
      <c r="AF19">
        <v>1257</v>
      </c>
      <c r="AG19">
        <v>122</v>
      </c>
      <c r="AH19">
        <v>1359</v>
      </c>
      <c r="AI19">
        <v>1927</v>
      </c>
      <c r="AJ19">
        <v>4671</v>
      </c>
      <c r="AK19">
        <v>564</v>
      </c>
      <c r="AL19">
        <v>640</v>
      </c>
      <c r="AM19">
        <v>377</v>
      </c>
      <c r="AN19">
        <v>8498</v>
      </c>
      <c r="AO19">
        <v>890</v>
      </c>
      <c r="AP19">
        <v>2233</v>
      </c>
      <c r="AQ19">
        <v>786</v>
      </c>
      <c r="AR19">
        <v>355</v>
      </c>
      <c r="AS19">
        <v>61</v>
      </c>
      <c r="AT19">
        <v>1172</v>
      </c>
      <c r="AU19">
        <v>904</v>
      </c>
      <c r="AV19">
        <v>2419</v>
      </c>
      <c r="AW19">
        <v>25</v>
      </c>
      <c r="AX19">
        <v>566</v>
      </c>
      <c r="AY19">
        <f t="shared" si="0"/>
        <v>36353</v>
      </c>
      <c r="AZ19">
        <f t="shared" si="1"/>
        <v>35595</v>
      </c>
      <c r="BA19">
        <f t="shared" si="2"/>
        <v>71948</v>
      </c>
      <c r="BB19">
        <v>31118</v>
      </c>
      <c r="BC19">
        <v>5.8007000000000003E-2</v>
      </c>
    </row>
    <row r="20" spans="1:55" x14ac:dyDescent="0.25">
      <c r="A20">
        <v>446</v>
      </c>
      <c r="B20">
        <v>2065</v>
      </c>
      <c r="C20">
        <v>394</v>
      </c>
      <c r="D20">
        <v>30</v>
      </c>
      <c r="E20">
        <v>226</v>
      </c>
      <c r="F20">
        <v>184</v>
      </c>
      <c r="G20">
        <v>1109</v>
      </c>
      <c r="H20">
        <v>581</v>
      </c>
      <c r="I20">
        <v>600</v>
      </c>
      <c r="J20">
        <v>3856</v>
      </c>
      <c r="K20">
        <v>1327</v>
      </c>
      <c r="L20">
        <v>752</v>
      </c>
      <c r="M20">
        <v>211</v>
      </c>
      <c r="N20">
        <v>583</v>
      </c>
      <c r="O20">
        <v>690</v>
      </c>
      <c r="P20">
        <v>157</v>
      </c>
      <c r="Q20">
        <v>1882</v>
      </c>
      <c r="R20">
        <v>531</v>
      </c>
      <c r="S20">
        <v>603</v>
      </c>
      <c r="T20">
        <v>1700</v>
      </c>
      <c r="U20">
        <v>261</v>
      </c>
      <c r="V20">
        <v>563</v>
      </c>
      <c r="W20">
        <v>665</v>
      </c>
      <c r="X20">
        <v>193</v>
      </c>
      <c r="Y20">
        <v>507</v>
      </c>
      <c r="Z20">
        <v>3874</v>
      </c>
      <c r="AA20">
        <v>834</v>
      </c>
      <c r="AB20">
        <v>676</v>
      </c>
      <c r="AC20">
        <v>1216</v>
      </c>
      <c r="AD20">
        <v>440</v>
      </c>
      <c r="AE20">
        <v>697</v>
      </c>
      <c r="AF20">
        <v>2292</v>
      </c>
      <c r="AG20">
        <v>677</v>
      </c>
      <c r="AH20">
        <v>685</v>
      </c>
      <c r="AI20">
        <v>232</v>
      </c>
      <c r="AJ20">
        <v>506</v>
      </c>
      <c r="AK20">
        <v>1485</v>
      </c>
      <c r="AL20">
        <v>455</v>
      </c>
      <c r="AM20">
        <v>466</v>
      </c>
      <c r="AN20">
        <v>1485</v>
      </c>
      <c r="AO20">
        <v>2711</v>
      </c>
      <c r="AP20">
        <v>204</v>
      </c>
      <c r="AQ20">
        <v>329</v>
      </c>
      <c r="AR20">
        <v>1452</v>
      </c>
      <c r="AS20">
        <v>2349</v>
      </c>
      <c r="AT20">
        <v>698</v>
      </c>
      <c r="AU20">
        <v>1570</v>
      </c>
      <c r="AV20">
        <v>544</v>
      </c>
      <c r="AW20">
        <v>1554</v>
      </c>
      <c r="AX20">
        <v>1115</v>
      </c>
      <c r="AY20">
        <f t="shared" si="0"/>
        <v>20116</v>
      </c>
      <c r="AZ20">
        <f t="shared" si="1"/>
        <v>28546</v>
      </c>
      <c r="BA20">
        <f t="shared" si="2"/>
        <v>48662</v>
      </c>
      <c r="BB20">
        <v>19051</v>
      </c>
      <c r="BC20">
        <v>5.7604000000000002E-2</v>
      </c>
    </row>
    <row r="21" spans="1:55" x14ac:dyDescent="0.25">
      <c r="A21">
        <v>407</v>
      </c>
      <c r="B21">
        <v>367</v>
      </c>
      <c r="C21">
        <v>339</v>
      </c>
      <c r="D21">
        <v>2984</v>
      </c>
      <c r="E21">
        <v>2152</v>
      </c>
      <c r="F21">
        <v>2384</v>
      </c>
      <c r="G21">
        <v>300</v>
      </c>
      <c r="H21">
        <v>5925</v>
      </c>
      <c r="I21">
        <v>698</v>
      </c>
      <c r="J21">
        <v>1418</v>
      </c>
      <c r="K21">
        <v>1244</v>
      </c>
      <c r="L21">
        <v>554</v>
      </c>
      <c r="M21">
        <v>445</v>
      </c>
      <c r="N21">
        <v>512</v>
      </c>
      <c r="O21">
        <v>624</v>
      </c>
      <c r="P21">
        <v>913</v>
      </c>
      <c r="Q21">
        <v>600</v>
      </c>
      <c r="R21">
        <v>207</v>
      </c>
      <c r="S21">
        <v>3981</v>
      </c>
      <c r="T21">
        <v>411</v>
      </c>
      <c r="U21">
        <v>766</v>
      </c>
      <c r="V21">
        <v>858</v>
      </c>
      <c r="W21">
        <v>869</v>
      </c>
      <c r="X21">
        <v>874</v>
      </c>
      <c r="Y21">
        <v>26</v>
      </c>
      <c r="Z21">
        <v>376</v>
      </c>
      <c r="AA21">
        <v>784</v>
      </c>
      <c r="AB21">
        <v>112</v>
      </c>
      <c r="AC21">
        <v>385</v>
      </c>
      <c r="AD21">
        <v>551</v>
      </c>
      <c r="AE21">
        <v>88</v>
      </c>
      <c r="AF21">
        <v>411</v>
      </c>
      <c r="AG21">
        <v>1335</v>
      </c>
      <c r="AH21">
        <v>429</v>
      </c>
      <c r="AI21">
        <v>236</v>
      </c>
      <c r="AJ21">
        <v>46</v>
      </c>
      <c r="AK21">
        <v>398</v>
      </c>
      <c r="AL21">
        <v>416</v>
      </c>
      <c r="AM21">
        <v>207</v>
      </c>
      <c r="AN21">
        <v>494</v>
      </c>
      <c r="AO21">
        <v>295</v>
      </c>
      <c r="AP21">
        <v>336</v>
      </c>
      <c r="AQ21">
        <v>591</v>
      </c>
      <c r="AR21">
        <v>6028</v>
      </c>
      <c r="AS21">
        <v>295</v>
      </c>
      <c r="AT21">
        <v>365</v>
      </c>
      <c r="AU21">
        <v>518</v>
      </c>
      <c r="AV21">
        <v>1902</v>
      </c>
      <c r="AW21">
        <v>1449</v>
      </c>
      <c r="AX21">
        <v>497</v>
      </c>
      <c r="AY21">
        <f t="shared" si="0"/>
        <v>29858</v>
      </c>
      <c r="AZ21">
        <f t="shared" si="1"/>
        <v>18544</v>
      </c>
      <c r="BA21">
        <f t="shared" si="2"/>
        <v>48402</v>
      </c>
      <c r="BB21">
        <v>19019</v>
      </c>
      <c r="BC21">
        <v>5.8753E-2</v>
      </c>
    </row>
    <row r="22" spans="1:55" x14ac:dyDescent="0.25">
      <c r="A22">
        <v>55</v>
      </c>
      <c r="B22">
        <v>1546</v>
      </c>
      <c r="C22">
        <v>39</v>
      </c>
      <c r="D22">
        <v>2425</v>
      </c>
      <c r="E22">
        <v>5667</v>
      </c>
      <c r="F22">
        <v>395</v>
      </c>
      <c r="G22">
        <v>565</v>
      </c>
      <c r="H22">
        <v>542</v>
      </c>
      <c r="I22">
        <v>1104</v>
      </c>
      <c r="J22">
        <v>2605</v>
      </c>
      <c r="K22">
        <v>1295</v>
      </c>
      <c r="L22">
        <v>36984</v>
      </c>
      <c r="M22">
        <v>3827</v>
      </c>
      <c r="N22">
        <v>477</v>
      </c>
      <c r="O22">
        <v>1413</v>
      </c>
      <c r="P22">
        <v>404</v>
      </c>
      <c r="Q22">
        <v>698</v>
      </c>
      <c r="R22">
        <v>472</v>
      </c>
      <c r="S22">
        <v>1418</v>
      </c>
      <c r="T22">
        <v>920</v>
      </c>
      <c r="U22">
        <v>418</v>
      </c>
      <c r="V22">
        <v>521</v>
      </c>
      <c r="W22">
        <v>354</v>
      </c>
      <c r="X22">
        <v>3351</v>
      </c>
      <c r="Y22">
        <v>1692</v>
      </c>
      <c r="Z22">
        <v>12459</v>
      </c>
      <c r="AA22">
        <v>447</v>
      </c>
      <c r="AB22">
        <v>629</v>
      </c>
      <c r="AC22">
        <v>5250</v>
      </c>
      <c r="AD22">
        <v>405</v>
      </c>
      <c r="AE22">
        <v>154</v>
      </c>
      <c r="AF22">
        <v>919</v>
      </c>
      <c r="AG22">
        <v>1015</v>
      </c>
      <c r="AH22">
        <v>400</v>
      </c>
      <c r="AI22">
        <v>417</v>
      </c>
      <c r="AJ22">
        <v>258</v>
      </c>
      <c r="AK22">
        <v>579</v>
      </c>
      <c r="AL22">
        <v>331</v>
      </c>
      <c r="AM22">
        <v>235</v>
      </c>
      <c r="AN22">
        <v>1063</v>
      </c>
      <c r="AO22">
        <v>5865</v>
      </c>
      <c r="AP22">
        <v>1197</v>
      </c>
      <c r="AQ22">
        <v>1147</v>
      </c>
      <c r="AR22">
        <v>1052</v>
      </c>
      <c r="AS22">
        <v>483</v>
      </c>
      <c r="AT22">
        <v>507</v>
      </c>
      <c r="AU22">
        <v>967</v>
      </c>
      <c r="AV22">
        <v>1939</v>
      </c>
      <c r="AW22">
        <v>379</v>
      </c>
      <c r="AX22">
        <v>543</v>
      </c>
      <c r="AY22">
        <f t="shared" si="0"/>
        <v>69187</v>
      </c>
      <c r="AZ22">
        <f t="shared" si="1"/>
        <v>38640</v>
      </c>
      <c r="BA22">
        <f t="shared" si="2"/>
        <v>107827</v>
      </c>
      <c r="BB22">
        <v>38943</v>
      </c>
      <c r="BC22">
        <v>5.4164999999999998E-2</v>
      </c>
    </row>
    <row r="23" spans="1:55" x14ac:dyDescent="0.25">
      <c r="A23">
        <v>353</v>
      </c>
      <c r="B23">
        <v>682</v>
      </c>
      <c r="C23">
        <v>1221</v>
      </c>
      <c r="D23">
        <v>1096</v>
      </c>
      <c r="E23">
        <v>165</v>
      </c>
      <c r="F23">
        <v>1702</v>
      </c>
      <c r="G23">
        <v>6039</v>
      </c>
      <c r="H23">
        <v>11002</v>
      </c>
      <c r="I23">
        <v>237</v>
      </c>
      <c r="J23">
        <v>812</v>
      </c>
      <c r="K23">
        <v>1342</v>
      </c>
      <c r="L23">
        <v>4139</v>
      </c>
      <c r="M23">
        <v>496</v>
      </c>
      <c r="N23">
        <v>1159</v>
      </c>
      <c r="O23">
        <v>346</v>
      </c>
      <c r="P23">
        <v>496</v>
      </c>
      <c r="Q23">
        <v>1104</v>
      </c>
      <c r="R23">
        <v>323</v>
      </c>
      <c r="S23">
        <v>2609</v>
      </c>
      <c r="T23">
        <v>3627</v>
      </c>
      <c r="U23">
        <v>10636</v>
      </c>
      <c r="V23">
        <v>218</v>
      </c>
      <c r="W23">
        <v>1096</v>
      </c>
      <c r="X23">
        <v>1170</v>
      </c>
      <c r="Y23">
        <v>408</v>
      </c>
      <c r="Z23">
        <v>3017</v>
      </c>
      <c r="AA23">
        <v>60</v>
      </c>
      <c r="AB23">
        <v>30</v>
      </c>
      <c r="AC23">
        <v>717</v>
      </c>
      <c r="AD23">
        <v>2235</v>
      </c>
      <c r="AE23">
        <v>8434</v>
      </c>
      <c r="AF23">
        <v>843</v>
      </c>
      <c r="AG23">
        <v>1435</v>
      </c>
      <c r="AH23">
        <v>275</v>
      </c>
      <c r="AI23">
        <v>829</v>
      </c>
      <c r="AJ23">
        <v>20</v>
      </c>
      <c r="AK23">
        <v>1047</v>
      </c>
      <c r="AL23">
        <v>1048</v>
      </c>
      <c r="AM23">
        <v>322</v>
      </c>
      <c r="AN23">
        <v>1047</v>
      </c>
      <c r="AO23">
        <v>65</v>
      </c>
      <c r="AP23">
        <v>100</v>
      </c>
      <c r="AQ23">
        <v>199</v>
      </c>
      <c r="AR23">
        <v>1214</v>
      </c>
      <c r="AS23">
        <v>2480</v>
      </c>
      <c r="AT23">
        <v>8434</v>
      </c>
      <c r="AU23">
        <v>11066</v>
      </c>
      <c r="AV23">
        <v>792</v>
      </c>
      <c r="AW23">
        <v>4817</v>
      </c>
      <c r="AX23">
        <v>582</v>
      </c>
      <c r="AY23">
        <f t="shared" si="0"/>
        <v>52478</v>
      </c>
      <c r="AZ23">
        <f t="shared" si="1"/>
        <v>51108</v>
      </c>
      <c r="BA23">
        <f t="shared" si="2"/>
        <v>103586</v>
      </c>
      <c r="BB23">
        <v>35766</v>
      </c>
      <c r="BC23">
        <v>4.6274000000000003E-2</v>
      </c>
    </row>
    <row r="24" spans="1:55" x14ac:dyDescent="0.25">
      <c r="A24">
        <v>342</v>
      </c>
      <c r="B24">
        <v>1958</v>
      </c>
      <c r="C24">
        <v>1683</v>
      </c>
      <c r="D24">
        <v>2905</v>
      </c>
      <c r="E24">
        <v>541</v>
      </c>
      <c r="F24">
        <v>2229</v>
      </c>
      <c r="G24">
        <v>920</v>
      </c>
      <c r="H24">
        <v>1776</v>
      </c>
      <c r="I24">
        <v>1594</v>
      </c>
      <c r="J24">
        <v>2534</v>
      </c>
      <c r="K24">
        <v>349</v>
      </c>
      <c r="L24">
        <v>9527</v>
      </c>
      <c r="M24">
        <v>9173</v>
      </c>
      <c r="N24">
        <v>1879</v>
      </c>
      <c r="O24">
        <v>11445</v>
      </c>
      <c r="P24">
        <v>726</v>
      </c>
      <c r="Q24">
        <v>237</v>
      </c>
      <c r="R24">
        <v>5236</v>
      </c>
      <c r="S24">
        <v>2444</v>
      </c>
      <c r="T24">
        <v>241</v>
      </c>
      <c r="U24">
        <v>869</v>
      </c>
      <c r="V24">
        <v>76</v>
      </c>
      <c r="W24">
        <v>960</v>
      </c>
      <c r="X24">
        <v>1894</v>
      </c>
      <c r="Y24">
        <v>588</v>
      </c>
      <c r="Z24">
        <v>5731</v>
      </c>
      <c r="AA24">
        <v>649</v>
      </c>
      <c r="AB24">
        <v>1617</v>
      </c>
      <c r="AC24">
        <v>1207</v>
      </c>
      <c r="AD24">
        <v>76</v>
      </c>
      <c r="AE24">
        <v>868</v>
      </c>
      <c r="AF24">
        <v>241</v>
      </c>
      <c r="AG24">
        <v>427</v>
      </c>
      <c r="AH24">
        <v>1751</v>
      </c>
      <c r="AI24">
        <v>140</v>
      </c>
      <c r="AJ24">
        <v>74</v>
      </c>
      <c r="AK24">
        <v>144</v>
      </c>
      <c r="AL24">
        <v>1475</v>
      </c>
      <c r="AM24">
        <v>1715</v>
      </c>
      <c r="AN24">
        <v>736</v>
      </c>
      <c r="AO24">
        <v>832</v>
      </c>
      <c r="AP24">
        <v>2202</v>
      </c>
      <c r="AQ24">
        <v>62</v>
      </c>
      <c r="AR24">
        <v>762</v>
      </c>
      <c r="AS24">
        <v>461</v>
      </c>
      <c r="AT24">
        <v>732</v>
      </c>
      <c r="AU24">
        <v>21</v>
      </c>
      <c r="AV24">
        <v>797</v>
      </c>
      <c r="AW24">
        <v>633</v>
      </c>
      <c r="AX24">
        <v>2276</v>
      </c>
      <c r="AY24">
        <f t="shared" si="0"/>
        <v>62126</v>
      </c>
      <c r="AZ24">
        <f t="shared" si="1"/>
        <v>25629</v>
      </c>
      <c r="BA24">
        <f t="shared" si="2"/>
        <v>87755</v>
      </c>
      <c r="BB24">
        <v>25583</v>
      </c>
      <c r="BC24">
        <v>4.8325E-2</v>
      </c>
    </row>
    <row r="25" spans="1:55" x14ac:dyDescent="0.25">
      <c r="A25">
        <v>326</v>
      </c>
      <c r="B25">
        <v>22710</v>
      </c>
      <c r="C25">
        <v>2518</v>
      </c>
      <c r="D25">
        <v>5793</v>
      </c>
      <c r="E25">
        <v>1260</v>
      </c>
      <c r="F25">
        <v>80</v>
      </c>
      <c r="G25">
        <v>6753</v>
      </c>
      <c r="H25">
        <v>5631</v>
      </c>
      <c r="I25">
        <v>567</v>
      </c>
      <c r="J25">
        <v>77</v>
      </c>
      <c r="K25">
        <v>3752</v>
      </c>
      <c r="L25">
        <v>8581</v>
      </c>
      <c r="M25">
        <v>309</v>
      </c>
      <c r="N25">
        <v>2008</v>
      </c>
      <c r="O25">
        <v>3602</v>
      </c>
      <c r="P25">
        <v>2484</v>
      </c>
      <c r="Q25">
        <v>1594</v>
      </c>
      <c r="R25">
        <v>26</v>
      </c>
      <c r="S25">
        <v>2536</v>
      </c>
      <c r="T25">
        <v>3404</v>
      </c>
      <c r="U25">
        <v>67</v>
      </c>
      <c r="V25">
        <v>722</v>
      </c>
      <c r="W25">
        <v>7147</v>
      </c>
      <c r="X25">
        <v>216</v>
      </c>
      <c r="Y25">
        <v>3963</v>
      </c>
      <c r="Z25">
        <v>37809</v>
      </c>
      <c r="AA25">
        <v>551</v>
      </c>
      <c r="AB25">
        <v>725</v>
      </c>
      <c r="AC25">
        <v>372</v>
      </c>
      <c r="AD25">
        <v>1036</v>
      </c>
      <c r="AE25">
        <v>1355</v>
      </c>
      <c r="AF25">
        <v>372</v>
      </c>
      <c r="AG25">
        <v>1243</v>
      </c>
      <c r="AH25">
        <v>242</v>
      </c>
      <c r="AI25">
        <v>2972</v>
      </c>
      <c r="AJ25">
        <v>2792</v>
      </c>
      <c r="AK25">
        <v>865</v>
      </c>
      <c r="AL25">
        <v>1167</v>
      </c>
      <c r="AM25">
        <v>287</v>
      </c>
      <c r="AN25">
        <v>3678</v>
      </c>
      <c r="AO25">
        <v>1611</v>
      </c>
      <c r="AP25">
        <v>3424</v>
      </c>
      <c r="AQ25">
        <v>560</v>
      </c>
      <c r="AR25">
        <v>9929</v>
      </c>
      <c r="AS25">
        <v>210</v>
      </c>
      <c r="AT25">
        <v>17</v>
      </c>
      <c r="AU25">
        <v>468</v>
      </c>
      <c r="AV25">
        <v>2792</v>
      </c>
      <c r="AW25">
        <v>727</v>
      </c>
      <c r="AX25">
        <v>400</v>
      </c>
      <c r="AY25">
        <f t="shared" si="0"/>
        <v>86126</v>
      </c>
      <c r="AZ25">
        <f t="shared" si="1"/>
        <v>75604</v>
      </c>
      <c r="BA25">
        <f t="shared" si="2"/>
        <v>161730</v>
      </c>
      <c r="BB25">
        <v>52024</v>
      </c>
      <c r="BC25">
        <v>4.4574000000000003E-2</v>
      </c>
    </row>
    <row r="26" spans="1:55" x14ac:dyDescent="0.25">
      <c r="A26">
        <v>343</v>
      </c>
      <c r="B26">
        <v>722</v>
      </c>
      <c r="C26">
        <v>27608</v>
      </c>
      <c r="D26">
        <v>963</v>
      </c>
      <c r="E26">
        <v>3100</v>
      </c>
      <c r="F26">
        <v>724</v>
      </c>
      <c r="G26">
        <v>13651</v>
      </c>
      <c r="H26">
        <v>95</v>
      </c>
      <c r="I26">
        <v>361</v>
      </c>
      <c r="J26">
        <v>421</v>
      </c>
      <c r="K26">
        <v>905</v>
      </c>
      <c r="L26">
        <v>813</v>
      </c>
      <c r="M26">
        <v>122</v>
      </c>
      <c r="N26">
        <v>120</v>
      </c>
      <c r="O26">
        <v>1021</v>
      </c>
      <c r="P26">
        <v>1131</v>
      </c>
      <c r="Q26">
        <v>1082</v>
      </c>
      <c r="R26">
        <v>398</v>
      </c>
      <c r="S26">
        <v>318</v>
      </c>
      <c r="T26">
        <v>589</v>
      </c>
      <c r="U26">
        <v>690</v>
      </c>
      <c r="V26">
        <v>679</v>
      </c>
      <c r="W26">
        <v>455</v>
      </c>
      <c r="X26">
        <v>5032</v>
      </c>
      <c r="Y26">
        <v>723</v>
      </c>
      <c r="Z26">
        <v>193</v>
      </c>
      <c r="AA26">
        <v>554</v>
      </c>
      <c r="AB26">
        <v>7353</v>
      </c>
      <c r="AC26">
        <v>986</v>
      </c>
      <c r="AD26">
        <v>249</v>
      </c>
      <c r="AE26">
        <v>2010</v>
      </c>
      <c r="AF26">
        <v>1484</v>
      </c>
      <c r="AG26">
        <v>195</v>
      </c>
      <c r="AH26">
        <v>166</v>
      </c>
      <c r="AI26">
        <v>27</v>
      </c>
      <c r="AJ26">
        <v>328</v>
      </c>
      <c r="AK26">
        <v>559</v>
      </c>
      <c r="AL26">
        <v>129</v>
      </c>
      <c r="AM26">
        <v>128</v>
      </c>
      <c r="AN26">
        <v>559</v>
      </c>
      <c r="AO26">
        <v>39</v>
      </c>
      <c r="AP26">
        <v>29</v>
      </c>
      <c r="AQ26">
        <v>151</v>
      </c>
      <c r="AR26">
        <v>1399</v>
      </c>
      <c r="AS26">
        <v>971</v>
      </c>
      <c r="AT26">
        <v>2010</v>
      </c>
      <c r="AU26">
        <v>519</v>
      </c>
      <c r="AV26">
        <v>489</v>
      </c>
      <c r="AW26">
        <v>18831</v>
      </c>
      <c r="AX26">
        <v>709</v>
      </c>
      <c r="AY26">
        <f t="shared" si="0"/>
        <v>62066</v>
      </c>
      <c r="AZ26">
        <f t="shared" si="1"/>
        <v>40067</v>
      </c>
      <c r="BA26">
        <f t="shared" si="2"/>
        <v>102133</v>
      </c>
      <c r="BB26">
        <v>37115</v>
      </c>
      <c r="BC26">
        <v>4.9586999999999999E-2</v>
      </c>
    </row>
    <row r="27" spans="1:55" x14ac:dyDescent="0.25">
      <c r="A27">
        <v>553</v>
      </c>
      <c r="B27">
        <v>1750</v>
      </c>
      <c r="C27">
        <v>275</v>
      </c>
      <c r="D27">
        <v>908</v>
      </c>
      <c r="E27">
        <v>940</v>
      </c>
      <c r="F27">
        <v>3042</v>
      </c>
      <c r="G27">
        <v>771</v>
      </c>
      <c r="H27">
        <v>2275</v>
      </c>
      <c r="I27">
        <v>406</v>
      </c>
      <c r="J27">
        <v>1075</v>
      </c>
      <c r="K27">
        <v>1869</v>
      </c>
      <c r="L27">
        <v>5910</v>
      </c>
      <c r="M27">
        <v>229</v>
      </c>
      <c r="N27">
        <v>333</v>
      </c>
      <c r="O27">
        <v>14864</v>
      </c>
      <c r="P27">
        <v>458</v>
      </c>
      <c r="Q27">
        <v>361</v>
      </c>
      <c r="R27">
        <v>416</v>
      </c>
      <c r="S27">
        <v>2247</v>
      </c>
      <c r="T27">
        <v>848</v>
      </c>
      <c r="U27">
        <v>16234</v>
      </c>
      <c r="V27">
        <v>1098</v>
      </c>
      <c r="W27">
        <v>950</v>
      </c>
      <c r="X27">
        <v>251</v>
      </c>
      <c r="Y27">
        <v>87</v>
      </c>
      <c r="Z27">
        <v>1016</v>
      </c>
      <c r="AA27">
        <v>177</v>
      </c>
      <c r="AB27">
        <v>341</v>
      </c>
      <c r="AC27">
        <v>341</v>
      </c>
      <c r="AD27">
        <v>368</v>
      </c>
      <c r="AE27">
        <v>445</v>
      </c>
      <c r="AF27">
        <v>848</v>
      </c>
      <c r="AG27">
        <v>2087</v>
      </c>
      <c r="AH27">
        <v>270</v>
      </c>
      <c r="AI27">
        <v>518</v>
      </c>
      <c r="AJ27">
        <v>796</v>
      </c>
      <c r="AK27">
        <v>60</v>
      </c>
      <c r="AL27">
        <v>795</v>
      </c>
      <c r="AM27">
        <v>1175</v>
      </c>
      <c r="AN27">
        <v>60</v>
      </c>
      <c r="AO27">
        <v>1127</v>
      </c>
      <c r="AP27">
        <v>964</v>
      </c>
      <c r="AQ27">
        <v>971</v>
      </c>
      <c r="AR27">
        <v>2527</v>
      </c>
      <c r="AS27">
        <v>352</v>
      </c>
      <c r="AT27">
        <v>445</v>
      </c>
      <c r="AU27">
        <v>620</v>
      </c>
      <c r="AV27">
        <v>321</v>
      </c>
      <c r="AW27">
        <v>489</v>
      </c>
      <c r="AX27">
        <v>87</v>
      </c>
      <c r="AY27">
        <f t="shared" si="0"/>
        <v>58150</v>
      </c>
      <c r="AZ27">
        <f t="shared" si="1"/>
        <v>17200</v>
      </c>
      <c r="BA27">
        <f t="shared" si="2"/>
        <v>75350</v>
      </c>
      <c r="BB27">
        <v>27818</v>
      </c>
      <c r="BC27">
        <v>5.8922000000000002E-2</v>
      </c>
    </row>
    <row r="28" spans="1:55" x14ac:dyDescent="0.25">
      <c r="A28">
        <v>553</v>
      </c>
      <c r="B28">
        <v>1203</v>
      </c>
      <c r="C28">
        <v>215</v>
      </c>
      <c r="D28">
        <v>744</v>
      </c>
      <c r="E28">
        <v>273</v>
      </c>
      <c r="F28">
        <v>689</v>
      </c>
      <c r="G28">
        <v>300</v>
      </c>
      <c r="H28">
        <v>4776</v>
      </c>
      <c r="I28">
        <v>419</v>
      </c>
      <c r="J28">
        <v>445</v>
      </c>
      <c r="K28">
        <v>1775</v>
      </c>
      <c r="L28">
        <v>1500</v>
      </c>
      <c r="M28">
        <v>1044</v>
      </c>
      <c r="N28">
        <v>441</v>
      </c>
      <c r="O28">
        <v>1200</v>
      </c>
      <c r="P28">
        <v>1430</v>
      </c>
      <c r="Q28">
        <v>406</v>
      </c>
      <c r="R28">
        <v>847</v>
      </c>
      <c r="S28">
        <v>1075</v>
      </c>
      <c r="T28">
        <v>346</v>
      </c>
      <c r="U28">
        <v>1501</v>
      </c>
      <c r="V28">
        <v>640</v>
      </c>
      <c r="W28">
        <v>814</v>
      </c>
      <c r="X28">
        <v>260</v>
      </c>
      <c r="Y28">
        <v>568</v>
      </c>
      <c r="Z28">
        <v>452</v>
      </c>
      <c r="AA28">
        <v>295</v>
      </c>
      <c r="AB28">
        <v>131</v>
      </c>
      <c r="AC28">
        <v>1281</v>
      </c>
      <c r="AD28">
        <v>398</v>
      </c>
      <c r="AE28">
        <v>210</v>
      </c>
      <c r="AF28">
        <v>346</v>
      </c>
      <c r="AG28">
        <v>1041</v>
      </c>
      <c r="AH28">
        <v>490</v>
      </c>
      <c r="AI28">
        <v>348</v>
      </c>
      <c r="AJ28">
        <v>1316</v>
      </c>
      <c r="AK28">
        <v>503</v>
      </c>
      <c r="AL28">
        <v>950</v>
      </c>
      <c r="AM28">
        <v>637</v>
      </c>
      <c r="AN28">
        <v>504</v>
      </c>
      <c r="AO28">
        <v>3844</v>
      </c>
      <c r="AP28">
        <v>704</v>
      </c>
      <c r="AQ28">
        <v>47</v>
      </c>
      <c r="AR28">
        <v>614</v>
      </c>
      <c r="AS28">
        <v>992</v>
      </c>
      <c r="AT28">
        <v>1966</v>
      </c>
      <c r="AU28">
        <v>353</v>
      </c>
      <c r="AV28">
        <v>1752</v>
      </c>
      <c r="AW28">
        <v>268</v>
      </c>
      <c r="AX28">
        <v>1485</v>
      </c>
      <c r="AY28">
        <f t="shared" si="0"/>
        <v>23464</v>
      </c>
      <c r="AZ28">
        <f t="shared" si="1"/>
        <v>20927</v>
      </c>
      <c r="BA28">
        <f t="shared" si="2"/>
        <v>44391</v>
      </c>
      <c r="BB28">
        <v>18814</v>
      </c>
      <c r="BC28">
        <v>5.2894999999999998E-2</v>
      </c>
    </row>
    <row r="29" spans="1:55" x14ac:dyDescent="0.25">
      <c r="A29">
        <v>514</v>
      </c>
      <c r="B29">
        <v>1654</v>
      </c>
      <c r="C29">
        <v>2512</v>
      </c>
      <c r="D29">
        <v>196</v>
      </c>
      <c r="E29">
        <v>928</v>
      </c>
      <c r="F29">
        <v>630</v>
      </c>
      <c r="G29">
        <v>746</v>
      </c>
      <c r="H29">
        <v>942</v>
      </c>
      <c r="I29">
        <v>221</v>
      </c>
      <c r="J29">
        <v>1041</v>
      </c>
      <c r="K29">
        <v>413</v>
      </c>
      <c r="L29">
        <v>6035</v>
      </c>
      <c r="M29">
        <v>563</v>
      </c>
      <c r="N29">
        <v>195</v>
      </c>
      <c r="O29">
        <v>877</v>
      </c>
      <c r="P29">
        <v>2401</v>
      </c>
      <c r="Q29">
        <v>419</v>
      </c>
      <c r="R29">
        <v>224</v>
      </c>
      <c r="S29">
        <v>445</v>
      </c>
      <c r="T29">
        <v>1192</v>
      </c>
      <c r="U29">
        <v>595</v>
      </c>
      <c r="V29">
        <v>201</v>
      </c>
      <c r="W29">
        <v>193</v>
      </c>
      <c r="X29">
        <v>5992</v>
      </c>
      <c r="Y29">
        <v>214</v>
      </c>
      <c r="Z29">
        <v>581</v>
      </c>
      <c r="AA29">
        <v>643</v>
      </c>
      <c r="AB29">
        <v>694</v>
      </c>
      <c r="AC29">
        <v>599</v>
      </c>
      <c r="AD29">
        <v>430</v>
      </c>
      <c r="AE29">
        <v>596</v>
      </c>
      <c r="AF29">
        <v>1192</v>
      </c>
      <c r="AG29">
        <v>564</v>
      </c>
      <c r="AH29">
        <v>352</v>
      </c>
      <c r="AI29">
        <v>429</v>
      </c>
      <c r="AJ29">
        <v>337</v>
      </c>
      <c r="AK29">
        <v>690</v>
      </c>
      <c r="AL29">
        <v>231</v>
      </c>
      <c r="AM29">
        <v>1359</v>
      </c>
      <c r="AN29">
        <v>36</v>
      </c>
      <c r="AO29">
        <v>107</v>
      </c>
      <c r="AP29">
        <v>36</v>
      </c>
      <c r="AQ29">
        <v>524</v>
      </c>
      <c r="AR29">
        <v>1251</v>
      </c>
      <c r="AS29">
        <v>746</v>
      </c>
      <c r="AT29">
        <v>609</v>
      </c>
      <c r="AU29">
        <v>200</v>
      </c>
      <c r="AV29">
        <v>426</v>
      </c>
      <c r="AW29">
        <v>829</v>
      </c>
      <c r="AX29">
        <v>426</v>
      </c>
      <c r="AY29">
        <f t="shared" si="0"/>
        <v>29343</v>
      </c>
      <c r="AZ29">
        <f t="shared" si="1"/>
        <v>13887</v>
      </c>
      <c r="BA29">
        <f t="shared" si="2"/>
        <v>43230</v>
      </c>
      <c r="BB29">
        <v>19002</v>
      </c>
      <c r="BC29">
        <v>6.0904E-2</v>
      </c>
    </row>
    <row r="30" spans="1:55" x14ac:dyDescent="0.25">
      <c r="A30">
        <v>310</v>
      </c>
      <c r="B30">
        <v>4650</v>
      </c>
      <c r="C30">
        <v>10436</v>
      </c>
      <c r="D30">
        <v>1862</v>
      </c>
      <c r="E30">
        <v>948</v>
      </c>
      <c r="F30">
        <v>412</v>
      </c>
      <c r="G30">
        <v>675</v>
      </c>
      <c r="H30">
        <v>959</v>
      </c>
      <c r="I30">
        <v>659</v>
      </c>
      <c r="J30">
        <v>382</v>
      </c>
      <c r="K30">
        <v>4161</v>
      </c>
      <c r="L30">
        <v>397</v>
      </c>
      <c r="M30">
        <v>1806</v>
      </c>
      <c r="N30">
        <v>474</v>
      </c>
      <c r="O30">
        <v>3226</v>
      </c>
      <c r="P30">
        <v>446</v>
      </c>
      <c r="Q30">
        <v>221</v>
      </c>
      <c r="R30">
        <v>411</v>
      </c>
      <c r="S30">
        <v>1041</v>
      </c>
      <c r="T30">
        <v>76</v>
      </c>
      <c r="U30">
        <v>1091</v>
      </c>
      <c r="V30">
        <v>230</v>
      </c>
      <c r="W30">
        <v>1192</v>
      </c>
      <c r="X30">
        <v>42</v>
      </c>
      <c r="Y30">
        <v>4057</v>
      </c>
      <c r="Z30">
        <v>619</v>
      </c>
      <c r="AA30">
        <v>557</v>
      </c>
      <c r="AB30">
        <v>537</v>
      </c>
      <c r="AC30">
        <v>740</v>
      </c>
      <c r="AD30">
        <v>579</v>
      </c>
      <c r="AE30">
        <v>1497</v>
      </c>
      <c r="AF30">
        <v>76</v>
      </c>
      <c r="AG30">
        <v>641</v>
      </c>
      <c r="AH30">
        <v>654</v>
      </c>
      <c r="AI30">
        <v>739</v>
      </c>
      <c r="AJ30">
        <v>509</v>
      </c>
      <c r="AK30">
        <v>2952</v>
      </c>
      <c r="AL30">
        <v>634</v>
      </c>
      <c r="AM30">
        <v>1446</v>
      </c>
      <c r="AN30">
        <v>766</v>
      </c>
      <c r="AO30">
        <v>376</v>
      </c>
      <c r="AP30">
        <v>209</v>
      </c>
      <c r="AQ30">
        <v>581</v>
      </c>
      <c r="AR30">
        <v>64</v>
      </c>
      <c r="AS30">
        <v>491</v>
      </c>
      <c r="AT30">
        <v>486</v>
      </c>
      <c r="AU30">
        <v>384</v>
      </c>
      <c r="AV30">
        <v>2009</v>
      </c>
      <c r="AW30">
        <v>393</v>
      </c>
      <c r="AX30">
        <v>1192</v>
      </c>
      <c r="AY30">
        <f t="shared" si="0"/>
        <v>40164</v>
      </c>
      <c r="AZ30">
        <f t="shared" si="1"/>
        <v>19131</v>
      </c>
      <c r="BA30">
        <f t="shared" si="2"/>
        <v>59295</v>
      </c>
      <c r="BB30">
        <v>27064</v>
      </c>
      <c r="BC30">
        <v>5.4297999999999999E-2</v>
      </c>
    </row>
    <row r="31" spans="1:55" x14ac:dyDescent="0.25">
      <c r="A31">
        <v>50</v>
      </c>
      <c r="B31">
        <v>438</v>
      </c>
      <c r="C31">
        <v>8642</v>
      </c>
      <c r="D31">
        <v>102</v>
      </c>
      <c r="E31">
        <v>627</v>
      </c>
      <c r="F31">
        <v>418</v>
      </c>
      <c r="G31">
        <v>957</v>
      </c>
      <c r="H31">
        <v>2563</v>
      </c>
      <c r="I31">
        <v>536</v>
      </c>
      <c r="J31">
        <v>1611</v>
      </c>
      <c r="K31">
        <v>477</v>
      </c>
      <c r="L31">
        <v>1538</v>
      </c>
      <c r="M31">
        <v>153</v>
      </c>
      <c r="N31">
        <v>232</v>
      </c>
      <c r="O31">
        <v>2753</v>
      </c>
      <c r="P31">
        <v>119</v>
      </c>
      <c r="Q31">
        <v>659</v>
      </c>
      <c r="R31">
        <v>374</v>
      </c>
      <c r="S31">
        <v>1243</v>
      </c>
      <c r="T31">
        <v>455</v>
      </c>
      <c r="U31">
        <v>889</v>
      </c>
      <c r="V31">
        <v>578</v>
      </c>
      <c r="W31">
        <v>91</v>
      </c>
      <c r="X31">
        <v>174</v>
      </c>
      <c r="Y31">
        <v>589</v>
      </c>
      <c r="Z31">
        <v>1908</v>
      </c>
      <c r="AA31">
        <v>576</v>
      </c>
      <c r="AB31">
        <v>193</v>
      </c>
      <c r="AC31">
        <v>625</v>
      </c>
      <c r="AD31">
        <v>1674</v>
      </c>
      <c r="AE31">
        <v>832</v>
      </c>
      <c r="AF31">
        <v>1235</v>
      </c>
      <c r="AG31">
        <v>400</v>
      </c>
      <c r="AH31">
        <v>1675</v>
      </c>
      <c r="AI31">
        <v>474</v>
      </c>
      <c r="AJ31">
        <v>430</v>
      </c>
      <c r="AK31">
        <v>2079</v>
      </c>
      <c r="AL31">
        <v>876</v>
      </c>
      <c r="AM31">
        <v>457</v>
      </c>
      <c r="AN31">
        <v>3583</v>
      </c>
      <c r="AO31">
        <v>714</v>
      </c>
      <c r="AP31">
        <v>547</v>
      </c>
      <c r="AQ31">
        <v>1512</v>
      </c>
      <c r="AR31">
        <v>148</v>
      </c>
      <c r="AS31">
        <v>2031</v>
      </c>
      <c r="AT31">
        <v>2470</v>
      </c>
      <c r="AU31">
        <v>917</v>
      </c>
      <c r="AV31">
        <v>46</v>
      </c>
      <c r="AW31">
        <v>5851</v>
      </c>
      <c r="AX31">
        <v>555</v>
      </c>
      <c r="AY31">
        <f t="shared" si="0"/>
        <v>26268</v>
      </c>
      <c r="AZ31">
        <f t="shared" si="1"/>
        <v>31808</v>
      </c>
      <c r="BA31">
        <f t="shared" si="2"/>
        <v>58076</v>
      </c>
      <c r="BB31">
        <v>25829</v>
      </c>
      <c r="BC31">
        <v>5.6824E-2</v>
      </c>
    </row>
    <row r="32" spans="1:55" x14ac:dyDescent="0.25">
      <c r="A32">
        <v>507</v>
      </c>
      <c r="B32">
        <v>77</v>
      </c>
      <c r="C32">
        <v>96</v>
      </c>
      <c r="D32">
        <v>70</v>
      </c>
      <c r="E32">
        <v>609</v>
      </c>
      <c r="F32">
        <v>544</v>
      </c>
      <c r="G32">
        <v>1326</v>
      </c>
      <c r="H32">
        <v>2033</v>
      </c>
      <c r="I32">
        <v>550</v>
      </c>
      <c r="J32">
        <v>684</v>
      </c>
      <c r="K32">
        <v>266</v>
      </c>
      <c r="L32">
        <v>90</v>
      </c>
      <c r="M32">
        <v>2029</v>
      </c>
      <c r="N32">
        <v>945</v>
      </c>
      <c r="O32">
        <v>1366</v>
      </c>
      <c r="P32">
        <v>596</v>
      </c>
      <c r="Q32">
        <v>536</v>
      </c>
      <c r="R32">
        <v>2213</v>
      </c>
      <c r="S32">
        <v>1611</v>
      </c>
      <c r="T32">
        <v>65</v>
      </c>
      <c r="U32">
        <v>391</v>
      </c>
      <c r="V32">
        <v>1146</v>
      </c>
      <c r="W32">
        <v>238</v>
      </c>
      <c r="X32">
        <v>19</v>
      </c>
      <c r="Y32">
        <v>254</v>
      </c>
      <c r="Z32">
        <v>392</v>
      </c>
      <c r="AA32">
        <v>1626</v>
      </c>
      <c r="AB32">
        <v>1020</v>
      </c>
      <c r="AC32">
        <v>411</v>
      </c>
      <c r="AD32">
        <v>345</v>
      </c>
      <c r="AE32">
        <v>814</v>
      </c>
      <c r="AF32">
        <v>65</v>
      </c>
      <c r="AG32">
        <v>179</v>
      </c>
      <c r="AH32">
        <v>1014</v>
      </c>
      <c r="AI32">
        <v>1372</v>
      </c>
      <c r="AJ32">
        <v>1076</v>
      </c>
      <c r="AK32">
        <v>5534</v>
      </c>
      <c r="AL32">
        <v>480</v>
      </c>
      <c r="AM32">
        <v>433</v>
      </c>
      <c r="AN32">
        <v>11344</v>
      </c>
      <c r="AO32">
        <v>11327</v>
      </c>
      <c r="AP32">
        <v>817</v>
      </c>
      <c r="AQ32">
        <v>721</v>
      </c>
      <c r="AR32">
        <v>545</v>
      </c>
      <c r="AS32">
        <v>500</v>
      </c>
      <c r="AT32">
        <v>1330</v>
      </c>
      <c r="AU32">
        <v>1353</v>
      </c>
      <c r="AV32">
        <v>1136</v>
      </c>
      <c r="AW32">
        <v>412</v>
      </c>
      <c r="AX32">
        <v>1633</v>
      </c>
      <c r="AY32">
        <f t="shared" si="0"/>
        <v>18261</v>
      </c>
      <c r="AZ32">
        <f t="shared" si="1"/>
        <v>45879</v>
      </c>
      <c r="BA32">
        <f t="shared" si="2"/>
        <v>64140</v>
      </c>
      <c r="BB32">
        <v>23241</v>
      </c>
      <c r="BC32">
        <v>5.5539999999999999E-2</v>
      </c>
    </row>
    <row r="33" spans="1:55" x14ac:dyDescent="0.25">
      <c r="A33">
        <v>322</v>
      </c>
      <c r="B33">
        <v>199</v>
      </c>
      <c r="C33">
        <v>514</v>
      </c>
      <c r="D33">
        <v>734</v>
      </c>
      <c r="E33">
        <v>1520</v>
      </c>
      <c r="F33">
        <v>701</v>
      </c>
      <c r="G33">
        <v>752</v>
      </c>
      <c r="H33">
        <v>554</v>
      </c>
      <c r="I33">
        <v>390</v>
      </c>
      <c r="J33">
        <v>981</v>
      </c>
      <c r="K33">
        <v>711</v>
      </c>
      <c r="L33">
        <v>4313</v>
      </c>
      <c r="M33">
        <v>958</v>
      </c>
      <c r="N33">
        <v>460</v>
      </c>
      <c r="O33">
        <v>12906</v>
      </c>
      <c r="P33">
        <v>614</v>
      </c>
      <c r="Q33">
        <v>550</v>
      </c>
      <c r="R33">
        <v>211</v>
      </c>
      <c r="S33">
        <v>832</v>
      </c>
      <c r="T33">
        <v>586</v>
      </c>
      <c r="U33">
        <v>968</v>
      </c>
      <c r="V33">
        <v>805</v>
      </c>
      <c r="W33">
        <v>686</v>
      </c>
      <c r="X33">
        <v>166</v>
      </c>
      <c r="Y33">
        <v>630</v>
      </c>
      <c r="Z33">
        <v>58279</v>
      </c>
      <c r="AA33">
        <v>272</v>
      </c>
      <c r="AB33">
        <v>934</v>
      </c>
      <c r="AC33">
        <v>39</v>
      </c>
      <c r="AD33">
        <v>1908</v>
      </c>
      <c r="AE33">
        <v>219</v>
      </c>
      <c r="AF33">
        <v>509</v>
      </c>
      <c r="AG33">
        <v>2245</v>
      </c>
      <c r="AH33">
        <v>419</v>
      </c>
      <c r="AI33">
        <v>353</v>
      </c>
      <c r="AJ33">
        <v>1890</v>
      </c>
      <c r="AK33">
        <v>569</v>
      </c>
      <c r="AL33">
        <v>30</v>
      </c>
      <c r="AM33">
        <v>712</v>
      </c>
      <c r="AN33">
        <v>346</v>
      </c>
      <c r="AO33">
        <v>1156</v>
      </c>
      <c r="AP33">
        <v>394</v>
      </c>
      <c r="AQ33">
        <v>603</v>
      </c>
      <c r="AR33">
        <v>921</v>
      </c>
      <c r="AS33">
        <v>687</v>
      </c>
      <c r="AT33">
        <v>1129</v>
      </c>
      <c r="AU33">
        <v>506</v>
      </c>
      <c r="AV33">
        <v>1550</v>
      </c>
      <c r="AW33">
        <v>113</v>
      </c>
      <c r="AX33">
        <v>698</v>
      </c>
      <c r="AY33">
        <f t="shared" ref="AY33:AY64" si="3">SUM(A33:Y33)</f>
        <v>32063</v>
      </c>
      <c r="AZ33">
        <f t="shared" si="1"/>
        <v>76481</v>
      </c>
      <c r="BA33">
        <f t="shared" ref="BA33:BA64" si="4">SUM(A33:AX33)</f>
        <v>108544</v>
      </c>
      <c r="BB33">
        <v>31227</v>
      </c>
      <c r="BC33">
        <v>5.2868999999999999E-2</v>
      </c>
    </row>
    <row r="34" spans="1:55" x14ac:dyDescent="0.25">
      <c r="A34">
        <v>296</v>
      </c>
      <c r="B34">
        <v>387</v>
      </c>
      <c r="C34">
        <v>235</v>
      </c>
      <c r="D34">
        <v>4821</v>
      </c>
      <c r="E34">
        <v>1533</v>
      </c>
      <c r="F34">
        <v>426</v>
      </c>
      <c r="G34">
        <v>71</v>
      </c>
      <c r="H34">
        <v>633</v>
      </c>
      <c r="I34">
        <v>166</v>
      </c>
      <c r="J34">
        <v>1021</v>
      </c>
      <c r="K34">
        <v>88</v>
      </c>
      <c r="L34">
        <v>132</v>
      </c>
      <c r="M34">
        <v>366</v>
      </c>
      <c r="N34">
        <v>73</v>
      </c>
      <c r="O34">
        <v>10611</v>
      </c>
      <c r="P34">
        <v>2564</v>
      </c>
      <c r="Q34">
        <v>390</v>
      </c>
      <c r="R34">
        <v>944</v>
      </c>
      <c r="S34">
        <v>867</v>
      </c>
      <c r="T34">
        <v>1335</v>
      </c>
      <c r="U34">
        <v>2223</v>
      </c>
      <c r="V34">
        <v>778</v>
      </c>
      <c r="W34">
        <v>3690</v>
      </c>
      <c r="X34">
        <v>1749</v>
      </c>
      <c r="Y34">
        <v>281</v>
      </c>
      <c r="Z34">
        <v>3679</v>
      </c>
      <c r="AA34">
        <v>385</v>
      </c>
      <c r="AB34">
        <v>1068</v>
      </c>
      <c r="AC34">
        <v>510</v>
      </c>
      <c r="AD34">
        <v>5393</v>
      </c>
      <c r="AE34">
        <v>910</v>
      </c>
      <c r="AF34">
        <v>1323</v>
      </c>
      <c r="AG34">
        <v>10495</v>
      </c>
      <c r="AH34">
        <v>5081</v>
      </c>
      <c r="AI34">
        <v>688</v>
      </c>
      <c r="AJ34">
        <v>4888</v>
      </c>
      <c r="AK34">
        <v>1771</v>
      </c>
      <c r="AL34">
        <v>67</v>
      </c>
      <c r="AM34">
        <v>729</v>
      </c>
      <c r="AN34">
        <v>732</v>
      </c>
      <c r="AO34">
        <v>573</v>
      </c>
      <c r="AP34">
        <v>94</v>
      </c>
      <c r="AQ34">
        <v>765</v>
      </c>
      <c r="AR34">
        <v>10893</v>
      </c>
      <c r="AS34">
        <v>585</v>
      </c>
      <c r="AT34">
        <v>507</v>
      </c>
      <c r="AU34">
        <v>913</v>
      </c>
      <c r="AV34">
        <v>4048</v>
      </c>
      <c r="AW34">
        <v>488</v>
      </c>
      <c r="AX34">
        <v>547</v>
      </c>
      <c r="AY34">
        <f t="shared" si="3"/>
        <v>35680</v>
      </c>
      <c r="AZ34">
        <f t="shared" si="1"/>
        <v>57132</v>
      </c>
      <c r="BA34">
        <f t="shared" si="4"/>
        <v>92812</v>
      </c>
      <c r="BB34">
        <v>28190</v>
      </c>
      <c r="BC34">
        <v>4.8995999999999998E-2</v>
      </c>
    </row>
    <row r="35" spans="1:55" x14ac:dyDescent="0.25">
      <c r="A35">
        <v>179</v>
      </c>
      <c r="B35">
        <v>827</v>
      </c>
      <c r="C35">
        <v>493</v>
      </c>
      <c r="D35">
        <v>285</v>
      </c>
      <c r="E35">
        <v>245</v>
      </c>
      <c r="F35">
        <v>931</v>
      </c>
      <c r="G35">
        <v>100</v>
      </c>
      <c r="H35">
        <v>345</v>
      </c>
      <c r="I35">
        <v>332</v>
      </c>
      <c r="J35">
        <v>290</v>
      </c>
      <c r="K35">
        <v>119</v>
      </c>
      <c r="L35">
        <v>248</v>
      </c>
      <c r="M35">
        <v>532</v>
      </c>
      <c r="N35">
        <v>1128</v>
      </c>
      <c r="O35">
        <v>338</v>
      </c>
      <c r="P35">
        <v>830</v>
      </c>
      <c r="Q35">
        <v>166</v>
      </c>
      <c r="R35">
        <v>132</v>
      </c>
      <c r="S35">
        <v>2229</v>
      </c>
      <c r="T35">
        <v>85</v>
      </c>
      <c r="U35">
        <v>94</v>
      </c>
      <c r="V35">
        <v>796</v>
      </c>
      <c r="W35">
        <v>231</v>
      </c>
      <c r="X35">
        <v>551</v>
      </c>
      <c r="Y35">
        <v>435</v>
      </c>
      <c r="Z35">
        <v>948</v>
      </c>
      <c r="AA35">
        <v>3654</v>
      </c>
      <c r="AB35">
        <v>304</v>
      </c>
      <c r="AC35">
        <v>454</v>
      </c>
      <c r="AD35">
        <v>957</v>
      </c>
      <c r="AE35">
        <v>783</v>
      </c>
      <c r="AF35">
        <v>750</v>
      </c>
      <c r="AG35">
        <v>304</v>
      </c>
      <c r="AH35">
        <v>306</v>
      </c>
      <c r="AI35">
        <v>723</v>
      </c>
      <c r="AJ35">
        <v>647</v>
      </c>
      <c r="AK35">
        <v>1174</v>
      </c>
      <c r="AL35">
        <v>644</v>
      </c>
      <c r="AM35">
        <v>437</v>
      </c>
      <c r="AN35">
        <v>2071</v>
      </c>
      <c r="AO35">
        <v>319</v>
      </c>
      <c r="AP35">
        <v>5479</v>
      </c>
      <c r="AQ35">
        <v>790</v>
      </c>
      <c r="AR35">
        <v>306</v>
      </c>
      <c r="AS35">
        <v>339</v>
      </c>
      <c r="AT35">
        <v>3647</v>
      </c>
      <c r="AU35">
        <v>538</v>
      </c>
      <c r="AV35">
        <v>665</v>
      </c>
      <c r="AW35">
        <v>866</v>
      </c>
      <c r="AX35">
        <v>1211</v>
      </c>
      <c r="AY35">
        <f t="shared" si="3"/>
        <v>11941</v>
      </c>
      <c r="AZ35">
        <f t="shared" si="1"/>
        <v>28316</v>
      </c>
      <c r="BA35">
        <f t="shared" si="4"/>
        <v>40257</v>
      </c>
      <c r="BB35">
        <v>10728</v>
      </c>
      <c r="BC35">
        <v>6.5532000000000007E-2</v>
      </c>
    </row>
    <row r="36" spans="1:55" x14ac:dyDescent="0.25">
      <c r="A36">
        <v>538</v>
      </c>
      <c r="B36">
        <v>334</v>
      </c>
      <c r="C36">
        <v>759</v>
      </c>
      <c r="D36">
        <v>1851</v>
      </c>
      <c r="E36">
        <v>595</v>
      </c>
      <c r="F36">
        <v>704</v>
      </c>
      <c r="G36">
        <v>120</v>
      </c>
      <c r="H36">
        <v>539</v>
      </c>
      <c r="I36">
        <v>256</v>
      </c>
      <c r="J36">
        <v>307</v>
      </c>
      <c r="K36">
        <v>947</v>
      </c>
      <c r="L36">
        <v>117</v>
      </c>
      <c r="M36">
        <v>32</v>
      </c>
      <c r="N36">
        <v>155</v>
      </c>
      <c r="O36">
        <v>249</v>
      </c>
      <c r="P36">
        <v>1100</v>
      </c>
      <c r="Q36">
        <v>332</v>
      </c>
      <c r="R36">
        <v>547</v>
      </c>
      <c r="S36">
        <v>290</v>
      </c>
      <c r="T36">
        <v>2659</v>
      </c>
      <c r="U36">
        <v>972</v>
      </c>
      <c r="V36">
        <v>976</v>
      </c>
      <c r="W36">
        <v>1510</v>
      </c>
      <c r="X36">
        <v>522</v>
      </c>
      <c r="Y36">
        <v>482</v>
      </c>
      <c r="Z36">
        <v>7289</v>
      </c>
      <c r="AA36">
        <v>53</v>
      </c>
      <c r="AB36">
        <v>59</v>
      </c>
      <c r="AC36">
        <v>4586</v>
      </c>
      <c r="AD36">
        <v>507</v>
      </c>
      <c r="AE36">
        <v>1702</v>
      </c>
      <c r="AF36">
        <v>2655</v>
      </c>
      <c r="AG36">
        <v>34</v>
      </c>
      <c r="AH36">
        <v>134</v>
      </c>
      <c r="AI36">
        <v>161</v>
      </c>
      <c r="AJ36">
        <v>415</v>
      </c>
      <c r="AK36">
        <v>670</v>
      </c>
      <c r="AL36">
        <v>528</v>
      </c>
      <c r="AM36">
        <v>879</v>
      </c>
      <c r="AN36">
        <v>3761</v>
      </c>
      <c r="AO36">
        <v>1109</v>
      </c>
      <c r="AP36">
        <v>665</v>
      </c>
      <c r="AQ36">
        <v>225</v>
      </c>
      <c r="AR36">
        <v>2186</v>
      </c>
      <c r="AS36">
        <v>119</v>
      </c>
      <c r="AT36">
        <v>231</v>
      </c>
      <c r="AU36">
        <v>486</v>
      </c>
      <c r="AV36">
        <v>165</v>
      </c>
      <c r="AW36">
        <v>832</v>
      </c>
      <c r="AX36">
        <v>844</v>
      </c>
      <c r="AY36">
        <f t="shared" si="3"/>
        <v>16893</v>
      </c>
      <c r="AZ36">
        <f t="shared" si="1"/>
        <v>30295</v>
      </c>
      <c r="BA36">
        <f t="shared" si="4"/>
        <v>47188</v>
      </c>
      <c r="BB36">
        <v>12319</v>
      </c>
      <c r="BC36">
        <v>6.5289E-2</v>
      </c>
    </row>
    <row r="37" spans="1:55" x14ac:dyDescent="0.25">
      <c r="A37">
        <v>475</v>
      </c>
      <c r="B37">
        <v>42</v>
      </c>
      <c r="C37">
        <v>326</v>
      </c>
      <c r="D37">
        <v>2672</v>
      </c>
      <c r="E37">
        <v>219</v>
      </c>
      <c r="F37">
        <v>255</v>
      </c>
      <c r="G37">
        <v>119</v>
      </c>
      <c r="H37">
        <v>591</v>
      </c>
      <c r="I37">
        <v>1215</v>
      </c>
      <c r="J37">
        <v>53</v>
      </c>
      <c r="K37">
        <v>433</v>
      </c>
      <c r="L37">
        <v>552</v>
      </c>
      <c r="M37">
        <v>491</v>
      </c>
      <c r="N37">
        <v>1088</v>
      </c>
      <c r="O37">
        <v>578</v>
      </c>
      <c r="P37">
        <v>161</v>
      </c>
      <c r="Q37">
        <v>256</v>
      </c>
      <c r="R37">
        <v>1110</v>
      </c>
      <c r="S37">
        <v>1077</v>
      </c>
      <c r="T37">
        <v>929</v>
      </c>
      <c r="U37">
        <v>201</v>
      </c>
      <c r="V37">
        <v>37</v>
      </c>
      <c r="W37">
        <v>3517</v>
      </c>
      <c r="X37">
        <v>136</v>
      </c>
      <c r="Y37">
        <v>231</v>
      </c>
      <c r="Z37">
        <v>568</v>
      </c>
      <c r="AA37">
        <v>292</v>
      </c>
      <c r="AB37">
        <v>355</v>
      </c>
      <c r="AC37">
        <v>799</v>
      </c>
      <c r="AD37">
        <v>80</v>
      </c>
      <c r="AE37">
        <v>394</v>
      </c>
      <c r="AF37">
        <v>3135</v>
      </c>
      <c r="AG37">
        <v>1083</v>
      </c>
      <c r="AH37">
        <v>289</v>
      </c>
      <c r="AI37">
        <v>118</v>
      </c>
      <c r="AJ37">
        <v>80</v>
      </c>
      <c r="AK37">
        <v>2303</v>
      </c>
      <c r="AL37">
        <v>33</v>
      </c>
      <c r="AM37">
        <v>233</v>
      </c>
      <c r="AN37">
        <v>9538</v>
      </c>
      <c r="AO37">
        <v>3391</v>
      </c>
      <c r="AP37">
        <v>499</v>
      </c>
      <c r="AQ37">
        <v>269</v>
      </c>
      <c r="AR37">
        <v>545</v>
      </c>
      <c r="AS37">
        <v>439</v>
      </c>
      <c r="AT37">
        <v>566</v>
      </c>
      <c r="AU37">
        <v>104</v>
      </c>
      <c r="AV37">
        <v>619</v>
      </c>
      <c r="AW37">
        <v>59</v>
      </c>
      <c r="AX37">
        <v>1281</v>
      </c>
      <c r="AY37">
        <f t="shared" si="3"/>
        <v>16764</v>
      </c>
      <c r="AZ37">
        <f t="shared" si="1"/>
        <v>27072</v>
      </c>
      <c r="BA37">
        <f t="shared" si="4"/>
        <v>43836</v>
      </c>
      <c r="BB37">
        <v>13173</v>
      </c>
      <c r="BC37">
        <v>6.0780000000000001E-2</v>
      </c>
    </row>
    <row r="38" spans="1:55" x14ac:dyDescent="0.25">
      <c r="A38">
        <v>189</v>
      </c>
      <c r="B38">
        <v>358</v>
      </c>
      <c r="C38">
        <v>998</v>
      </c>
      <c r="D38">
        <v>686</v>
      </c>
      <c r="E38">
        <v>81</v>
      </c>
      <c r="F38">
        <v>1267</v>
      </c>
      <c r="G38">
        <v>5568</v>
      </c>
      <c r="H38">
        <v>27</v>
      </c>
      <c r="I38">
        <v>471</v>
      </c>
      <c r="J38">
        <v>174</v>
      </c>
      <c r="K38">
        <v>12</v>
      </c>
      <c r="L38">
        <v>2112</v>
      </c>
      <c r="M38">
        <v>1781</v>
      </c>
      <c r="N38">
        <v>533</v>
      </c>
      <c r="O38">
        <v>1057</v>
      </c>
      <c r="P38">
        <v>565</v>
      </c>
      <c r="Q38">
        <v>1215</v>
      </c>
      <c r="R38">
        <v>316</v>
      </c>
      <c r="S38">
        <v>19</v>
      </c>
      <c r="T38">
        <v>268</v>
      </c>
      <c r="U38">
        <v>93</v>
      </c>
      <c r="V38">
        <v>607</v>
      </c>
      <c r="W38">
        <v>117</v>
      </c>
      <c r="X38">
        <v>781</v>
      </c>
      <c r="Y38">
        <v>1199</v>
      </c>
      <c r="Z38">
        <v>224</v>
      </c>
      <c r="AA38">
        <v>89</v>
      </c>
      <c r="AB38">
        <v>327</v>
      </c>
      <c r="AC38">
        <v>91</v>
      </c>
      <c r="AD38">
        <v>254</v>
      </c>
      <c r="AE38">
        <v>207</v>
      </c>
      <c r="AF38">
        <v>266</v>
      </c>
      <c r="AG38">
        <v>635</v>
      </c>
      <c r="AH38">
        <v>594</v>
      </c>
      <c r="AI38">
        <v>59</v>
      </c>
      <c r="AJ38">
        <v>16</v>
      </c>
      <c r="AK38">
        <v>3292</v>
      </c>
      <c r="AL38">
        <v>117</v>
      </c>
      <c r="AM38">
        <v>482</v>
      </c>
      <c r="AN38">
        <v>15555</v>
      </c>
      <c r="AO38">
        <v>16</v>
      </c>
      <c r="AP38">
        <v>396</v>
      </c>
      <c r="AQ38">
        <v>304</v>
      </c>
      <c r="AR38">
        <v>712</v>
      </c>
      <c r="AS38">
        <v>3703</v>
      </c>
      <c r="AT38">
        <v>519</v>
      </c>
      <c r="AU38">
        <v>679</v>
      </c>
      <c r="AV38">
        <v>4235</v>
      </c>
      <c r="AW38">
        <v>327</v>
      </c>
      <c r="AX38">
        <v>641</v>
      </c>
      <c r="AY38">
        <f t="shared" si="3"/>
        <v>20494</v>
      </c>
      <c r="AZ38">
        <f t="shared" si="1"/>
        <v>33740</v>
      </c>
      <c r="BA38">
        <f t="shared" si="4"/>
        <v>54234</v>
      </c>
      <c r="BB38">
        <v>16774</v>
      </c>
      <c r="BC38">
        <v>5.3998999999999998E-2</v>
      </c>
    </row>
    <row r="39" spans="1:55" x14ac:dyDescent="0.25">
      <c r="A39">
        <v>295</v>
      </c>
      <c r="B39">
        <v>392</v>
      </c>
      <c r="C39">
        <v>21</v>
      </c>
      <c r="D39">
        <v>331</v>
      </c>
      <c r="E39">
        <v>644</v>
      </c>
      <c r="F39">
        <v>639</v>
      </c>
      <c r="G39">
        <v>5724</v>
      </c>
      <c r="H39">
        <v>1582</v>
      </c>
      <c r="I39">
        <v>494</v>
      </c>
      <c r="J39">
        <v>307</v>
      </c>
      <c r="K39">
        <v>984</v>
      </c>
      <c r="L39">
        <v>270</v>
      </c>
      <c r="M39">
        <v>1251</v>
      </c>
      <c r="N39">
        <v>397</v>
      </c>
      <c r="O39">
        <v>46</v>
      </c>
      <c r="P39">
        <v>393</v>
      </c>
      <c r="Q39">
        <v>471</v>
      </c>
      <c r="R39">
        <v>198</v>
      </c>
      <c r="S39">
        <v>800</v>
      </c>
      <c r="T39">
        <v>1108</v>
      </c>
      <c r="U39">
        <v>976</v>
      </c>
      <c r="V39">
        <v>653</v>
      </c>
      <c r="W39">
        <v>239</v>
      </c>
      <c r="X39">
        <v>426</v>
      </c>
      <c r="Y39">
        <v>683</v>
      </c>
      <c r="Z39">
        <v>4335</v>
      </c>
      <c r="AA39">
        <v>383</v>
      </c>
      <c r="AB39">
        <v>246</v>
      </c>
      <c r="AC39">
        <v>218</v>
      </c>
      <c r="AD39">
        <v>171</v>
      </c>
      <c r="AE39">
        <v>344</v>
      </c>
      <c r="AF39">
        <v>1108</v>
      </c>
      <c r="AG39">
        <v>118</v>
      </c>
      <c r="AH39">
        <v>138</v>
      </c>
      <c r="AI39">
        <v>473</v>
      </c>
      <c r="AJ39">
        <v>354</v>
      </c>
      <c r="AK39">
        <v>676</v>
      </c>
      <c r="AL39">
        <v>113</v>
      </c>
      <c r="AM39">
        <v>1251</v>
      </c>
      <c r="AN39">
        <v>6924</v>
      </c>
      <c r="AO39">
        <v>373</v>
      </c>
      <c r="AP39">
        <v>612</v>
      </c>
      <c r="AQ39">
        <v>209</v>
      </c>
      <c r="AR39">
        <v>413</v>
      </c>
      <c r="AS39">
        <v>4130</v>
      </c>
      <c r="AT39">
        <v>344</v>
      </c>
      <c r="AU39">
        <v>269</v>
      </c>
      <c r="AV39">
        <v>1675</v>
      </c>
      <c r="AW39">
        <v>469</v>
      </c>
      <c r="AX39">
        <v>708</v>
      </c>
      <c r="AY39">
        <f t="shared" si="3"/>
        <v>19324</v>
      </c>
      <c r="AZ39">
        <f t="shared" si="1"/>
        <v>26054</v>
      </c>
      <c r="BA39">
        <f t="shared" si="4"/>
        <v>45378</v>
      </c>
      <c r="BB39">
        <v>11593</v>
      </c>
      <c r="BC39">
        <v>5.3191000000000002E-2</v>
      </c>
    </row>
    <row r="40" spans="1:55" x14ac:dyDescent="0.25">
      <c r="A40">
        <v>83</v>
      </c>
      <c r="B40">
        <v>682</v>
      </c>
      <c r="C40">
        <v>927</v>
      </c>
      <c r="D40">
        <v>2553</v>
      </c>
      <c r="E40">
        <v>275</v>
      </c>
      <c r="F40">
        <v>835</v>
      </c>
      <c r="G40">
        <v>315</v>
      </c>
      <c r="H40">
        <v>1055</v>
      </c>
      <c r="I40">
        <v>827</v>
      </c>
      <c r="J40">
        <v>575</v>
      </c>
      <c r="K40">
        <v>4257</v>
      </c>
      <c r="L40">
        <v>1030</v>
      </c>
      <c r="M40">
        <v>1637</v>
      </c>
      <c r="N40">
        <v>287</v>
      </c>
      <c r="O40">
        <v>1281</v>
      </c>
      <c r="P40">
        <v>675</v>
      </c>
      <c r="Q40">
        <v>494</v>
      </c>
      <c r="R40">
        <v>781</v>
      </c>
      <c r="S40">
        <v>421</v>
      </c>
      <c r="T40">
        <v>28</v>
      </c>
      <c r="U40">
        <v>198</v>
      </c>
      <c r="V40">
        <v>42</v>
      </c>
      <c r="W40">
        <v>2553</v>
      </c>
      <c r="X40">
        <v>4072</v>
      </c>
      <c r="Y40">
        <v>139</v>
      </c>
      <c r="Z40">
        <v>20265</v>
      </c>
      <c r="AA40">
        <v>135</v>
      </c>
      <c r="AB40">
        <v>4077</v>
      </c>
      <c r="AC40">
        <v>85</v>
      </c>
      <c r="AD40">
        <v>402</v>
      </c>
      <c r="AE40">
        <v>198</v>
      </c>
      <c r="AF40">
        <v>28</v>
      </c>
      <c r="AG40">
        <v>550</v>
      </c>
      <c r="AH40">
        <v>489</v>
      </c>
      <c r="AI40">
        <v>470</v>
      </c>
      <c r="AJ40">
        <v>478</v>
      </c>
      <c r="AK40">
        <v>546</v>
      </c>
      <c r="AL40">
        <v>377</v>
      </c>
      <c r="AM40">
        <v>1458</v>
      </c>
      <c r="AN40">
        <v>1288</v>
      </c>
      <c r="AO40">
        <v>258</v>
      </c>
      <c r="AP40">
        <v>473</v>
      </c>
      <c r="AQ40">
        <v>503</v>
      </c>
      <c r="AR40">
        <v>683</v>
      </c>
      <c r="AS40">
        <v>315</v>
      </c>
      <c r="AT40">
        <v>124</v>
      </c>
      <c r="AU40">
        <v>137</v>
      </c>
      <c r="AV40">
        <v>3570</v>
      </c>
      <c r="AW40">
        <v>555</v>
      </c>
      <c r="AX40">
        <v>658</v>
      </c>
      <c r="AY40">
        <f t="shared" si="3"/>
        <v>26022</v>
      </c>
      <c r="AZ40">
        <f t="shared" si="1"/>
        <v>38122</v>
      </c>
      <c r="BA40">
        <f t="shared" si="4"/>
        <v>64144</v>
      </c>
      <c r="BB40">
        <v>15539</v>
      </c>
      <c r="BC40">
        <v>5.6626000000000003E-2</v>
      </c>
    </row>
    <row r="41" spans="1:55" x14ac:dyDescent="0.25">
      <c r="A41">
        <v>280</v>
      </c>
      <c r="B41">
        <v>290</v>
      </c>
      <c r="C41">
        <v>841</v>
      </c>
      <c r="D41">
        <v>250</v>
      </c>
      <c r="E41">
        <v>469</v>
      </c>
      <c r="F41">
        <v>281</v>
      </c>
      <c r="G41">
        <v>1938</v>
      </c>
      <c r="H41">
        <v>291</v>
      </c>
      <c r="I41">
        <v>37</v>
      </c>
      <c r="J41">
        <v>41</v>
      </c>
      <c r="K41">
        <v>317</v>
      </c>
      <c r="L41">
        <v>6392</v>
      </c>
      <c r="M41">
        <v>922</v>
      </c>
      <c r="N41">
        <v>591</v>
      </c>
      <c r="O41">
        <v>1195</v>
      </c>
      <c r="P41">
        <v>868</v>
      </c>
      <c r="Q41">
        <v>827</v>
      </c>
      <c r="R41">
        <v>775</v>
      </c>
      <c r="S41">
        <v>583</v>
      </c>
      <c r="T41">
        <v>5255</v>
      </c>
      <c r="U41">
        <v>180</v>
      </c>
      <c r="V41">
        <v>527</v>
      </c>
      <c r="W41">
        <v>3903</v>
      </c>
      <c r="X41">
        <v>943</v>
      </c>
      <c r="Y41">
        <v>350</v>
      </c>
      <c r="Z41">
        <v>2323</v>
      </c>
      <c r="AA41">
        <v>344</v>
      </c>
      <c r="AB41">
        <v>624</v>
      </c>
      <c r="AC41">
        <v>3495</v>
      </c>
      <c r="AD41">
        <v>380</v>
      </c>
      <c r="AE41">
        <v>2909</v>
      </c>
      <c r="AF41">
        <v>885</v>
      </c>
      <c r="AG41">
        <v>611</v>
      </c>
      <c r="AH41">
        <v>386</v>
      </c>
      <c r="AI41">
        <v>515</v>
      </c>
      <c r="AJ41">
        <v>601</v>
      </c>
      <c r="AK41">
        <v>1263</v>
      </c>
      <c r="AL41">
        <v>788</v>
      </c>
      <c r="AM41">
        <v>920</v>
      </c>
      <c r="AN41">
        <v>14702</v>
      </c>
      <c r="AO41">
        <v>577</v>
      </c>
      <c r="AP41">
        <v>569</v>
      </c>
      <c r="AQ41">
        <v>396</v>
      </c>
      <c r="AR41">
        <v>689</v>
      </c>
      <c r="AS41">
        <v>1938</v>
      </c>
      <c r="AT41">
        <v>2657</v>
      </c>
      <c r="AU41">
        <v>138</v>
      </c>
      <c r="AV41">
        <v>65</v>
      </c>
      <c r="AW41">
        <v>138</v>
      </c>
      <c r="AX41">
        <v>146</v>
      </c>
      <c r="AY41">
        <f t="shared" si="3"/>
        <v>28346</v>
      </c>
      <c r="AZ41">
        <f t="shared" si="1"/>
        <v>38059</v>
      </c>
      <c r="BA41">
        <f t="shared" si="4"/>
        <v>66405</v>
      </c>
      <c r="BB41">
        <v>22834</v>
      </c>
      <c r="BC41">
        <v>5.1207000000000003E-2</v>
      </c>
    </row>
    <row r="42" spans="1:55" x14ac:dyDescent="0.25">
      <c r="A42">
        <v>325</v>
      </c>
      <c r="B42">
        <v>580</v>
      </c>
      <c r="C42">
        <v>7829</v>
      </c>
      <c r="D42">
        <v>396</v>
      </c>
      <c r="E42">
        <v>64</v>
      </c>
      <c r="F42">
        <v>351</v>
      </c>
      <c r="G42">
        <v>677</v>
      </c>
      <c r="H42">
        <v>2751</v>
      </c>
      <c r="I42">
        <v>87</v>
      </c>
      <c r="J42">
        <v>83</v>
      </c>
      <c r="K42">
        <v>1077</v>
      </c>
      <c r="L42">
        <v>588</v>
      </c>
      <c r="M42">
        <v>956</v>
      </c>
      <c r="N42">
        <v>415</v>
      </c>
      <c r="O42">
        <v>892</v>
      </c>
      <c r="P42">
        <v>479</v>
      </c>
      <c r="Q42">
        <v>37</v>
      </c>
      <c r="R42">
        <v>487</v>
      </c>
      <c r="S42">
        <v>460</v>
      </c>
      <c r="T42">
        <v>791</v>
      </c>
      <c r="U42">
        <v>314</v>
      </c>
      <c r="V42">
        <v>671</v>
      </c>
      <c r="W42">
        <v>668</v>
      </c>
      <c r="X42">
        <v>1878</v>
      </c>
      <c r="Y42">
        <v>516</v>
      </c>
      <c r="Z42">
        <v>3936</v>
      </c>
      <c r="AA42">
        <v>308</v>
      </c>
      <c r="AB42">
        <v>3345</v>
      </c>
      <c r="AC42">
        <v>4379</v>
      </c>
      <c r="AD42">
        <v>236</v>
      </c>
      <c r="AE42">
        <v>75</v>
      </c>
      <c r="AF42">
        <v>788</v>
      </c>
      <c r="AG42">
        <v>1162</v>
      </c>
      <c r="AH42">
        <v>358</v>
      </c>
      <c r="AI42">
        <v>136</v>
      </c>
      <c r="AJ42">
        <v>264</v>
      </c>
      <c r="AK42">
        <v>287</v>
      </c>
      <c r="AL42">
        <v>357</v>
      </c>
      <c r="AM42">
        <v>1688</v>
      </c>
      <c r="AN42">
        <v>1511</v>
      </c>
      <c r="AO42">
        <v>1507</v>
      </c>
      <c r="AP42">
        <v>718</v>
      </c>
      <c r="AQ42">
        <v>56</v>
      </c>
      <c r="AR42">
        <v>988</v>
      </c>
      <c r="AS42">
        <v>949</v>
      </c>
      <c r="AT42">
        <v>79</v>
      </c>
      <c r="AU42">
        <v>107</v>
      </c>
      <c r="AV42">
        <v>649</v>
      </c>
      <c r="AW42">
        <v>1126</v>
      </c>
      <c r="AX42">
        <v>683</v>
      </c>
      <c r="AY42">
        <f t="shared" si="3"/>
        <v>23372</v>
      </c>
      <c r="AZ42">
        <f t="shared" si="1"/>
        <v>25692</v>
      </c>
      <c r="BA42">
        <f t="shared" si="4"/>
        <v>49064</v>
      </c>
      <c r="BB42">
        <v>17995</v>
      </c>
      <c r="BC42">
        <v>5.7410000000000003E-2</v>
      </c>
    </row>
    <row r="43" spans="1:55" x14ac:dyDescent="0.25">
      <c r="A43">
        <v>199</v>
      </c>
      <c r="B43">
        <v>829</v>
      </c>
      <c r="C43">
        <v>652</v>
      </c>
      <c r="D43">
        <v>755</v>
      </c>
      <c r="E43">
        <v>4379</v>
      </c>
      <c r="F43">
        <v>2881</v>
      </c>
      <c r="G43">
        <v>523</v>
      </c>
      <c r="H43">
        <v>859</v>
      </c>
      <c r="I43">
        <v>85</v>
      </c>
      <c r="J43">
        <v>714</v>
      </c>
      <c r="K43">
        <v>514</v>
      </c>
      <c r="L43">
        <v>1288</v>
      </c>
      <c r="M43">
        <v>536</v>
      </c>
      <c r="N43">
        <v>552</v>
      </c>
      <c r="O43">
        <v>1416</v>
      </c>
      <c r="P43">
        <v>843</v>
      </c>
      <c r="Q43">
        <v>87</v>
      </c>
      <c r="R43">
        <v>1101</v>
      </c>
      <c r="S43">
        <v>375</v>
      </c>
      <c r="T43">
        <v>1302</v>
      </c>
      <c r="U43">
        <v>415</v>
      </c>
      <c r="V43">
        <v>59</v>
      </c>
      <c r="W43">
        <v>1544</v>
      </c>
      <c r="X43">
        <v>26</v>
      </c>
      <c r="Y43">
        <v>1307</v>
      </c>
      <c r="Z43">
        <v>9529</v>
      </c>
      <c r="AA43">
        <v>668</v>
      </c>
      <c r="AB43">
        <v>790</v>
      </c>
      <c r="AC43">
        <v>113</v>
      </c>
      <c r="AD43">
        <v>378</v>
      </c>
      <c r="AE43">
        <v>2313</v>
      </c>
      <c r="AF43">
        <v>1302</v>
      </c>
      <c r="AG43">
        <v>745</v>
      </c>
      <c r="AH43">
        <v>390</v>
      </c>
      <c r="AI43">
        <v>496</v>
      </c>
      <c r="AJ43">
        <v>315</v>
      </c>
      <c r="AK43">
        <v>1526</v>
      </c>
      <c r="AL43">
        <v>1076</v>
      </c>
      <c r="AM43">
        <v>536</v>
      </c>
      <c r="AN43">
        <v>1406</v>
      </c>
      <c r="AO43">
        <v>756</v>
      </c>
      <c r="AP43">
        <v>399</v>
      </c>
      <c r="AQ43">
        <v>421</v>
      </c>
      <c r="AR43">
        <v>645</v>
      </c>
      <c r="AS43">
        <v>523</v>
      </c>
      <c r="AT43">
        <v>1263</v>
      </c>
      <c r="AU43">
        <v>519</v>
      </c>
      <c r="AV43">
        <v>126</v>
      </c>
      <c r="AW43">
        <v>1467</v>
      </c>
      <c r="AX43">
        <v>1340</v>
      </c>
      <c r="AY43">
        <f t="shared" si="3"/>
        <v>23241</v>
      </c>
      <c r="AZ43">
        <f t="shared" si="1"/>
        <v>29042</v>
      </c>
      <c r="BA43">
        <f t="shared" si="4"/>
        <v>52283</v>
      </c>
      <c r="BB43">
        <v>15548</v>
      </c>
      <c r="BC43">
        <v>5.3671999999999997E-2</v>
      </c>
    </row>
    <row r="44" spans="1:55" x14ac:dyDescent="0.25">
      <c r="A44">
        <v>107</v>
      </c>
      <c r="B44">
        <v>20265</v>
      </c>
      <c r="C44">
        <v>311</v>
      </c>
      <c r="D44">
        <v>3814</v>
      </c>
      <c r="E44">
        <v>325</v>
      </c>
      <c r="F44">
        <v>415</v>
      </c>
      <c r="G44">
        <v>3812</v>
      </c>
      <c r="H44">
        <v>2779</v>
      </c>
      <c r="I44">
        <v>2628</v>
      </c>
      <c r="J44">
        <v>785</v>
      </c>
      <c r="K44">
        <v>1633</v>
      </c>
      <c r="L44">
        <v>1500</v>
      </c>
      <c r="M44">
        <v>904</v>
      </c>
      <c r="N44">
        <v>1410</v>
      </c>
      <c r="O44">
        <v>308</v>
      </c>
      <c r="P44">
        <v>1415</v>
      </c>
      <c r="Q44">
        <v>85</v>
      </c>
      <c r="R44">
        <v>289</v>
      </c>
      <c r="S44">
        <v>714</v>
      </c>
      <c r="T44">
        <v>987</v>
      </c>
      <c r="U44">
        <v>27</v>
      </c>
      <c r="V44">
        <v>280</v>
      </c>
      <c r="W44">
        <v>3811</v>
      </c>
      <c r="X44">
        <v>373</v>
      </c>
      <c r="Y44">
        <v>1526</v>
      </c>
      <c r="Z44">
        <v>132</v>
      </c>
      <c r="AA44">
        <v>451</v>
      </c>
      <c r="AB44">
        <v>317</v>
      </c>
      <c r="AC44">
        <v>803</v>
      </c>
      <c r="AD44">
        <v>305</v>
      </c>
      <c r="AE44">
        <v>101</v>
      </c>
      <c r="AF44">
        <v>989</v>
      </c>
      <c r="AG44">
        <v>302</v>
      </c>
      <c r="AH44">
        <v>242</v>
      </c>
      <c r="AI44">
        <v>74</v>
      </c>
      <c r="AJ44">
        <v>379</v>
      </c>
      <c r="AK44">
        <v>87</v>
      </c>
      <c r="AL44">
        <v>955</v>
      </c>
      <c r="AM44">
        <v>895</v>
      </c>
      <c r="AN44">
        <v>87</v>
      </c>
      <c r="AO44">
        <v>662</v>
      </c>
      <c r="AP44">
        <v>328</v>
      </c>
      <c r="AQ44">
        <v>279</v>
      </c>
      <c r="AR44">
        <v>1615</v>
      </c>
      <c r="AS44">
        <v>870</v>
      </c>
      <c r="AT44">
        <v>239</v>
      </c>
      <c r="AU44">
        <v>347</v>
      </c>
      <c r="AV44">
        <v>870</v>
      </c>
      <c r="AW44">
        <v>1453</v>
      </c>
      <c r="AX44">
        <v>1115</v>
      </c>
      <c r="AY44">
        <f t="shared" si="3"/>
        <v>50503</v>
      </c>
      <c r="AZ44">
        <f t="shared" si="1"/>
        <v>13897</v>
      </c>
      <c r="BA44">
        <f t="shared" si="4"/>
        <v>64400</v>
      </c>
      <c r="BB44">
        <v>24211</v>
      </c>
      <c r="BC44">
        <v>5.5280999999999997E-2</v>
      </c>
    </row>
    <row r="45" spans="1:55" x14ac:dyDescent="0.25">
      <c r="A45">
        <v>188</v>
      </c>
      <c r="B45">
        <v>1095</v>
      </c>
      <c r="C45">
        <v>418</v>
      </c>
      <c r="D45">
        <v>2709</v>
      </c>
      <c r="E45">
        <v>747</v>
      </c>
      <c r="F45">
        <v>1142</v>
      </c>
      <c r="G45">
        <v>3521</v>
      </c>
      <c r="H45">
        <v>224</v>
      </c>
      <c r="I45">
        <v>282</v>
      </c>
      <c r="J45">
        <v>84</v>
      </c>
      <c r="K45">
        <v>129</v>
      </c>
      <c r="L45">
        <v>1128</v>
      </c>
      <c r="M45">
        <v>1145</v>
      </c>
      <c r="N45">
        <v>767</v>
      </c>
      <c r="O45">
        <v>1626</v>
      </c>
      <c r="P45">
        <v>35</v>
      </c>
      <c r="Q45">
        <v>2628</v>
      </c>
      <c r="R45">
        <v>898</v>
      </c>
      <c r="S45">
        <v>3037</v>
      </c>
      <c r="T45">
        <v>1892</v>
      </c>
      <c r="U45">
        <v>245</v>
      </c>
      <c r="V45">
        <v>1103</v>
      </c>
      <c r="W45">
        <v>2709</v>
      </c>
      <c r="X45">
        <v>50</v>
      </c>
      <c r="Y45">
        <v>721</v>
      </c>
      <c r="Z45">
        <v>711</v>
      </c>
      <c r="AA45">
        <v>129</v>
      </c>
      <c r="AB45">
        <v>707</v>
      </c>
      <c r="AC45">
        <v>4466</v>
      </c>
      <c r="AD45">
        <v>788</v>
      </c>
      <c r="AE45">
        <v>2620</v>
      </c>
      <c r="AF45">
        <v>1892</v>
      </c>
      <c r="AG45">
        <v>113</v>
      </c>
      <c r="AH45">
        <v>562</v>
      </c>
      <c r="AI45">
        <v>134</v>
      </c>
      <c r="AJ45">
        <v>201</v>
      </c>
      <c r="AK45">
        <v>608</v>
      </c>
      <c r="AL45">
        <v>563</v>
      </c>
      <c r="AM45">
        <v>2444</v>
      </c>
      <c r="AN45">
        <v>1456</v>
      </c>
      <c r="AO45">
        <v>94</v>
      </c>
      <c r="AP45">
        <v>1100</v>
      </c>
      <c r="AQ45">
        <v>255</v>
      </c>
      <c r="AR45">
        <v>117</v>
      </c>
      <c r="AS45">
        <v>1614</v>
      </c>
      <c r="AT45">
        <v>847</v>
      </c>
      <c r="AU45">
        <v>2987</v>
      </c>
      <c r="AV45">
        <v>2704</v>
      </c>
      <c r="AW45">
        <v>492</v>
      </c>
      <c r="AX45">
        <v>150</v>
      </c>
      <c r="AY45">
        <f t="shared" si="3"/>
        <v>28523</v>
      </c>
      <c r="AZ45">
        <f t="shared" si="1"/>
        <v>27754</v>
      </c>
      <c r="BA45">
        <f t="shared" si="4"/>
        <v>56277</v>
      </c>
      <c r="BB45">
        <v>19546</v>
      </c>
      <c r="BC45">
        <v>6.7432000000000006E-2</v>
      </c>
    </row>
    <row r="46" spans="1:55" x14ac:dyDescent="0.25">
      <c r="A46">
        <v>29</v>
      </c>
      <c r="B46">
        <v>58</v>
      </c>
      <c r="C46">
        <v>642</v>
      </c>
      <c r="D46">
        <v>4899</v>
      </c>
      <c r="E46">
        <v>10162</v>
      </c>
      <c r="F46">
        <v>7054</v>
      </c>
      <c r="G46">
        <v>19919</v>
      </c>
      <c r="H46">
        <v>843</v>
      </c>
      <c r="I46">
        <v>162</v>
      </c>
      <c r="J46">
        <v>265</v>
      </c>
      <c r="K46">
        <v>1159</v>
      </c>
      <c r="L46">
        <v>30349</v>
      </c>
      <c r="M46">
        <v>3200</v>
      </c>
      <c r="N46">
        <v>1234</v>
      </c>
      <c r="O46">
        <v>7676</v>
      </c>
      <c r="P46">
        <v>3060</v>
      </c>
      <c r="Q46">
        <v>282</v>
      </c>
      <c r="R46">
        <v>343</v>
      </c>
      <c r="S46">
        <v>49</v>
      </c>
      <c r="T46">
        <v>4949</v>
      </c>
      <c r="U46">
        <v>7051</v>
      </c>
      <c r="V46">
        <v>1359</v>
      </c>
      <c r="W46">
        <v>1636</v>
      </c>
      <c r="X46">
        <v>42</v>
      </c>
      <c r="Y46">
        <v>46</v>
      </c>
      <c r="Z46">
        <v>2216</v>
      </c>
      <c r="AA46">
        <v>122</v>
      </c>
      <c r="AB46">
        <v>191</v>
      </c>
      <c r="AC46">
        <v>2262</v>
      </c>
      <c r="AD46">
        <v>1302</v>
      </c>
      <c r="AE46">
        <v>10873</v>
      </c>
      <c r="AF46">
        <v>4949</v>
      </c>
      <c r="AG46">
        <v>1086</v>
      </c>
      <c r="AH46">
        <v>306</v>
      </c>
      <c r="AI46">
        <v>657</v>
      </c>
      <c r="AJ46">
        <v>501</v>
      </c>
      <c r="AK46">
        <v>103</v>
      </c>
      <c r="AL46">
        <v>3363</v>
      </c>
      <c r="AM46">
        <v>4547</v>
      </c>
      <c r="AN46">
        <v>103</v>
      </c>
      <c r="AO46">
        <v>81</v>
      </c>
      <c r="AP46">
        <v>664</v>
      </c>
      <c r="AQ46">
        <v>869</v>
      </c>
      <c r="AR46">
        <v>3722</v>
      </c>
      <c r="AS46">
        <v>7795</v>
      </c>
      <c r="AT46">
        <v>10873</v>
      </c>
      <c r="AU46">
        <v>734</v>
      </c>
      <c r="AV46">
        <v>2513</v>
      </c>
      <c r="AW46">
        <v>953</v>
      </c>
      <c r="AX46">
        <v>49</v>
      </c>
      <c r="AY46">
        <f t="shared" si="3"/>
        <v>106468</v>
      </c>
      <c r="AZ46">
        <f t="shared" si="1"/>
        <v>60834</v>
      </c>
      <c r="BA46">
        <f t="shared" si="4"/>
        <v>167302</v>
      </c>
      <c r="BB46">
        <v>46707</v>
      </c>
      <c r="BC46">
        <v>4.5934000000000003E-2</v>
      </c>
    </row>
    <row r="47" spans="1:55" x14ac:dyDescent="0.25">
      <c r="A47">
        <v>277</v>
      </c>
      <c r="B47">
        <v>496</v>
      </c>
      <c r="C47">
        <v>169</v>
      </c>
      <c r="D47">
        <v>2683</v>
      </c>
      <c r="E47">
        <v>296</v>
      </c>
      <c r="F47">
        <v>378</v>
      </c>
      <c r="G47">
        <v>4030</v>
      </c>
      <c r="H47">
        <v>75</v>
      </c>
      <c r="I47">
        <v>2341</v>
      </c>
      <c r="J47">
        <v>527</v>
      </c>
      <c r="K47">
        <v>751</v>
      </c>
      <c r="L47">
        <v>213</v>
      </c>
      <c r="M47">
        <v>36</v>
      </c>
      <c r="N47">
        <v>418</v>
      </c>
      <c r="O47">
        <v>22</v>
      </c>
      <c r="P47">
        <v>1244</v>
      </c>
      <c r="Q47">
        <v>162</v>
      </c>
      <c r="R47">
        <v>1499</v>
      </c>
      <c r="S47">
        <v>442</v>
      </c>
      <c r="T47">
        <v>529</v>
      </c>
      <c r="U47">
        <v>378</v>
      </c>
      <c r="V47">
        <v>399</v>
      </c>
      <c r="W47">
        <v>1762</v>
      </c>
      <c r="X47">
        <v>339</v>
      </c>
      <c r="Y47">
        <v>34</v>
      </c>
      <c r="Z47">
        <v>2338</v>
      </c>
      <c r="AA47">
        <v>103</v>
      </c>
      <c r="AB47">
        <v>339</v>
      </c>
      <c r="AC47">
        <v>1418</v>
      </c>
      <c r="AD47">
        <v>420</v>
      </c>
      <c r="AE47">
        <v>362</v>
      </c>
      <c r="AF47">
        <v>529</v>
      </c>
      <c r="AG47">
        <v>558</v>
      </c>
      <c r="AH47">
        <v>467</v>
      </c>
      <c r="AI47">
        <v>1500</v>
      </c>
      <c r="AJ47">
        <v>250</v>
      </c>
      <c r="AK47">
        <v>32</v>
      </c>
      <c r="AL47">
        <v>31</v>
      </c>
      <c r="AM47">
        <v>36</v>
      </c>
      <c r="AN47">
        <v>32</v>
      </c>
      <c r="AO47">
        <v>894</v>
      </c>
      <c r="AP47">
        <v>853</v>
      </c>
      <c r="AQ47">
        <v>374</v>
      </c>
      <c r="AR47">
        <v>400</v>
      </c>
      <c r="AS47">
        <v>4030</v>
      </c>
      <c r="AT47">
        <v>362</v>
      </c>
      <c r="AU47">
        <v>667</v>
      </c>
      <c r="AV47">
        <v>2095</v>
      </c>
      <c r="AW47">
        <v>52</v>
      </c>
      <c r="AX47">
        <v>34</v>
      </c>
      <c r="AY47">
        <f t="shared" si="3"/>
        <v>19500</v>
      </c>
      <c r="AZ47">
        <f t="shared" si="1"/>
        <v>18176</v>
      </c>
      <c r="BA47">
        <f t="shared" si="4"/>
        <v>37676</v>
      </c>
      <c r="BB47">
        <v>11893</v>
      </c>
      <c r="BC47">
        <v>7.2401999999999994E-2</v>
      </c>
    </row>
    <row r="48" spans="1:55" x14ac:dyDescent="0.25">
      <c r="A48">
        <v>539</v>
      </c>
      <c r="B48">
        <v>350</v>
      </c>
      <c r="C48">
        <v>1571</v>
      </c>
      <c r="D48">
        <v>7038</v>
      </c>
      <c r="E48">
        <v>580</v>
      </c>
      <c r="F48">
        <v>4745</v>
      </c>
      <c r="G48">
        <v>2205</v>
      </c>
      <c r="H48">
        <v>2523</v>
      </c>
      <c r="I48">
        <v>941</v>
      </c>
      <c r="J48">
        <v>282</v>
      </c>
      <c r="K48">
        <v>601</v>
      </c>
      <c r="L48">
        <v>6499</v>
      </c>
      <c r="M48">
        <v>111</v>
      </c>
      <c r="N48">
        <v>197</v>
      </c>
      <c r="O48">
        <v>1199</v>
      </c>
      <c r="P48">
        <v>778</v>
      </c>
      <c r="Q48">
        <v>2341</v>
      </c>
      <c r="R48">
        <v>607</v>
      </c>
      <c r="S48">
        <v>528</v>
      </c>
      <c r="T48">
        <v>1208</v>
      </c>
      <c r="U48">
        <v>3465</v>
      </c>
      <c r="V48">
        <v>423</v>
      </c>
      <c r="W48">
        <v>213</v>
      </c>
      <c r="X48">
        <v>32</v>
      </c>
      <c r="Y48">
        <v>44</v>
      </c>
      <c r="Z48">
        <v>2912</v>
      </c>
      <c r="AA48">
        <v>39</v>
      </c>
      <c r="AB48">
        <v>32</v>
      </c>
      <c r="AC48">
        <v>4613</v>
      </c>
      <c r="AD48">
        <v>972</v>
      </c>
      <c r="AE48">
        <v>288</v>
      </c>
      <c r="AF48">
        <v>1208</v>
      </c>
      <c r="AG48">
        <v>1769</v>
      </c>
      <c r="AH48">
        <v>208</v>
      </c>
      <c r="AI48">
        <v>346</v>
      </c>
      <c r="AJ48">
        <v>232</v>
      </c>
      <c r="AK48">
        <v>42</v>
      </c>
      <c r="AL48">
        <v>173</v>
      </c>
      <c r="AM48">
        <v>2925</v>
      </c>
      <c r="AN48">
        <v>42</v>
      </c>
      <c r="AO48">
        <v>741</v>
      </c>
      <c r="AP48">
        <v>1076</v>
      </c>
      <c r="AQ48">
        <v>928</v>
      </c>
      <c r="AR48">
        <v>2006</v>
      </c>
      <c r="AS48">
        <v>2199</v>
      </c>
      <c r="AT48">
        <v>288</v>
      </c>
      <c r="AU48">
        <v>231</v>
      </c>
      <c r="AV48">
        <v>12930</v>
      </c>
      <c r="AW48">
        <v>31</v>
      </c>
      <c r="AX48">
        <v>44</v>
      </c>
      <c r="AY48">
        <f t="shared" si="3"/>
        <v>39020</v>
      </c>
      <c r="AZ48">
        <f t="shared" si="1"/>
        <v>36275</v>
      </c>
      <c r="BA48">
        <f t="shared" si="4"/>
        <v>75295</v>
      </c>
      <c r="BB48">
        <v>29797</v>
      </c>
      <c r="BC48">
        <v>5.5688000000000001E-2</v>
      </c>
    </row>
    <row r="49" spans="1:55" x14ac:dyDescent="0.25">
      <c r="A49">
        <v>428</v>
      </c>
      <c r="B49">
        <v>423</v>
      </c>
      <c r="C49">
        <v>1939</v>
      </c>
      <c r="D49">
        <v>1791</v>
      </c>
      <c r="E49">
        <v>546</v>
      </c>
      <c r="F49">
        <v>703</v>
      </c>
      <c r="G49">
        <v>7392</v>
      </c>
      <c r="H49">
        <v>1198</v>
      </c>
      <c r="I49">
        <v>331</v>
      </c>
      <c r="J49">
        <v>221</v>
      </c>
      <c r="K49">
        <v>5248</v>
      </c>
      <c r="L49">
        <v>77</v>
      </c>
      <c r="M49">
        <v>2769</v>
      </c>
      <c r="N49">
        <v>72</v>
      </c>
      <c r="O49">
        <v>231</v>
      </c>
      <c r="P49">
        <v>3050</v>
      </c>
      <c r="Q49">
        <v>941</v>
      </c>
      <c r="R49">
        <v>70</v>
      </c>
      <c r="S49">
        <v>282</v>
      </c>
      <c r="T49">
        <v>1132</v>
      </c>
      <c r="U49">
        <v>454</v>
      </c>
      <c r="V49">
        <v>704</v>
      </c>
      <c r="W49">
        <v>2625</v>
      </c>
      <c r="X49">
        <v>1724</v>
      </c>
      <c r="Y49">
        <v>1000</v>
      </c>
      <c r="Z49">
        <v>168</v>
      </c>
      <c r="AA49">
        <v>859</v>
      </c>
      <c r="AB49">
        <v>1090</v>
      </c>
      <c r="AC49">
        <v>1316</v>
      </c>
      <c r="AD49">
        <v>790</v>
      </c>
      <c r="AE49">
        <v>1007</v>
      </c>
      <c r="AF49">
        <v>2624</v>
      </c>
      <c r="AG49">
        <v>518</v>
      </c>
      <c r="AH49">
        <v>594</v>
      </c>
      <c r="AI49">
        <v>352</v>
      </c>
      <c r="AJ49">
        <v>1328</v>
      </c>
      <c r="AK49">
        <v>2793</v>
      </c>
      <c r="AL49">
        <v>1839</v>
      </c>
      <c r="AM49">
        <v>791</v>
      </c>
      <c r="AN49">
        <v>1608</v>
      </c>
      <c r="AO49">
        <v>2663</v>
      </c>
      <c r="AP49">
        <v>260</v>
      </c>
      <c r="AQ49">
        <v>91</v>
      </c>
      <c r="AR49">
        <v>309</v>
      </c>
      <c r="AS49">
        <v>1155</v>
      </c>
      <c r="AT49">
        <v>914</v>
      </c>
      <c r="AU49">
        <v>1109</v>
      </c>
      <c r="AV49">
        <v>9868</v>
      </c>
      <c r="AW49">
        <v>3199</v>
      </c>
      <c r="AX49">
        <v>809</v>
      </c>
      <c r="AY49">
        <f t="shared" si="3"/>
        <v>35351</v>
      </c>
      <c r="AZ49">
        <f t="shared" si="1"/>
        <v>38054</v>
      </c>
      <c r="BA49">
        <f t="shared" si="4"/>
        <v>73405</v>
      </c>
      <c r="BB49">
        <v>33019</v>
      </c>
      <c r="BC49">
        <v>5.7282E-2</v>
      </c>
    </row>
    <row r="50" spans="1:55" x14ac:dyDescent="0.25">
      <c r="A50">
        <v>428</v>
      </c>
      <c r="B50">
        <v>3048</v>
      </c>
      <c r="C50">
        <v>31</v>
      </c>
      <c r="D50">
        <v>5558</v>
      </c>
      <c r="E50">
        <v>98</v>
      </c>
      <c r="F50">
        <v>1520</v>
      </c>
      <c r="G50">
        <v>58</v>
      </c>
      <c r="H50">
        <v>4314</v>
      </c>
      <c r="I50">
        <v>212</v>
      </c>
      <c r="J50">
        <v>79</v>
      </c>
      <c r="K50">
        <v>79</v>
      </c>
      <c r="L50">
        <v>2005</v>
      </c>
      <c r="M50">
        <v>256</v>
      </c>
      <c r="N50">
        <v>2005</v>
      </c>
      <c r="O50">
        <v>3028</v>
      </c>
      <c r="P50">
        <v>1783</v>
      </c>
      <c r="Q50">
        <v>331</v>
      </c>
      <c r="R50">
        <v>94</v>
      </c>
      <c r="S50">
        <v>1270</v>
      </c>
      <c r="T50">
        <v>66</v>
      </c>
      <c r="U50">
        <v>7016</v>
      </c>
      <c r="V50">
        <v>107</v>
      </c>
      <c r="W50">
        <v>1060</v>
      </c>
      <c r="X50">
        <v>966</v>
      </c>
      <c r="Y50">
        <v>306</v>
      </c>
      <c r="Z50">
        <v>1106</v>
      </c>
      <c r="AA50">
        <v>794</v>
      </c>
      <c r="AB50">
        <v>6488</v>
      </c>
      <c r="AC50">
        <v>325</v>
      </c>
      <c r="AD50">
        <v>389</v>
      </c>
      <c r="AE50">
        <v>118</v>
      </c>
      <c r="AF50">
        <v>67</v>
      </c>
      <c r="AG50">
        <v>1165</v>
      </c>
      <c r="AH50">
        <v>790</v>
      </c>
      <c r="AI50">
        <v>445</v>
      </c>
      <c r="AJ50">
        <v>225</v>
      </c>
      <c r="AK50">
        <v>10322</v>
      </c>
      <c r="AL50">
        <v>102</v>
      </c>
      <c r="AM50">
        <v>818</v>
      </c>
      <c r="AN50">
        <v>4930</v>
      </c>
      <c r="AO50">
        <v>570</v>
      </c>
      <c r="AP50">
        <v>1352</v>
      </c>
      <c r="AQ50">
        <v>698</v>
      </c>
      <c r="AR50">
        <v>1285</v>
      </c>
      <c r="AS50">
        <v>61</v>
      </c>
      <c r="AT50">
        <v>208</v>
      </c>
      <c r="AU50">
        <v>97</v>
      </c>
      <c r="AV50">
        <v>5316</v>
      </c>
      <c r="AW50">
        <v>407</v>
      </c>
      <c r="AX50">
        <v>8181</v>
      </c>
      <c r="AY50">
        <f t="shared" si="3"/>
        <v>35718</v>
      </c>
      <c r="AZ50">
        <f t="shared" si="1"/>
        <v>46259</v>
      </c>
      <c r="BA50">
        <f t="shared" si="4"/>
        <v>81977</v>
      </c>
      <c r="BB50">
        <v>35488</v>
      </c>
      <c r="BC50">
        <v>5.3830999999999997E-2</v>
      </c>
    </row>
    <row r="51" spans="1:55" x14ac:dyDescent="0.25">
      <c r="A51">
        <v>594</v>
      </c>
      <c r="B51">
        <v>14</v>
      </c>
      <c r="C51">
        <v>78</v>
      </c>
      <c r="D51">
        <v>33529</v>
      </c>
      <c r="E51">
        <v>227</v>
      </c>
      <c r="F51">
        <v>848</v>
      </c>
      <c r="G51">
        <v>5425</v>
      </c>
      <c r="H51">
        <v>1401</v>
      </c>
      <c r="I51">
        <v>53</v>
      </c>
      <c r="J51">
        <v>213</v>
      </c>
      <c r="K51">
        <v>5446</v>
      </c>
      <c r="L51">
        <v>12075</v>
      </c>
      <c r="M51">
        <v>718</v>
      </c>
      <c r="N51">
        <v>745</v>
      </c>
      <c r="O51">
        <v>12498</v>
      </c>
      <c r="P51">
        <v>2355</v>
      </c>
      <c r="Q51">
        <v>212</v>
      </c>
      <c r="R51">
        <v>33</v>
      </c>
      <c r="S51">
        <v>445</v>
      </c>
      <c r="T51">
        <v>623</v>
      </c>
      <c r="U51">
        <v>5613</v>
      </c>
      <c r="V51">
        <v>99</v>
      </c>
      <c r="W51">
        <v>32379</v>
      </c>
      <c r="X51">
        <v>758</v>
      </c>
      <c r="Y51">
        <v>702</v>
      </c>
      <c r="Z51">
        <v>6161</v>
      </c>
      <c r="AA51">
        <v>108</v>
      </c>
      <c r="AB51">
        <v>166</v>
      </c>
      <c r="AC51">
        <v>1455</v>
      </c>
      <c r="AD51">
        <v>546</v>
      </c>
      <c r="AE51">
        <v>310</v>
      </c>
      <c r="AF51">
        <v>629</v>
      </c>
      <c r="AG51">
        <v>1290</v>
      </c>
      <c r="AH51">
        <v>279</v>
      </c>
      <c r="AI51">
        <v>150</v>
      </c>
      <c r="AJ51">
        <v>54</v>
      </c>
      <c r="AK51">
        <v>4156</v>
      </c>
      <c r="AL51">
        <v>475</v>
      </c>
      <c r="AM51">
        <v>1699</v>
      </c>
      <c r="AN51">
        <v>3830</v>
      </c>
      <c r="AO51">
        <v>4388</v>
      </c>
      <c r="AP51">
        <v>192</v>
      </c>
      <c r="AQ51">
        <v>171</v>
      </c>
      <c r="AR51">
        <v>106</v>
      </c>
      <c r="AS51">
        <v>411</v>
      </c>
      <c r="AT51">
        <v>608</v>
      </c>
      <c r="AU51">
        <v>72</v>
      </c>
      <c r="AV51">
        <v>19288</v>
      </c>
      <c r="AW51">
        <v>578</v>
      </c>
      <c r="AX51">
        <v>802</v>
      </c>
      <c r="AY51">
        <f t="shared" si="3"/>
        <v>117083</v>
      </c>
      <c r="AZ51">
        <f t="shared" si="1"/>
        <v>47924</v>
      </c>
      <c r="BA51">
        <f t="shared" si="4"/>
        <v>165007</v>
      </c>
      <c r="BB51">
        <v>53600</v>
      </c>
      <c r="BC51">
        <v>4.7171999999999999E-2</v>
      </c>
    </row>
    <row r="52" spans="1:55" x14ac:dyDescent="0.25">
      <c r="A52">
        <v>392</v>
      </c>
      <c r="B52">
        <v>1388</v>
      </c>
      <c r="C52">
        <v>5077</v>
      </c>
      <c r="D52">
        <v>1041</v>
      </c>
      <c r="E52">
        <v>1281</v>
      </c>
      <c r="F52">
        <v>610</v>
      </c>
      <c r="G52">
        <v>3388</v>
      </c>
      <c r="H52">
        <v>110</v>
      </c>
      <c r="I52">
        <v>297</v>
      </c>
      <c r="J52">
        <v>25</v>
      </c>
      <c r="K52">
        <v>3512</v>
      </c>
      <c r="L52">
        <v>1462</v>
      </c>
      <c r="M52">
        <v>1512</v>
      </c>
      <c r="N52">
        <v>919</v>
      </c>
      <c r="O52">
        <v>2504</v>
      </c>
      <c r="P52">
        <v>13736</v>
      </c>
      <c r="Q52">
        <v>53</v>
      </c>
      <c r="R52">
        <v>3385</v>
      </c>
      <c r="S52">
        <v>213</v>
      </c>
      <c r="T52">
        <v>2778</v>
      </c>
      <c r="U52">
        <v>305</v>
      </c>
      <c r="V52">
        <v>863</v>
      </c>
      <c r="W52">
        <v>126</v>
      </c>
      <c r="X52">
        <v>1134</v>
      </c>
      <c r="Y52">
        <v>8958</v>
      </c>
      <c r="Z52">
        <v>120</v>
      </c>
      <c r="AA52">
        <v>8287</v>
      </c>
      <c r="AB52">
        <v>1337</v>
      </c>
      <c r="AC52">
        <v>411</v>
      </c>
      <c r="AD52">
        <v>51</v>
      </c>
      <c r="AE52">
        <v>372</v>
      </c>
      <c r="AF52">
        <v>2777</v>
      </c>
      <c r="AG52">
        <v>47</v>
      </c>
      <c r="AH52">
        <v>5424</v>
      </c>
      <c r="AI52">
        <v>41</v>
      </c>
      <c r="AJ52">
        <v>8521</v>
      </c>
      <c r="AK52">
        <v>2845</v>
      </c>
      <c r="AL52">
        <v>624</v>
      </c>
      <c r="AM52">
        <v>397</v>
      </c>
      <c r="AN52">
        <v>1365</v>
      </c>
      <c r="AO52">
        <v>46</v>
      </c>
      <c r="AP52">
        <v>34</v>
      </c>
      <c r="AQ52">
        <v>491</v>
      </c>
      <c r="AR52">
        <v>423</v>
      </c>
      <c r="AS52">
        <v>1391</v>
      </c>
      <c r="AT52">
        <v>479</v>
      </c>
      <c r="AU52">
        <v>470</v>
      </c>
      <c r="AV52">
        <v>2624</v>
      </c>
      <c r="AW52">
        <v>1135</v>
      </c>
      <c r="AX52">
        <v>1810</v>
      </c>
      <c r="AY52">
        <f t="shared" si="3"/>
        <v>55069</v>
      </c>
      <c r="AZ52">
        <f t="shared" si="1"/>
        <v>41522</v>
      </c>
      <c r="BA52">
        <f t="shared" si="4"/>
        <v>96591</v>
      </c>
      <c r="BB52">
        <v>36349</v>
      </c>
      <c r="BC52">
        <v>5.3104999999999999E-2</v>
      </c>
    </row>
    <row r="53" spans="1:55" x14ac:dyDescent="0.25">
      <c r="A53">
        <v>392</v>
      </c>
      <c r="B53">
        <v>161</v>
      </c>
      <c r="C53">
        <v>811</v>
      </c>
      <c r="D53">
        <v>596</v>
      </c>
      <c r="E53">
        <v>389</v>
      </c>
      <c r="F53">
        <v>3461</v>
      </c>
      <c r="G53">
        <v>425</v>
      </c>
      <c r="H53">
        <v>1069</v>
      </c>
      <c r="I53">
        <v>43</v>
      </c>
      <c r="J53">
        <v>738</v>
      </c>
      <c r="K53">
        <v>3346</v>
      </c>
      <c r="L53">
        <v>4002</v>
      </c>
      <c r="M53">
        <v>345</v>
      </c>
      <c r="N53">
        <v>210</v>
      </c>
      <c r="O53">
        <v>2351</v>
      </c>
      <c r="P53">
        <v>2866</v>
      </c>
      <c r="Q53">
        <v>297</v>
      </c>
      <c r="R53">
        <v>14</v>
      </c>
      <c r="S53">
        <v>1980</v>
      </c>
      <c r="T53">
        <v>454</v>
      </c>
      <c r="U53">
        <v>4399</v>
      </c>
      <c r="V53">
        <v>14</v>
      </c>
      <c r="W53">
        <v>416</v>
      </c>
      <c r="X53">
        <v>2911</v>
      </c>
      <c r="Y53">
        <v>588</v>
      </c>
      <c r="Z53">
        <v>9563</v>
      </c>
      <c r="AA53">
        <v>32</v>
      </c>
      <c r="AB53">
        <v>195</v>
      </c>
      <c r="AC53">
        <v>2511</v>
      </c>
      <c r="AD53">
        <v>4154</v>
      </c>
      <c r="AE53">
        <v>7367</v>
      </c>
      <c r="AF53">
        <v>942</v>
      </c>
      <c r="AG53">
        <v>2628</v>
      </c>
      <c r="AH53">
        <v>25</v>
      </c>
      <c r="AI53">
        <v>1399</v>
      </c>
      <c r="AJ53">
        <v>214</v>
      </c>
      <c r="AK53">
        <v>6859</v>
      </c>
      <c r="AL53">
        <v>392</v>
      </c>
      <c r="AM53">
        <v>1557</v>
      </c>
      <c r="AN53">
        <v>5693</v>
      </c>
      <c r="AO53">
        <v>4264</v>
      </c>
      <c r="AP53">
        <v>3320</v>
      </c>
      <c r="AQ53">
        <v>9078</v>
      </c>
      <c r="AR53">
        <v>6282</v>
      </c>
      <c r="AS53">
        <v>1380</v>
      </c>
      <c r="AT53">
        <v>7369</v>
      </c>
      <c r="AU53">
        <v>259</v>
      </c>
      <c r="AV53">
        <v>1913</v>
      </c>
      <c r="AW53">
        <v>864</v>
      </c>
      <c r="AX53">
        <v>27</v>
      </c>
      <c r="AY53">
        <f t="shared" si="3"/>
        <v>32278</v>
      </c>
      <c r="AZ53">
        <f t="shared" si="1"/>
        <v>78287</v>
      </c>
      <c r="BA53">
        <f t="shared" si="4"/>
        <v>110565</v>
      </c>
      <c r="BB53">
        <v>40808</v>
      </c>
      <c r="BC53">
        <v>5.0848999999999998E-2</v>
      </c>
    </row>
    <row r="54" spans="1:55" x14ac:dyDescent="0.25">
      <c r="A54">
        <v>577</v>
      </c>
      <c r="B54">
        <v>584</v>
      </c>
      <c r="C54">
        <v>2594</v>
      </c>
      <c r="D54">
        <v>431</v>
      </c>
      <c r="E54">
        <v>1099</v>
      </c>
      <c r="F54">
        <v>763</v>
      </c>
      <c r="G54">
        <v>653</v>
      </c>
      <c r="H54">
        <v>9499</v>
      </c>
      <c r="I54">
        <v>1017</v>
      </c>
      <c r="J54">
        <v>614</v>
      </c>
      <c r="K54">
        <v>21879</v>
      </c>
      <c r="L54">
        <v>88</v>
      </c>
      <c r="M54">
        <v>3173</v>
      </c>
      <c r="N54">
        <v>1283</v>
      </c>
      <c r="O54">
        <v>572</v>
      </c>
      <c r="P54">
        <v>512</v>
      </c>
      <c r="Q54">
        <v>43</v>
      </c>
      <c r="R54">
        <v>704</v>
      </c>
      <c r="S54">
        <v>738</v>
      </c>
      <c r="T54">
        <v>648</v>
      </c>
      <c r="U54">
        <v>309</v>
      </c>
      <c r="V54">
        <v>3370</v>
      </c>
      <c r="W54">
        <v>1425</v>
      </c>
      <c r="X54">
        <v>154</v>
      </c>
      <c r="Y54">
        <v>197</v>
      </c>
      <c r="Z54">
        <v>1109</v>
      </c>
      <c r="AA54">
        <v>434</v>
      </c>
      <c r="AB54">
        <v>1676</v>
      </c>
      <c r="AC54">
        <v>487</v>
      </c>
      <c r="AD54">
        <v>241</v>
      </c>
      <c r="AE54">
        <v>214</v>
      </c>
      <c r="AF54">
        <v>648</v>
      </c>
      <c r="AG54">
        <v>220</v>
      </c>
      <c r="AH54">
        <v>625</v>
      </c>
      <c r="AI54">
        <v>1075</v>
      </c>
      <c r="AJ54">
        <v>400</v>
      </c>
      <c r="AK54">
        <v>285</v>
      </c>
      <c r="AL54">
        <v>61</v>
      </c>
      <c r="AM54">
        <v>96</v>
      </c>
      <c r="AN54">
        <v>327</v>
      </c>
      <c r="AO54">
        <v>4627</v>
      </c>
      <c r="AP54">
        <v>680</v>
      </c>
      <c r="AQ54">
        <v>63</v>
      </c>
      <c r="AR54">
        <v>669</v>
      </c>
      <c r="AS54">
        <v>138</v>
      </c>
      <c r="AT54">
        <v>534</v>
      </c>
      <c r="AU54">
        <v>414</v>
      </c>
      <c r="AV54">
        <v>1006</v>
      </c>
      <c r="AW54">
        <v>2795</v>
      </c>
      <c r="AX54">
        <v>604</v>
      </c>
      <c r="AY54">
        <f t="shared" si="3"/>
        <v>52926</v>
      </c>
      <c r="AZ54">
        <f t="shared" si="1"/>
        <v>19428</v>
      </c>
      <c r="BA54">
        <f t="shared" si="4"/>
        <v>72354</v>
      </c>
      <c r="BB54">
        <v>24397</v>
      </c>
      <c r="BC54">
        <v>4.9827999999999997E-2</v>
      </c>
    </row>
    <row r="55" spans="1:55" x14ac:dyDescent="0.25">
      <c r="A55">
        <v>117</v>
      </c>
      <c r="B55">
        <v>160</v>
      </c>
      <c r="C55">
        <v>3616</v>
      </c>
      <c r="D55">
        <v>491</v>
      </c>
      <c r="E55">
        <v>36536</v>
      </c>
      <c r="F55">
        <v>14516</v>
      </c>
      <c r="G55">
        <v>4896</v>
      </c>
      <c r="H55">
        <v>4039</v>
      </c>
      <c r="I55">
        <v>823</v>
      </c>
      <c r="J55">
        <v>203</v>
      </c>
      <c r="K55">
        <v>341</v>
      </c>
      <c r="L55">
        <v>1312</v>
      </c>
      <c r="M55">
        <v>7698</v>
      </c>
      <c r="N55">
        <v>539</v>
      </c>
      <c r="O55">
        <v>4909</v>
      </c>
      <c r="P55">
        <v>221</v>
      </c>
      <c r="Q55">
        <v>1017</v>
      </c>
      <c r="R55">
        <v>53</v>
      </c>
      <c r="S55">
        <v>213</v>
      </c>
      <c r="T55">
        <v>1542</v>
      </c>
      <c r="U55">
        <v>28880</v>
      </c>
      <c r="V55">
        <v>11686</v>
      </c>
      <c r="W55">
        <v>1042</v>
      </c>
      <c r="X55">
        <v>1364</v>
      </c>
      <c r="Y55">
        <v>673</v>
      </c>
      <c r="Z55">
        <v>19657</v>
      </c>
      <c r="AA55">
        <v>423</v>
      </c>
      <c r="AB55">
        <v>958</v>
      </c>
      <c r="AC55">
        <v>805</v>
      </c>
      <c r="AD55">
        <v>164</v>
      </c>
      <c r="AE55">
        <v>2511</v>
      </c>
      <c r="AF55">
        <v>367</v>
      </c>
      <c r="AG55">
        <v>1093</v>
      </c>
      <c r="AH55">
        <v>591</v>
      </c>
      <c r="AI55">
        <v>519</v>
      </c>
      <c r="AJ55">
        <v>1090</v>
      </c>
      <c r="AK55">
        <v>1299</v>
      </c>
      <c r="AL55">
        <v>378</v>
      </c>
      <c r="AM55">
        <v>415</v>
      </c>
      <c r="AN55">
        <v>3004</v>
      </c>
      <c r="AO55">
        <v>1838</v>
      </c>
      <c r="AP55">
        <v>2337</v>
      </c>
      <c r="AQ55">
        <v>1180</v>
      </c>
      <c r="AR55">
        <v>3413</v>
      </c>
      <c r="AS55">
        <v>2024</v>
      </c>
      <c r="AT55">
        <v>2511</v>
      </c>
      <c r="AU55">
        <v>914</v>
      </c>
      <c r="AV55">
        <v>681</v>
      </c>
      <c r="AW55">
        <v>702</v>
      </c>
      <c r="AX55">
        <v>280</v>
      </c>
      <c r="AY55">
        <f t="shared" si="3"/>
        <v>126887</v>
      </c>
      <c r="AZ55">
        <f t="shared" si="1"/>
        <v>49154</v>
      </c>
      <c r="BA55">
        <f t="shared" si="4"/>
        <v>176041</v>
      </c>
      <c r="BB55">
        <v>57067</v>
      </c>
      <c r="BC55">
        <v>4.3282000000000001E-2</v>
      </c>
    </row>
    <row r="56" spans="1:55" x14ac:dyDescent="0.25">
      <c r="A56">
        <v>85</v>
      </c>
      <c r="B56">
        <v>453</v>
      </c>
      <c r="C56">
        <v>248</v>
      </c>
      <c r="D56">
        <v>589</v>
      </c>
      <c r="E56">
        <v>253</v>
      </c>
      <c r="F56">
        <v>677</v>
      </c>
      <c r="G56">
        <v>8292</v>
      </c>
      <c r="H56">
        <v>11301</v>
      </c>
      <c r="I56">
        <v>904</v>
      </c>
      <c r="J56">
        <v>5036</v>
      </c>
      <c r="K56">
        <v>439</v>
      </c>
      <c r="L56">
        <v>156</v>
      </c>
      <c r="M56">
        <v>901</v>
      </c>
      <c r="N56">
        <v>80</v>
      </c>
      <c r="O56">
        <v>1093</v>
      </c>
      <c r="P56">
        <v>2675</v>
      </c>
      <c r="Q56">
        <v>823</v>
      </c>
      <c r="R56">
        <v>1355</v>
      </c>
      <c r="S56">
        <v>203</v>
      </c>
      <c r="T56">
        <v>2707</v>
      </c>
      <c r="U56">
        <v>185</v>
      </c>
      <c r="V56">
        <v>540</v>
      </c>
      <c r="W56">
        <v>2134</v>
      </c>
      <c r="X56">
        <v>300</v>
      </c>
      <c r="Y56">
        <v>309</v>
      </c>
      <c r="Z56">
        <v>22641</v>
      </c>
      <c r="AA56">
        <v>429</v>
      </c>
      <c r="AB56">
        <v>338</v>
      </c>
      <c r="AC56">
        <v>1415</v>
      </c>
      <c r="AD56">
        <v>332</v>
      </c>
      <c r="AE56">
        <v>56</v>
      </c>
      <c r="AF56">
        <v>54</v>
      </c>
      <c r="AG56">
        <v>2378</v>
      </c>
      <c r="AH56">
        <v>35</v>
      </c>
      <c r="AI56">
        <v>50</v>
      </c>
      <c r="AJ56">
        <v>1017</v>
      </c>
      <c r="AK56">
        <v>758</v>
      </c>
      <c r="AL56">
        <v>234</v>
      </c>
      <c r="AM56">
        <v>515</v>
      </c>
      <c r="AN56">
        <v>56</v>
      </c>
      <c r="AO56">
        <v>5352</v>
      </c>
      <c r="AP56">
        <v>620</v>
      </c>
      <c r="AQ56">
        <v>571</v>
      </c>
      <c r="AR56">
        <v>1202</v>
      </c>
      <c r="AS56">
        <v>38454</v>
      </c>
      <c r="AT56">
        <v>378</v>
      </c>
      <c r="AU56">
        <v>680</v>
      </c>
      <c r="AV56">
        <v>388</v>
      </c>
      <c r="AW56">
        <v>287</v>
      </c>
      <c r="AX56">
        <v>239</v>
      </c>
      <c r="AY56">
        <f t="shared" si="3"/>
        <v>41738</v>
      </c>
      <c r="AZ56">
        <f t="shared" si="1"/>
        <v>78479</v>
      </c>
      <c r="BA56">
        <f t="shared" si="4"/>
        <v>120217</v>
      </c>
      <c r="BB56">
        <v>35787</v>
      </c>
      <c r="BC56">
        <v>5.0104999999999997E-2</v>
      </c>
    </row>
    <row r="57" spans="1:55" x14ac:dyDescent="0.25">
      <c r="A57">
        <v>244</v>
      </c>
      <c r="B57">
        <v>2652</v>
      </c>
      <c r="C57">
        <v>1324</v>
      </c>
      <c r="D57">
        <v>1012</v>
      </c>
      <c r="E57">
        <v>98</v>
      </c>
      <c r="F57">
        <v>445</v>
      </c>
      <c r="G57">
        <v>1386</v>
      </c>
      <c r="H57">
        <v>21406</v>
      </c>
      <c r="I57">
        <v>490</v>
      </c>
      <c r="J57">
        <v>152</v>
      </c>
      <c r="K57">
        <v>451</v>
      </c>
      <c r="L57">
        <v>674</v>
      </c>
      <c r="M57">
        <v>1120</v>
      </c>
      <c r="N57">
        <v>13431</v>
      </c>
      <c r="O57">
        <v>3344</v>
      </c>
      <c r="P57">
        <v>4612</v>
      </c>
      <c r="Q57">
        <v>904</v>
      </c>
      <c r="R57">
        <v>675</v>
      </c>
      <c r="S57">
        <v>6438</v>
      </c>
      <c r="T57">
        <v>4170</v>
      </c>
      <c r="U57">
        <v>2139</v>
      </c>
      <c r="V57">
        <v>4975</v>
      </c>
      <c r="W57">
        <v>848</v>
      </c>
      <c r="X57">
        <v>19305</v>
      </c>
      <c r="Y57">
        <v>2763</v>
      </c>
      <c r="Z57">
        <v>20279</v>
      </c>
      <c r="AA57">
        <v>49</v>
      </c>
      <c r="AB57">
        <v>1411</v>
      </c>
      <c r="AC57">
        <v>196</v>
      </c>
      <c r="AD57">
        <v>1024</v>
      </c>
      <c r="AE57">
        <v>768</v>
      </c>
      <c r="AF57">
        <v>1071</v>
      </c>
      <c r="AG57">
        <v>1598</v>
      </c>
      <c r="AH57">
        <v>3957</v>
      </c>
      <c r="AI57">
        <v>323</v>
      </c>
      <c r="AJ57">
        <v>4114</v>
      </c>
      <c r="AK57">
        <v>2689</v>
      </c>
      <c r="AL57">
        <v>11851</v>
      </c>
      <c r="AM57">
        <v>749</v>
      </c>
      <c r="AN57">
        <v>144</v>
      </c>
      <c r="AO57">
        <v>1789</v>
      </c>
      <c r="AP57">
        <v>294</v>
      </c>
      <c r="AQ57">
        <v>252</v>
      </c>
      <c r="AR57">
        <v>401</v>
      </c>
      <c r="AS57">
        <v>1352</v>
      </c>
      <c r="AT57">
        <v>552</v>
      </c>
      <c r="AU57">
        <v>199</v>
      </c>
      <c r="AV57">
        <v>455</v>
      </c>
      <c r="AW57">
        <v>544</v>
      </c>
      <c r="AX57">
        <v>589</v>
      </c>
      <c r="AY57">
        <f t="shared" si="3"/>
        <v>95058</v>
      </c>
      <c r="AZ57">
        <f t="shared" si="1"/>
        <v>56650</v>
      </c>
      <c r="BA57">
        <f t="shared" si="4"/>
        <v>151708</v>
      </c>
      <c r="BB57">
        <v>39467</v>
      </c>
      <c r="BC57">
        <v>4.5916999999999999E-2</v>
      </c>
    </row>
    <row r="58" spans="1:55" x14ac:dyDescent="0.25">
      <c r="A58">
        <v>323</v>
      </c>
      <c r="B58">
        <v>411</v>
      </c>
      <c r="C58">
        <v>3579</v>
      </c>
      <c r="D58">
        <v>919</v>
      </c>
      <c r="E58">
        <v>56</v>
      </c>
      <c r="F58">
        <v>353</v>
      </c>
      <c r="G58">
        <v>47</v>
      </c>
      <c r="H58">
        <v>165</v>
      </c>
      <c r="I58">
        <v>127</v>
      </c>
      <c r="J58">
        <v>320</v>
      </c>
      <c r="K58">
        <v>6819</v>
      </c>
      <c r="L58">
        <v>55</v>
      </c>
      <c r="M58">
        <v>1056</v>
      </c>
      <c r="N58">
        <v>58</v>
      </c>
      <c r="O58">
        <v>131</v>
      </c>
      <c r="P58">
        <v>4006</v>
      </c>
      <c r="Q58">
        <v>490</v>
      </c>
      <c r="R58">
        <v>846</v>
      </c>
      <c r="S58">
        <v>152</v>
      </c>
      <c r="T58">
        <v>48</v>
      </c>
      <c r="U58">
        <v>76</v>
      </c>
      <c r="V58">
        <v>67</v>
      </c>
      <c r="W58">
        <v>652</v>
      </c>
      <c r="X58">
        <v>415</v>
      </c>
      <c r="Y58">
        <v>36</v>
      </c>
      <c r="Z58">
        <v>9964</v>
      </c>
      <c r="AA58">
        <v>2251</v>
      </c>
      <c r="AB58">
        <v>110</v>
      </c>
      <c r="AC58">
        <v>115</v>
      </c>
      <c r="AD58">
        <v>117</v>
      </c>
      <c r="AE58">
        <v>648</v>
      </c>
      <c r="AF58">
        <v>877</v>
      </c>
      <c r="AG58">
        <v>3625</v>
      </c>
      <c r="AH58">
        <v>1152</v>
      </c>
      <c r="AI58">
        <v>1753</v>
      </c>
      <c r="AJ58">
        <v>616</v>
      </c>
      <c r="AK58">
        <v>331</v>
      </c>
      <c r="AL58">
        <v>219</v>
      </c>
      <c r="AM58">
        <v>277</v>
      </c>
      <c r="AN58">
        <v>294</v>
      </c>
      <c r="AO58">
        <v>4628</v>
      </c>
      <c r="AP58">
        <v>1445</v>
      </c>
      <c r="AQ58">
        <v>868</v>
      </c>
      <c r="AR58">
        <v>9860</v>
      </c>
      <c r="AS58">
        <v>1384</v>
      </c>
      <c r="AT58">
        <v>980</v>
      </c>
      <c r="AU58">
        <v>1117</v>
      </c>
      <c r="AV58">
        <v>309</v>
      </c>
      <c r="AW58">
        <v>6570</v>
      </c>
      <c r="AX58">
        <v>5387</v>
      </c>
      <c r="AY58">
        <f t="shared" si="3"/>
        <v>21207</v>
      </c>
      <c r="AZ58">
        <f t="shared" si="1"/>
        <v>54897</v>
      </c>
      <c r="BA58">
        <f t="shared" si="4"/>
        <v>76104</v>
      </c>
      <c r="BB58">
        <v>19820</v>
      </c>
      <c r="BC58">
        <v>5.5545999999999998E-2</v>
      </c>
    </row>
    <row r="59" spans="1:55" x14ac:dyDescent="0.25">
      <c r="A59">
        <v>260</v>
      </c>
      <c r="B59">
        <v>827</v>
      </c>
      <c r="C59">
        <v>1821</v>
      </c>
      <c r="D59">
        <v>283</v>
      </c>
      <c r="E59">
        <v>2019</v>
      </c>
      <c r="F59">
        <v>8794</v>
      </c>
      <c r="G59">
        <v>445</v>
      </c>
      <c r="H59">
        <v>472</v>
      </c>
      <c r="I59">
        <v>410</v>
      </c>
      <c r="J59">
        <v>79</v>
      </c>
      <c r="K59">
        <v>443</v>
      </c>
      <c r="L59">
        <v>637</v>
      </c>
      <c r="M59">
        <v>358</v>
      </c>
      <c r="N59">
        <v>4950</v>
      </c>
      <c r="O59">
        <v>39392</v>
      </c>
      <c r="P59">
        <v>317</v>
      </c>
      <c r="Q59">
        <v>127</v>
      </c>
      <c r="R59">
        <v>172</v>
      </c>
      <c r="S59">
        <v>741</v>
      </c>
      <c r="T59">
        <v>888</v>
      </c>
      <c r="U59">
        <v>3506</v>
      </c>
      <c r="V59">
        <v>12178</v>
      </c>
      <c r="W59">
        <v>753</v>
      </c>
      <c r="X59">
        <v>345</v>
      </c>
      <c r="Y59">
        <v>2312</v>
      </c>
      <c r="Z59">
        <v>6421</v>
      </c>
      <c r="AA59">
        <v>299</v>
      </c>
      <c r="AB59">
        <v>348</v>
      </c>
      <c r="AC59">
        <v>687</v>
      </c>
      <c r="AD59">
        <v>3489</v>
      </c>
      <c r="AE59">
        <v>3506</v>
      </c>
      <c r="AF59">
        <v>888</v>
      </c>
      <c r="AG59">
        <v>2231</v>
      </c>
      <c r="AH59">
        <v>46</v>
      </c>
      <c r="AI59">
        <v>584</v>
      </c>
      <c r="AJ59">
        <v>1789</v>
      </c>
      <c r="AK59">
        <v>16822</v>
      </c>
      <c r="AL59">
        <v>5345</v>
      </c>
      <c r="AM59">
        <v>22</v>
      </c>
      <c r="AN59">
        <v>458</v>
      </c>
      <c r="AO59">
        <v>875</v>
      </c>
      <c r="AP59">
        <v>677</v>
      </c>
      <c r="AQ59">
        <v>417</v>
      </c>
      <c r="AR59">
        <v>619</v>
      </c>
      <c r="AS59">
        <v>445</v>
      </c>
      <c r="AT59">
        <v>331</v>
      </c>
      <c r="AU59">
        <v>877</v>
      </c>
      <c r="AV59">
        <v>16</v>
      </c>
      <c r="AW59">
        <v>149</v>
      </c>
      <c r="AX59">
        <v>891</v>
      </c>
      <c r="AY59">
        <f t="shared" si="3"/>
        <v>82529</v>
      </c>
      <c r="AZ59">
        <f t="shared" si="1"/>
        <v>48232</v>
      </c>
      <c r="BA59">
        <f t="shared" si="4"/>
        <v>130761</v>
      </c>
      <c r="BB59">
        <v>31638</v>
      </c>
      <c r="BC59">
        <v>4.7731999999999997E-2</v>
      </c>
    </row>
    <row r="60" spans="1:55" x14ac:dyDescent="0.25">
      <c r="A60">
        <v>205</v>
      </c>
      <c r="B60">
        <v>240</v>
      </c>
      <c r="C60">
        <v>607</v>
      </c>
      <c r="D60">
        <v>16757</v>
      </c>
      <c r="E60">
        <v>4951</v>
      </c>
      <c r="F60">
        <v>2044</v>
      </c>
      <c r="G60">
        <v>711</v>
      </c>
      <c r="H60">
        <v>1113</v>
      </c>
      <c r="I60">
        <v>258</v>
      </c>
      <c r="J60">
        <v>544</v>
      </c>
      <c r="K60">
        <v>835</v>
      </c>
      <c r="L60">
        <v>636</v>
      </c>
      <c r="M60">
        <v>423</v>
      </c>
      <c r="N60">
        <v>859</v>
      </c>
      <c r="O60">
        <v>2000</v>
      </c>
      <c r="P60">
        <v>324</v>
      </c>
      <c r="Q60">
        <v>410</v>
      </c>
      <c r="R60">
        <v>323</v>
      </c>
      <c r="S60">
        <v>1358</v>
      </c>
      <c r="T60">
        <v>40</v>
      </c>
      <c r="U60">
        <v>500</v>
      </c>
      <c r="V60">
        <v>61</v>
      </c>
      <c r="W60">
        <v>1595</v>
      </c>
      <c r="X60">
        <v>1249</v>
      </c>
      <c r="Y60">
        <v>566</v>
      </c>
      <c r="Z60">
        <v>533</v>
      </c>
      <c r="AA60">
        <v>608</v>
      </c>
      <c r="AB60">
        <v>344</v>
      </c>
      <c r="AC60">
        <v>13163</v>
      </c>
      <c r="AD60">
        <v>310</v>
      </c>
      <c r="AE60">
        <v>964</v>
      </c>
      <c r="AF60">
        <v>1191</v>
      </c>
      <c r="AG60">
        <v>7216</v>
      </c>
      <c r="AH60">
        <v>1169</v>
      </c>
      <c r="AI60">
        <v>141</v>
      </c>
      <c r="AJ60">
        <v>875</v>
      </c>
      <c r="AK60">
        <v>241</v>
      </c>
      <c r="AL60">
        <v>1057</v>
      </c>
      <c r="AM60">
        <v>1153</v>
      </c>
      <c r="AN60">
        <v>3393</v>
      </c>
      <c r="AO60">
        <v>4985</v>
      </c>
      <c r="AP60">
        <v>138</v>
      </c>
      <c r="AQ60">
        <v>381</v>
      </c>
      <c r="AR60">
        <v>7227</v>
      </c>
      <c r="AS60">
        <v>3859</v>
      </c>
      <c r="AT60">
        <v>1113</v>
      </c>
      <c r="AU60">
        <v>3302</v>
      </c>
      <c r="AV60">
        <v>1969</v>
      </c>
      <c r="AW60">
        <v>937</v>
      </c>
      <c r="AX60">
        <v>2497</v>
      </c>
      <c r="AY60">
        <f t="shared" si="3"/>
        <v>38609</v>
      </c>
      <c r="AZ60">
        <f t="shared" si="1"/>
        <v>58766</v>
      </c>
      <c r="BA60">
        <f t="shared" si="4"/>
        <v>97375</v>
      </c>
      <c r="BB60">
        <v>22493</v>
      </c>
      <c r="BC60">
        <v>5.2144000000000003E-2</v>
      </c>
    </row>
    <row r="61" spans="1:55" x14ac:dyDescent="0.25">
      <c r="A61">
        <v>562</v>
      </c>
      <c r="B61">
        <v>543</v>
      </c>
      <c r="C61">
        <v>718</v>
      </c>
      <c r="D61">
        <v>41</v>
      </c>
      <c r="E61">
        <v>529</v>
      </c>
      <c r="F61">
        <v>389</v>
      </c>
      <c r="G61">
        <v>31</v>
      </c>
      <c r="H61">
        <v>1268</v>
      </c>
      <c r="I61">
        <v>99</v>
      </c>
      <c r="J61">
        <v>34</v>
      </c>
      <c r="K61">
        <v>8058</v>
      </c>
      <c r="L61">
        <v>403</v>
      </c>
      <c r="M61">
        <v>19</v>
      </c>
      <c r="N61">
        <v>392</v>
      </c>
      <c r="O61">
        <v>599</v>
      </c>
      <c r="P61">
        <v>250</v>
      </c>
      <c r="Q61">
        <v>258</v>
      </c>
      <c r="R61">
        <v>419</v>
      </c>
      <c r="S61">
        <v>972</v>
      </c>
      <c r="T61">
        <v>666</v>
      </c>
      <c r="U61">
        <v>661</v>
      </c>
      <c r="V61">
        <v>480</v>
      </c>
      <c r="W61">
        <v>1174</v>
      </c>
      <c r="X61">
        <v>264</v>
      </c>
      <c r="Y61">
        <v>977</v>
      </c>
      <c r="Z61">
        <v>22142</v>
      </c>
      <c r="AA61">
        <v>520</v>
      </c>
      <c r="AB61">
        <v>263</v>
      </c>
      <c r="AC61">
        <v>294</v>
      </c>
      <c r="AD61">
        <v>380</v>
      </c>
      <c r="AE61">
        <v>418</v>
      </c>
      <c r="AF61">
        <v>7137</v>
      </c>
      <c r="AG61">
        <v>360</v>
      </c>
      <c r="AH61">
        <v>537</v>
      </c>
      <c r="AI61">
        <v>403</v>
      </c>
      <c r="AJ61">
        <v>762</v>
      </c>
      <c r="AK61">
        <v>1576</v>
      </c>
      <c r="AL61">
        <v>202</v>
      </c>
      <c r="AM61">
        <v>533</v>
      </c>
      <c r="AN61">
        <v>3050</v>
      </c>
      <c r="AO61">
        <v>392</v>
      </c>
      <c r="AP61">
        <v>173</v>
      </c>
      <c r="AQ61">
        <v>94</v>
      </c>
      <c r="AR61">
        <v>89</v>
      </c>
      <c r="AS61">
        <v>411</v>
      </c>
      <c r="AT61">
        <v>374</v>
      </c>
      <c r="AU61">
        <v>43</v>
      </c>
      <c r="AV61">
        <v>1275</v>
      </c>
      <c r="AW61">
        <v>621</v>
      </c>
      <c r="AX61">
        <v>354</v>
      </c>
      <c r="AY61">
        <f t="shared" si="3"/>
        <v>19806</v>
      </c>
      <c r="AZ61">
        <f t="shared" si="1"/>
        <v>42403</v>
      </c>
      <c r="BA61">
        <f t="shared" si="4"/>
        <v>62209</v>
      </c>
      <c r="BB61">
        <v>11883</v>
      </c>
      <c r="BC61">
        <v>5.6667000000000002E-2</v>
      </c>
    </row>
    <row r="62" spans="1:55" x14ac:dyDescent="0.25">
      <c r="A62">
        <v>277</v>
      </c>
      <c r="B62">
        <v>1283</v>
      </c>
      <c r="C62">
        <v>72</v>
      </c>
      <c r="D62">
        <v>106</v>
      </c>
      <c r="E62">
        <v>117</v>
      </c>
      <c r="F62">
        <v>744</v>
      </c>
      <c r="G62">
        <v>5833</v>
      </c>
      <c r="H62">
        <v>106</v>
      </c>
      <c r="I62">
        <v>44</v>
      </c>
      <c r="J62">
        <v>114</v>
      </c>
      <c r="K62">
        <v>360</v>
      </c>
      <c r="L62">
        <v>3072</v>
      </c>
      <c r="M62">
        <v>77</v>
      </c>
      <c r="N62">
        <v>793</v>
      </c>
      <c r="O62">
        <v>2111</v>
      </c>
      <c r="P62">
        <v>427</v>
      </c>
      <c r="Q62">
        <v>99</v>
      </c>
      <c r="R62">
        <v>896</v>
      </c>
      <c r="S62">
        <v>44</v>
      </c>
      <c r="T62">
        <v>293</v>
      </c>
      <c r="U62">
        <v>6620</v>
      </c>
      <c r="V62">
        <v>988</v>
      </c>
      <c r="W62">
        <v>106</v>
      </c>
      <c r="X62">
        <v>369</v>
      </c>
      <c r="Y62">
        <v>206</v>
      </c>
      <c r="Z62">
        <v>262</v>
      </c>
      <c r="AA62">
        <v>592</v>
      </c>
      <c r="AB62">
        <v>341</v>
      </c>
      <c r="AC62">
        <v>1136</v>
      </c>
      <c r="AD62">
        <v>561</v>
      </c>
      <c r="AE62">
        <v>583</v>
      </c>
      <c r="AF62">
        <v>292</v>
      </c>
      <c r="AG62">
        <v>554</v>
      </c>
      <c r="AH62">
        <v>622</v>
      </c>
      <c r="AI62">
        <v>436</v>
      </c>
      <c r="AJ62">
        <v>104</v>
      </c>
      <c r="AK62">
        <v>1115</v>
      </c>
      <c r="AL62">
        <v>710</v>
      </c>
      <c r="AM62">
        <v>274</v>
      </c>
      <c r="AN62">
        <v>1126</v>
      </c>
      <c r="AO62">
        <v>610</v>
      </c>
      <c r="AP62">
        <v>645</v>
      </c>
      <c r="AQ62">
        <v>323</v>
      </c>
      <c r="AR62">
        <v>556</v>
      </c>
      <c r="AS62">
        <v>998</v>
      </c>
      <c r="AT62">
        <v>588</v>
      </c>
      <c r="AU62">
        <v>878</v>
      </c>
      <c r="AV62">
        <v>1108</v>
      </c>
      <c r="AW62">
        <v>561</v>
      </c>
      <c r="AX62">
        <v>652</v>
      </c>
      <c r="AY62">
        <f t="shared" si="3"/>
        <v>25157</v>
      </c>
      <c r="AZ62">
        <f t="shared" si="1"/>
        <v>15627</v>
      </c>
      <c r="BA62">
        <f t="shared" si="4"/>
        <v>40784</v>
      </c>
      <c r="BB62">
        <v>11606</v>
      </c>
      <c r="BC62">
        <v>5.8731999999999999E-2</v>
      </c>
    </row>
    <row r="63" spans="1:55" x14ac:dyDescent="0.25">
      <c r="A63">
        <v>197</v>
      </c>
      <c r="B63">
        <v>300</v>
      </c>
      <c r="C63">
        <v>7709</v>
      </c>
      <c r="D63">
        <v>2034</v>
      </c>
      <c r="E63">
        <v>11134</v>
      </c>
      <c r="F63">
        <v>1057</v>
      </c>
      <c r="G63">
        <v>1014</v>
      </c>
      <c r="H63">
        <v>384</v>
      </c>
      <c r="I63">
        <v>326</v>
      </c>
      <c r="J63">
        <v>381</v>
      </c>
      <c r="K63">
        <v>33</v>
      </c>
      <c r="L63">
        <v>336</v>
      </c>
      <c r="M63">
        <v>632</v>
      </c>
      <c r="N63">
        <v>661</v>
      </c>
      <c r="O63">
        <v>2635</v>
      </c>
      <c r="P63">
        <v>399</v>
      </c>
      <c r="Q63">
        <v>352</v>
      </c>
      <c r="R63">
        <v>173</v>
      </c>
      <c r="S63">
        <v>358</v>
      </c>
      <c r="T63">
        <v>116</v>
      </c>
      <c r="U63">
        <v>271</v>
      </c>
      <c r="V63">
        <v>554</v>
      </c>
      <c r="W63">
        <v>25</v>
      </c>
      <c r="X63">
        <v>168</v>
      </c>
      <c r="Y63">
        <v>381</v>
      </c>
      <c r="Z63">
        <v>25403</v>
      </c>
      <c r="AA63">
        <v>252</v>
      </c>
      <c r="AB63">
        <v>211</v>
      </c>
      <c r="AC63">
        <v>348</v>
      </c>
      <c r="AD63">
        <v>57</v>
      </c>
      <c r="AE63">
        <v>1119</v>
      </c>
      <c r="AF63">
        <v>116</v>
      </c>
      <c r="AG63">
        <v>910</v>
      </c>
      <c r="AH63">
        <v>891</v>
      </c>
      <c r="AI63">
        <v>78</v>
      </c>
      <c r="AJ63">
        <v>1262</v>
      </c>
      <c r="AK63">
        <v>1221</v>
      </c>
      <c r="AL63">
        <v>1575</v>
      </c>
      <c r="AM63">
        <v>2009</v>
      </c>
      <c r="AN63">
        <v>1225</v>
      </c>
      <c r="AO63">
        <v>366</v>
      </c>
      <c r="AP63">
        <v>314</v>
      </c>
      <c r="AQ63">
        <v>184</v>
      </c>
      <c r="AR63">
        <v>73</v>
      </c>
      <c r="AS63">
        <v>1012</v>
      </c>
      <c r="AT63">
        <v>1134</v>
      </c>
      <c r="AU63">
        <v>142</v>
      </c>
      <c r="AV63">
        <v>778</v>
      </c>
      <c r="AW63">
        <v>27</v>
      </c>
      <c r="AX63">
        <v>251</v>
      </c>
      <c r="AY63">
        <f t="shared" si="3"/>
        <v>31630</v>
      </c>
      <c r="AZ63">
        <f t="shared" si="1"/>
        <v>40958</v>
      </c>
      <c r="BA63">
        <f t="shared" si="4"/>
        <v>72588</v>
      </c>
      <c r="BB63">
        <v>21693</v>
      </c>
      <c r="BC63">
        <v>5.5707E-2</v>
      </c>
    </row>
    <row r="64" spans="1:55" x14ac:dyDescent="0.25">
      <c r="A64">
        <v>197</v>
      </c>
      <c r="B64">
        <v>653</v>
      </c>
      <c r="C64">
        <v>231</v>
      </c>
      <c r="D64">
        <v>325</v>
      </c>
      <c r="E64">
        <v>306</v>
      </c>
      <c r="F64">
        <v>226</v>
      </c>
      <c r="G64">
        <v>256</v>
      </c>
      <c r="H64">
        <v>4449</v>
      </c>
      <c r="I64">
        <v>168</v>
      </c>
      <c r="J64">
        <v>273</v>
      </c>
      <c r="K64">
        <v>524</v>
      </c>
      <c r="L64">
        <v>7762</v>
      </c>
      <c r="M64">
        <v>613</v>
      </c>
      <c r="N64">
        <v>476</v>
      </c>
      <c r="O64">
        <v>153</v>
      </c>
      <c r="P64">
        <v>769</v>
      </c>
      <c r="Q64">
        <v>326</v>
      </c>
      <c r="R64">
        <v>60</v>
      </c>
      <c r="S64">
        <v>629</v>
      </c>
      <c r="T64">
        <v>104</v>
      </c>
      <c r="U64">
        <v>607</v>
      </c>
      <c r="V64">
        <v>77</v>
      </c>
      <c r="W64">
        <v>828</v>
      </c>
      <c r="X64">
        <v>1453</v>
      </c>
      <c r="Y64">
        <v>800</v>
      </c>
      <c r="Z64">
        <v>22391</v>
      </c>
      <c r="AA64">
        <v>513</v>
      </c>
      <c r="AB64">
        <v>341</v>
      </c>
      <c r="AC64">
        <v>853</v>
      </c>
      <c r="AD64">
        <v>343</v>
      </c>
      <c r="AE64">
        <v>46</v>
      </c>
      <c r="AF64">
        <v>104</v>
      </c>
      <c r="AG64">
        <v>272</v>
      </c>
      <c r="AH64">
        <v>292</v>
      </c>
      <c r="AI64">
        <v>271</v>
      </c>
      <c r="AJ64">
        <v>66</v>
      </c>
      <c r="AK64">
        <v>166</v>
      </c>
      <c r="AL64">
        <v>295</v>
      </c>
      <c r="AM64">
        <v>293</v>
      </c>
      <c r="AN64">
        <v>869</v>
      </c>
      <c r="AO64">
        <v>338</v>
      </c>
      <c r="AP64">
        <v>249</v>
      </c>
      <c r="AQ64">
        <v>139</v>
      </c>
      <c r="AR64">
        <v>228</v>
      </c>
      <c r="AS64">
        <v>985</v>
      </c>
      <c r="AT64">
        <v>29</v>
      </c>
      <c r="AU64">
        <v>29</v>
      </c>
      <c r="AV64">
        <v>2918</v>
      </c>
      <c r="AW64">
        <v>294</v>
      </c>
      <c r="AX64">
        <v>578</v>
      </c>
      <c r="AY64">
        <f t="shared" si="3"/>
        <v>22265</v>
      </c>
      <c r="AZ64">
        <f t="shared" si="1"/>
        <v>32902</v>
      </c>
      <c r="BA64">
        <f t="shared" si="4"/>
        <v>55167</v>
      </c>
      <c r="BB64">
        <v>15290</v>
      </c>
      <c r="BC64">
        <v>5.7602E-2</v>
      </c>
    </row>
    <row r="65" spans="1:55" x14ac:dyDescent="0.25">
      <c r="A65">
        <v>81</v>
      </c>
      <c r="B65">
        <v>453</v>
      </c>
      <c r="C65">
        <v>1915</v>
      </c>
      <c r="D65">
        <v>1125</v>
      </c>
      <c r="E65">
        <v>2493</v>
      </c>
      <c r="F65">
        <v>1866</v>
      </c>
      <c r="G65">
        <v>962</v>
      </c>
      <c r="H65">
        <v>1143</v>
      </c>
      <c r="I65">
        <v>1514</v>
      </c>
      <c r="J65">
        <v>1020</v>
      </c>
      <c r="K65">
        <v>489</v>
      </c>
      <c r="L65">
        <v>2585</v>
      </c>
      <c r="M65">
        <v>25</v>
      </c>
      <c r="N65">
        <v>42</v>
      </c>
      <c r="O65">
        <v>375</v>
      </c>
      <c r="P65">
        <v>174</v>
      </c>
      <c r="Q65">
        <v>168</v>
      </c>
      <c r="R65">
        <v>760</v>
      </c>
      <c r="S65">
        <v>808</v>
      </c>
      <c r="T65">
        <v>1192</v>
      </c>
      <c r="U65">
        <v>346</v>
      </c>
      <c r="V65">
        <v>532</v>
      </c>
      <c r="W65">
        <v>151</v>
      </c>
      <c r="X65">
        <v>3656</v>
      </c>
      <c r="Y65">
        <v>159</v>
      </c>
      <c r="Z65">
        <v>2716</v>
      </c>
      <c r="AA65">
        <v>569</v>
      </c>
      <c r="AB65">
        <v>1269</v>
      </c>
      <c r="AC65">
        <v>371</v>
      </c>
      <c r="AD65">
        <v>489</v>
      </c>
      <c r="AE65">
        <v>55</v>
      </c>
      <c r="AF65">
        <v>1192</v>
      </c>
      <c r="AG65">
        <v>544</v>
      </c>
      <c r="AH65">
        <v>259</v>
      </c>
      <c r="AI65">
        <v>495</v>
      </c>
      <c r="AJ65">
        <v>860</v>
      </c>
      <c r="AK65">
        <v>350</v>
      </c>
      <c r="AL65">
        <v>587</v>
      </c>
      <c r="AM65">
        <v>424</v>
      </c>
      <c r="AN65">
        <v>220</v>
      </c>
      <c r="AO65">
        <v>440</v>
      </c>
      <c r="AP65">
        <v>169</v>
      </c>
      <c r="AQ65">
        <v>807</v>
      </c>
      <c r="AR65">
        <v>708</v>
      </c>
      <c r="AS65">
        <v>73</v>
      </c>
      <c r="AT65">
        <v>383</v>
      </c>
      <c r="AU65">
        <v>5094</v>
      </c>
      <c r="AV65">
        <v>261</v>
      </c>
      <c r="AW65">
        <v>1273</v>
      </c>
      <c r="AX65">
        <v>1046</v>
      </c>
      <c r="AY65">
        <f t="shared" ref="AY65:AY100" si="5">SUM(A65:Y65)</f>
        <v>24034</v>
      </c>
      <c r="AZ65">
        <f t="shared" ref="AZ65:AZ100" si="6">BA65-AY65</f>
        <v>20654</v>
      </c>
      <c r="BA65">
        <f t="shared" ref="BA65:BA100" si="7">SUM(A65:AX65)</f>
        <v>44688</v>
      </c>
      <c r="BB65">
        <v>14356</v>
      </c>
      <c r="BC65">
        <v>6.5841999999999998E-2</v>
      </c>
    </row>
    <row r="66" spans="1:55" x14ac:dyDescent="0.25">
      <c r="A66">
        <v>309</v>
      </c>
      <c r="B66">
        <v>48</v>
      </c>
      <c r="C66">
        <v>324</v>
      </c>
      <c r="D66">
        <v>409</v>
      </c>
      <c r="E66">
        <v>2075</v>
      </c>
      <c r="F66">
        <v>5927</v>
      </c>
      <c r="G66">
        <v>1135</v>
      </c>
      <c r="H66">
        <v>809</v>
      </c>
      <c r="I66">
        <v>321</v>
      </c>
      <c r="J66">
        <v>854</v>
      </c>
      <c r="K66">
        <v>620</v>
      </c>
      <c r="L66">
        <v>32311</v>
      </c>
      <c r="M66">
        <v>51</v>
      </c>
      <c r="N66">
        <v>1001</v>
      </c>
      <c r="O66">
        <v>14493</v>
      </c>
      <c r="P66">
        <v>943</v>
      </c>
      <c r="Q66">
        <v>1514</v>
      </c>
      <c r="R66">
        <v>52</v>
      </c>
      <c r="S66">
        <v>1277</v>
      </c>
      <c r="T66">
        <v>327</v>
      </c>
      <c r="U66">
        <v>29962</v>
      </c>
      <c r="V66">
        <v>842</v>
      </c>
      <c r="W66">
        <v>94</v>
      </c>
      <c r="X66">
        <v>920</v>
      </c>
      <c r="Y66">
        <v>22</v>
      </c>
      <c r="Z66">
        <v>610</v>
      </c>
      <c r="AA66">
        <v>668</v>
      </c>
      <c r="AB66">
        <v>68</v>
      </c>
      <c r="AC66">
        <v>1377</v>
      </c>
      <c r="AD66">
        <v>1012</v>
      </c>
      <c r="AE66">
        <v>16455</v>
      </c>
      <c r="AF66">
        <v>1558</v>
      </c>
      <c r="AG66">
        <v>453</v>
      </c>
      <c r="AH66">
        <v>269</v>
      </c>
      <c r="AI66">
        <v>221</v>
      </c>
      <c r="AJ66">
        <v>255</v>
      </c>
      <c r="AK66">
        <v>10314</v>
      </c>
      <c r="AL66">
        <v>223</v>
      </c>
      <c r="AM66">
        <v>1514</v>
      </c>
      <c r="AN66">
        <v>10779</v>
      </c>
      <c r="AO66">
        <v>6631</v>
      </c>
      <c r="AP66">
        <v>555</v>
      </c>
      <c r="AQ66">
        <v>31</v>
      </c>
      <c r="AR66">
        <v>5455</v>
      </c>
      <c r="AS66">
        <v>1570</v>
      </c>
      <c r="AT66">
        <v>14945</v>
      </c>
      <c r="AU66">
        <v>74</v>
      </c>
      <c r="AV66">
        <v>863</v>
      </c>
      <c r="AW66">
        <v>104</v>
      </c>
      <c r="AX66">
        <v>313</v>
      </c>
      <c r="AY66">
        <f t="shared" si="5"/>
        <v>96640</v>
      </c>
      <c r="AZ66">
        <f t="shared" si="6"/>
        <v>76317</v>
      </c>
      <c r="BA66">
        <f t="shared" si="7"/>
        <v>172957</v>
      </c>
      <c r="BB66">
        <v>49842</v>
      </c>
      <c r="BC66">
        <v>4.7324999999999999E-2</v>
      </c>
    </row>
    <row r="67" spans="1:55" x14ac:dyDescent="0.25">
      <c r="A67">
        <v>107</v>
      </c>
      <c r="B67">
        <v>205</v>
      </c>
      <c r="C67">
        <v>620</v>
      </c>
      <c r="D67">
        <v>377</v>
      </c>
      <c r="E67">
        <v>1375</v>
      </c>
      <c r="F67">
        <v>707</v>
      </c>
      <c r="G67">
        <v>733</v>
      </c>
      <c r="H67">
        <v>224</v>
      </c>
      <c r="I67">
        <v>1027</v>
      </c>
      <c r="J67">
        <v>306</v>
      </c>
      <c r="K67">
        <v>2419</v>
      </c>
      <c r="L67">
        <v>2850</v>
      </c>
      <c r="M67">
        <v>574</v>
      </c>
      <c r="N67">
        <v>390</v>
      </c>
      <c r="O67">
        <v>153</v>
      </c>
      <c r="P67">
        <v>21</v>
      </c>
      <c r="Q67">
        <v>244</v>
      </c>
      <c r="R67">
        <v>178</v>
      </c>
      <c r="S67">
        <v>1721</v>
      </c>
      <c r="T67">
        <v>491</v>
      </c>
      <c r="U67">
        <v>263</v>
      </c>
      <c r="V67">
        <v>500</v>
      </c>
      <c r="W67">
        <v>375</v>
      </c>
      <c r="X67">
        <v>31</v>
      </c>
      <c r="Y67">
        <v>710</v>
      </c>
      <c r="Z67">
        <v>7586</v>
      </c>
      <c r="AA67">
        <v>341</v>
      </c>
      <c r="AB67">
        <v>208</v>
      </c>
      <c r="AC67">
        <v>242</v>
      </c>
      <c r="AD67">
        <v>39</v>
      </c>
      <c r="AE67">
        <v>958</v>
      </c>
      <c r="AF67">
        <v>497</v>
      </c>
      <c r="AG67">
        <v>1641</v>
      </c>
      <c r="AH67">
        <v>959</v>
      </c>
      <c r="AI67">
        <v>364</v>
      </c>
      <c r="AJ67">
        <v>461</v>
      </c>
      <c r="AK67">
        <v>988</v>
      </c>
      <c r="AL67">
        <v>421</v>
      </c>
      <c r="AM67">
        <v>234</v>
      </c>
      <c r="AN67">
        <v>988</v>
      </c>
      <c r="AO67">
        <v>2047</v>
      </c>
      <c r="AP67">
        <v>239</v>
      </c>
      <c r="AQ67">
        <v>2013</v>
      </c>
      <c r="AR67">
        <v>3302</v>
      </c>
      <c r="AS67">
        <v>318</v>
      </c>
      <c r="AT67">
        <v>958</v>
      </c>
      <c r="AU67">
        <v>38</v>
      </c>
      <c r="AV67">
        <v>539</v>
      </c>
      <c r="AW67">
        <v>1326</v>
      </c>
      <c r="AX67">
        <v>757</v>
      </c>
      <c r="AY67">
        <f t="shared" si="5"/>
        <v>16601</v>
      </c>
      <c r="AZ67">
        <f t="shared" si="6"/>
        <v>27464</v>
      </c>
      <c r="BA67">
        <f t="shared" si="7"/>
        <v>44065</v>
      </c>
      <c r="BB67">
        <v>12238</v>
      </c>
      <c r="BC67">
        <v>6.5706000000000001E-2</v>
      </c>
    </row>
    <row r="68" spans="1:55" x14ac:dyDescent="0.25">
      <c r="A68">
        <v>29</v>
      </c>
      <c r="B68">
        <v>63</v>
      </c>
      <c r="C68">
        <v>6883</v>
      </c>
      <c r="D68">
        <v>295</v>
      </c>
      <c r="E68">
        <v>225</v>
      </c>
      <c r="F68">
        <v>2708</v>
      </c>
      <c r="G68">
        <v>1139</v>
      </c>
      <c r="H68">
        <v>349</v>
      </c>
      <c r="I68">
        <v>533</v>
      </c>
      <c r="J68">
        <v>1457</v>
      </c>
      <c r="K68">
        <v>777</v>
      </c>
      <c r="L68">
        <v>584</v>
      </c>
      <c r="M68">
        <v>1330</v>
      </c>
      <c r="N68">
        <v>4987</v>
      </c>
      <c r="O68">
        <v>138</v>
      </c>
      <c r="P68">
        <v>2300</v>
      </c>
      <c r="Q68">
        <v>1027</v>
      </c>
      <c r="R68">
        <v>73</v>
      </c>
      <c r="S68">
        <v>753</v>
      </c>
      <c r="T68">
        <v>1126</v>
      </c>
      <c r="U68">
        <v>155</v>
      </c>
      <c r="V68">
        <v>390</v>
      </c>
      <c r="W68">
        <v>1030</v>
      </c>
      <c r="X68">
        <v>2235</v>
      </c>
      <c r="Y68">
        <v>756</v>
      </c>
      <c r="Z68">
        <v>17102</v>
      </c>
      <c r="AA68">
        <v>446</v>
      </c>
      <c r="AB68">
        <v>2611</v>
      </c>
      <c r="AC68">
        <v>877</v>
      </c>
      <c r="AD68">
        <v>338</v>
      </c>
      <c r="AE68">
        <v>424</v>
      </c>
      <c r="AF68">
        <v>655</v>
      </c>
      <c r="AG68">
        <v>300</v>
      </c>
      <c r="AH68">
        <v>276</v>
      </c>
      <c r="AI68">
        <v>308</v>
      </c>
      <c r="AJ68">
        <v>40</v>
      </c>
      <c r="AK68">
        <v>563</v>
      </c>
      <c r="AL68">
        <v>75</v>
      </c>
      <c r="AM68">
        <v>1330</v>
      </c>
      <c r="AN68">
        <v>2074</v>
      </c>
      <c r="AO68">
        <v>36</v>
      </c>
      <c r="AP68">
        <v>628</v>
      </c>
      <c r="AQ68">
        <v>109</v>
      </c>
      <c r="AR68">
        <v>672</v>
      </c>
      <c r="AS68">
        <v>52</v>
      </c>
      <c r="AT68">
        <v>110</v>
      </c>
      <c r="AU68">
        <v>364</v>
      </c>
      <c r="AV68">
        <v>490</v>
      </c>
      <c r="AW68">
        <v>59</v>
      </c>
      <c r="AX68">
        <v>37</v>
      </c>
      <c r="AY68">
        <f t="shared" si="5"/>
        <v>31342</v>
      </c>
      <c r="AZ68">
        <f t="shared" si="6"/>
        <v>29976</v>
      </c>
      <c r="BA68">
        <f t="shared" si="7"/>
        <v>61318</v>
      </c>
      <c r="BB68">
        <v>14865</v>
      </c>
      <c r="BC68">
        <v>5.5885999999999998E-2</v>
      </c>
    </row>
    <row r="69" spans="1:55" x14ac:dyDescent="0.25">
      <c r="A69">
        <v>563</v>
      </c>
      <c r="B69">
        <v>247</v>
      </c>
      <c r="C69">
        <v>1400</v>
      </c>
      <c r="D69">
        <v>599</v>
      </c>
      <c r="E69">
        <v>502</v>
      </c>
      <c r="F69">
        <v>595</v>
      </c>
      <c r="G69">
        <v>243</v>
      </c>
      <c r="H69">
        <v>1294</v>
      </c>
      <c r="I69">
        <v>729</v>
      </c>
      <c r="J69">
        <v>167</v>
      </c>
      <c r="K69">
        <v>775</v>
      </c>
      <c r="L69">
        <v>9454</v>
      </c>
      <c r="M69">
        <v>1221</v>
      </c>
      <c r="N69">
        <v>1730</v>
      </c>
      <c r="O69">
        <v>924</v>
      </c>
      <c r="P69">
        <v>288</v>
      </c>
      <c r="Q69">
        <v>40</v>
      </c>
      <c r="R69">
        <v>159</v>
      </c>
      <c r="S69">
        <v>102</v>
      </c>
      <c r="T69">
        <v>2153</v>
      </c>
      <c r="U69">
        <v>408</v>
      </c>
      <c r="V69">
        <v>340</v>
      </c>
      <c r="W69">
        <v>1922</v>
      </c>
      <c r="X69">
        <v>136</v>
      </c>
      <c r="Y69">
        <v>249</v>
      </c>
      <c r="Z69">
        <v>93732</v>
      </c>
      <c r="AA69">
        <v>3328</v>
      </c>
      <c r="AB69">
        <v>600</v>
      </c>
      <c r="AC69">
        <v>3233</v>
      </c>
      <c r="AD69">
        <v>225</v>
      </c>
      <c r="AE69">
        <v>219</v>
      </c>
      <c r="AF69">
        <v>2150</v>
      </c>
      <c r="AG69">
        <v>488</v>
      </c>
      <c r="AH69">
        <v>600</v>
      </c>
      <c r="AI69">
        <v>767</v>
      </c>
      <c r="AJ69">
        <v>393</v>
      </c>
      <c r="AK69">
        <v>319</v>
      </c>
      <c r="AL69">
        <v>418</v>
      </c>
      <c r="AM69">
        <v>3693</v>
      </c>
      <c r="AN69">
        <v>319</v>
      </c>
      <c r="AO69">
        <v>1019</v>
      </c>
      <c r="AP69">
        <v>333</v>
      </c>
      <c r="AQ69">
        <v>306</v>
      </c>
      <c r="AR69">
        <v>775</v>
      </c>
      <c r="AS69">
        <v>393</v>
      </c>
      <c r="AT69">
        <v>355</v>
      </c>
      <c r="AU69">
        <v>485</v>
      </c>
      <c r="AV69">
        <v>6043</v>
      </c>
      <c r="AW69">
        <v>306</v>
      </c>
      <c r="AX69">
        <v>3326</v>
      </c>
      <c r="AY69">
        <f t="shared" si="5"/>
        <v>26240</v>
      </c>
      <c r="AZ69">
        <f t="shared" si="6"/>
        <v>123825</v>
      </c>
      <c r="BA69">
        <f t="shared" si="7"/>
        <v>150065</v>
      </c>
      <c r="BB69">
        <v>44627</v>
      </c>
      <c r="BC69">
        <v>4.5457999999999998E-2</v>
      </c>
    </row>
    <row r="70" spans="1:55" x14ac:dyDescent="0.25">
      <c r="A70">
        <v>162</v>
      </c>
      <c r="B70">
        <v>4970</v>
      </c>
      <c r="C70">
        <v>1190</v>
      </c>
      <c r="D70">
        <v>338</v>
      </c>
      <c r="E70">
        <v>2002</v>
      </c>
      <c r="F70">
        <v>845</v>
      </c>
      <c r="G70">
        <v>447</v>
      </c>
      <c r="H70">
        <v>305</v>
      </c>
      <c r="I70">
        <v>43</v>
      </c>
      <c r="J70">
        <v>55</v>
      </c>
      <c r="K70">
        <v>2258</v>
      </c>
      <c r="L70">
        <v>469</v>
      </c>
      <c r="M70">
        <v>542</v>
      </c>
      <c r="N70">
        <v>521</v>
      </c>
      <c r="O70">
        <v>60</v>
      </c>
      <c r="P70">
        <v>446</v>
      </c>
      <c r="Q70">
        <v>77</v>
      </c>
      <c r="R70">
        <v>516</v>
      </c>
      <c r="S70">
        <v>439</v>
      </c>
      <c r="T70">
        <v>171</v>
      </c>
      <c r="U70">
        <v>561</v>
      </c>
      <c r="V70">
        <v>653</v>
      </c>
      <c r="W70">
        <v>2832</v>
      </c>
      <c r="X70">
        <v>14</v>
      </c>
      <c r="Y70">
        <v>1836</v>
      </c>
      <c r="Z70">
        <v>1687</v>
      </c>
      <c r="AA70">
        <v>1560</v>
      </c>
      <c r="AB70">
        <v>14</v>
      </c>
      <c r="AC70">
        <v>455</v>
      </c>
      <c r="AD70">
        <v>391</v>
      </c>
      <c r="AE70">
        <v>33</v>
      </c>
      <c r="AF70">
        <v>171</v>
      </c>
      <c r="AG70">
        <v>1237</v>
      </c>
      <c r="AH70">
        <v>340</v>
      </c>
      <c r="AI70">
        <v>36</v>
      </c>
      <c r="AJ70">
        <v>374</v>
      </c>
      <c r="AK70">
        <v>241</v>
      </c>
      <c r="AL70">
        <v>3403</v>
      </c>
      <c r="AM70">
        <v>542</v>
      </c>
      <c r="AN70">
        <v>1358</v>
      </c>
      <c r="AO70">
        <v>710</v>
      </c>
      <c r="AP70">
        <v>41</v>
      </c>
      <c r="AQ70">
        <v>306</v>
      </c>
      <c r="AR70">
        <v>112</v>
      </c>
      <c r="AS70">
        <v>132</v>
      </c>
      <c r="AT70">
        <v>454</v>
      </c>
      <c r="AU70">
        <v>605</v>
      </c>
      <c r="AV70">
        <v>192</v>
      </c>
      <c r="AW70">
        <v>646</v>
      </c>
      <c r="AX70">
        <v>53</v>
      </c>
      <c r="AY70">
        <f t="shared" si="5"/>
        <v>21752</v>
      </c>
      <c r="AZ70">
        <f t="shared" si="6"/>
        <v>15093</v>
      </c>
      <c r="BA70">
        <f t="shared" si="7"/>
        <v>36845</v>
      </c>
      <c r="BB70">
        <v>9580</v>
      </c>
      <c r="BC70">
        <v>6.7534999999999998E-2</v>
      </c>
    </row>
    <row r="71" spans="1:55" x14ac:dyDescent="0.25">
      <c r="A71">
        <v>162</v>
      </c>
      <c r="B71">
        <v>648</v>
      </c>
      <c r="C71">
        <v>1746</v>
      </c>
      <c r="D71">
        <v>1085</v>
      </c>
      <c r="E71">
        <v>837</v>
      </c>
      <c r="F71">
        <v>755</v>
      </c>
      <c r="G71">
        <v>2460</v>
      </c>
      <c r="H71">
        <v>1814</v>
      </c>
      <c r="I71">
        <v>48</v>
      </c>
      <c r="J71">
        <v>276</v>
      </c>
      <c r="K71">
        <v>230</v>
      </c>
      <c r="L71">
        <v>441</v>
      </c>
      <c r="M71">
        <v>229</v>
      </c>
      <c r="N71">
        <v>516</v>
      </c>
      <c r="O71">
        <v>777</v>
      </c>
      <c r="P71">
        <v>1312</v>
      </c>
      <c r="Q71">
        <v>43</v>
      </c>
      <c r="R71">
        <v>1761</v>
      </c>
      <c r="S71">
        <v>830</v>
      </c>
      <c r="T71">
        <v>3439</v>
      </c>
      <c r="U71">
        <v>1026</v>
      </c>
      <c r="V71">
        <v>430</v>
      </c>
      <c r="W71">
        <v>150</v>
      </c>
      <c r="X71">
        <v>2075</v>
      </c>
      <c r="Y71">
        <v>1077</v>
      </c>
      <c r="Z71">
        <v>674</v>
      </c>
      <c r="AA71">
        <v>333</v>
      </c>
      <c r="AB71">
        <v>1589</v>
      </c>
      <c r="AC71">
        <v>1804</v>
      </c>
      <c r="AD71">
        <v>996</v>
      </c>
      <c r="AE71">
        <v>1358</v>
      </c>
      <c r="AF71">
        <v>1765</v>
      </c>
      <c r="AG71">
        <v>2505</v>
      </c>
      <c r="AH71">
        <v>517</v>
      </c>
      <c r="AI71">
        <v>221</v>
      </c>
      <c r="AJ71">
        <v>188</v>
      </c>
      <c r="AK71">
        <v>919</v>
      </c>
      <c r="AL71">
        <v>1490</v>
      </c>
      <c r="AM71">
        <v>87</v>
      </c>
      <c r="AN71">
        <v>447</v>
      </c>
      <c r="AO71">
        <v>619</v>
      </c>
      <c r="AP71">
        <v>121</v>
      </c>
      <c r="AQ71">
        <v>21</v>
      </c>
      <c r="AR71">
        <v>1618</v>
      </c>
      <c r="AS71">
        <v>223</v>
      </c>
      <c r="AT71">
        <v>534</v>
      </c>
      <c r="AU71">
        <v>271</v>
      </c>
      <c r="AV71">
        <v>273</v>
      </c>
      <c r="AW71">
        <v>1370</v>
      </c>
      <c r="AX71">
        <v>245</v>
      </c>
      <c r="AY71">
        <f t="shared" si="5"/>
        <v>24167</v>
      </c>
      <c r="AZ71">
        <f t="shared" si="6"/>
        <v>20188</v>
      </c>
      <c r="BA71">
        <f t="shared" si="7"/>
        <v>44355</v>
      </c>
      <c r="BB71">
        <v>14086</v>
      </c>
      <c r="BC71">
        <v>6.3517000000000004E-2</v>
      </c>
    </row>
    <row r="72" spans="1:55" x14ac:dyDescent="0.25">
      <c r="A72">
        <v>84</v>
      </c>
      <c r="B72">
        <v>680</v>
      </c>
      <c r="C72">
        <v>5732</v>
      </c>
      <c r="D72">
        <v>652</v>
      </c>
      <c r="E72">
        <v>869</v>
      </c>
      <c r="F72">
        <v>633</v>
      </c>
      <c r="G72">
        <v>65</v>
      </c>
      <c r="H72">
        <v>1241</v>
      </c>
      <c r="I72">
        <v>513</v>
      </c>
      <c r="J72">
        <v>362</v>
      </c>
      <c r="K72">
        <v>1011</v>
      </c>
      <c r="L72">
        <v>1547</v>
      </c>
      <c r="M72">
        <v>2081</v>
      </c>
      <c r="N72">
        <v>67</v>
      </c>
      <c r="O72">
        <v>1208</v>
      </c>
      <c r="P72">
        <v>460</v>
      </c>
      <c r="Q72">
        <v>48</v>
      </c>
      <c r="R72">
        <v>171</v>
      </c>
      <c r="S72">
        <v>566</v>
      </c>
      <c r="T72">
        <v>77</v>
      </c>
      <c r="U72">
        <v>109</v>
      </c>
      <c r="V72">
        <v>36</v>
      </c>
      <c r="W72">
        <v>651</v>
      </c>
      <c r="X72">
        <v>274</v>
      </c>
      <c r="Y72">
        <v>285</v>
      </c>
      <c r="Z72">
        <v>20175</v>
      </c>
      <c r="AA72">
        <v>906</v>
      </c>
      <c r="AB72">
        <v>328</v>
      </c>
      <c r="AC72">
        <v>405</v>
      </c>
      <c r="AD72">
        <v>190</v>
      </c>
      <c r="AE72">
        <v>21</v>
      </c>
      <c r="AF72">
        <v>169</v>
      </c>
      <c r="AG72">
        <v>475</v>
      </c>
      <c r="AH72">
        <v>1013</v>
      </c>
      <c r="AI72">
        <v>2754</v>
      </c>
      <c r="AJ72">
        <v>471</v>
      </c>
      <c r="AK72">
        <v>1142</v>
      </c>
      <c r="AL72">
        <v>1204</v>
      </c>
      <c r="AM72">
        <v>1657</v>
      </c>
      <c r="AN72">
        <v>1142</v>
      </c>
      <c r="AO72">
        <v>473</v>
      </c>
      <c r="AP72">
        <v>680</v>
      </c>
      <c r="AQ72">
        <v>21</v>
      </c>
      <c r="AR72">
        <v>475</v>
      </c>
      <c r="AS72">
        <v>82</v>
      </c>
      <c r="AT72">
        <v>21</v>
      </c>
      <c r="AU72">
        <v>784</v>
      </c>
      <c r="AV72">
        <v>740</v>
      </c>
      <c r="AW72">
        <v>241</v>
      </c>
      <c r="AX72">
        <v>806</v>
      </c>
      <c r="AY72">
        <f t="shared" si="5"/>
        <v>19422</v>
      </c>
      <c r="AZ72">
        <f t="shared" si="6"/>
        <v>36375</v>
      </c>
      <c r="BA72">
        <f t="shared" si="7"/>
        <v>55797</v>
      </c>
      <c r="BB72">
        <v>14279</v>
      </c>
      <c r="BC72">
        <v>5.8263000000000002E-2</v>
      </c>
    </row>
    <row r="73" spans="1:55" x14ac:dyDescent="0.25">
      <c r="A73">
        <v>217</v>
      </c>
      <c r="B73">
        <v>30</v>
      </c>
      <c r="C73">
        <v>213</v>
      </c>
      <c r="D73">
        <v>1943</v>
      </c>
      <c r="E73">
        <v>2352</v>
      </c>
      <c r="F73">
        <v>178</v>
      </c>
      <c r="G73">
        <v>3144</v>
      </c>
      <c r="H73">
        <v>275</v>
      </c>
      <c r="I73">
        <v>155</v>
      </c>
      <c r="J73">
        <v>669</v>
      </c>
      <c r="K73">
        <v>125</v>
      </c>
      <c r="L73">
        <v>2417</v>
      </c>
      <c r="M73">
        <v>270</v>
      </c>
      <c r="N73">
        <v>1427</v>
      </c>
      <c r="O73">
        <v>3501</v>
      </c>
      <c r="P73">
        <v>181</v>
      </c>
      <c r="Q73">
        <v>513</v>
      </c>
      <c r="R73">
        <v>79</v>
      </c>
      <c r="S73">
        <v>2278</v>
      </c>
      <c r="T73">
        <v>15026</v>
      </c>
      <c r="U73">
        <v>2470</v>
      </c>
      <c r="V73">
        <v>462</v>
      </c>
      <c r="W73">
        <v>1149</v>
      </c>
      <c r="X73">
        <v>2165</v>
      </c>
      <c r="Y73">
        <v>229</v>
      </c>
      <c r="Z73">
        <v>21309</v>
      </c>
      <c r="AA73">
        <v>1550</v>
      </c>
      <c r="AB73">
        <v>2163</v>
      </c>
      <c r="AC73">
        <v>384</v>
      </c>
      <c r="AD73">
        <v>698</v>
      </c>
      <c r="AE73">
        <v>61</v>
      </c>
      <c r="AF73">
        <v>1936</v>
      </c>
      <c r="AG73">
        <v>461</v>
      </c>
      <c r="AH73">
        <v>366</v>
      </c>
      <c r="AI73">
        <v>96</v>
      </c>
      <c r="AJ73">
        <v>248</v>
      </c>
      <c r="AK73">
        <v>1055</v>
      </c>
      <c r="AL73">
        <v>185</v>
      </c>
      <c r="AM73">
        <v>270</v>
      </c>
      <c r="AN73">
        <v>6628</v>
      </c>
      <c r="AO73">
        <v>702</v>
      </c>
      <c r="AP73">
        <v>41</v>
      </c>
      <c r="AQ73">
        <v>89</v>
      </c>
      <c r="AR73">
        <v>261</v>
      </c>
      <c r="AS73">
        <v>788</v>
      </c>
      <c r="AT73">
        <v>693</v>
      </c>
      <c r="AU73">
        <v>277</v>
      </c>
      <c r="AV73">
        <v>1235</v>
      </c>
      <c r="AW73">
        <v>571</v>
      </c>
      <c r="AX73">
        <v>235</v>
      </c>
      <c r="AY73">
        <f t="shared" si="5"/>
        <v>41468</v>
      </c>
      <c r="AZ73">
        <f t="shared" si="6"/>
        <v>42302</v>
      </c>
      <c r="BA73">
        <f t="shared" si="7"/>
        <v>83770</v>
      </c>
      <c r="BB73">
        <v>20604</v>
      </c>
      <c r="BC73">
        <v>5.0542999999999998E-2</v>
      </c>
    </row>
    <row r="74" spans="1:55" x14ac:dyDescent="0.25">
      <c r="A74">
        <v>435</v>
      </c>
      <c r="B74">
        <v>94</v>
      </c>
      <c r="C74">
        <v>413</v>
      </c>
      <c r="D74">
        <v>1349</v>
      </c>
      <c r="E74">
        <v>209</v>
      </c>
      <c r="F74">
        <v>419</v>
      </c>
      <c r="G74">
        <v>80</v>
      </c>
      <c r="H74">
        <v>227</v>
      </c>
      <c r="I74">
        <v>1006</v>
      </c>
      <c r="J74">
        <v>42</v>
      </c>
      <c r="K74">
        <v>529</v>
      </c>
      <c r="L74">
        <v>735</v>
      </c>
      <c r="M74">
        <v>789</v>
      </c>
      <c r="N74">
        <v>44</v>
      </c>
      <c r="O74">
        <v>563</v>
      </c>
      <c r="P74">
        <v>479</v>
      </c>
      <c r="Q74">
        <v>33</v>
      </c>
      <c r="R74">
        <v>60</v>
      </c>
      <c r="S74">
        <v>1937</v>
      </c>
      <c r="T74">
        <v>52</v>
      </c>
      <c r="U74">
        <v>55</v>
      </c>
      <c r="V74">
        <v>372</v>
      </c>
      <c r="W74">
        <v>1137</v>
      </c>
      <c r="X74">
        <v>794</v>
      </c>
      <c r="Y74">
        <v>327</v>
      </c>
      <c r="Z74">
        <v>3036</v>
      </c>
      <c r="AA74">
        <v>289</v>
      </c>
      <c r="AB74">
        <v>826</v>
      </c>
      <c r="AC74">
        <v>1274</v>
      </c>
      <c r="AD74">
        <v>277</v>
      </c>
      <c r="AE74">
        <v>171</v>
      </c>
      <c r="AF74">
        <v>52</v>
      </c>
      <c r="AG74">
        <v>1236</v>
      </c>
      <c r="AH74">
        <v>345</v>
      </c>
      <c r="AI74">
        <v>143</v>
      </c>
      <c r="AJ74">
        <v>58</v>
      </c>
      <c r="AK74">
        <v>42</v>
      </c>
      <c r="AL74">
        <v>634</v>
      </c>
      <c r="AM74">
        <v>789</v>
      </c>
      <c r="AN74">
        <v>130</v>
      </c>
      <c r="AO74">
        <v>534</v>
      </c>
      <c r="AP74">
        <v>917</v>
      </c>
      <c r="AQ74">
        <v>562</v>
      </c>
      <c r="AR74">
        <v>1534</v>
      </c>
      <c r="AS74">
        <v>80</v>
      </c>
      <c r="AT74">
        <v>201</v>
      </c>
      <c r="AU74">
        <v>733</v>
      </c>
      <c r="AV74">
        <v>1551</v>
      </c>
      <c r="AW74">
        <v>100</v>
      </c>
      <c r="AX74">
        <v>443</v>
      </c>
      <c r="AY74">
        <f t="shared" si="5"/>
        <v>12180</v>
      </c>
      <c r="AZ74">
        <f t="shared" si="6"/>
        <v>15957</v>
      </c>
      <c r="BA74">
        <f t="shared" si="7"/>
        <v>28137</v>
      </c>
      <c r="BB74">
        <v>7409</v>
      </c>
      <c r="BC74">
        <v>6.6011E-2</v>
      </c>
    </row>
    <row r="75" spans="1:55" x14ac:dyDescent="0.25">
      <c r="A75">
        <v>339</v>
      </c>
      <c r="B75">
        <v>824</v>
      </c>
      <c r="C75">
        <v>68</v>
      </c>
      <c r="D75">
        <v>923</v>
      </c>
      <c r="E75">
        <v>5135</v>
      </c>
      <c r="F75">
        <v>1857</v>
      </c>
      <c r="G75">
        <v>1391</v>
      </c>
      <c r="H75">
        <v>897</v>
      </c>
      <c r="I75">
        <v>955</v>
      </c>
      <c r="J75">
        <v>54</v>
      </c>
      <c r="K75">
        <v>310</v>
      </c>
      <c r="L75">
        <v>142</v>
      </c>
      <c r="M75">
        <v>558</v>
      </c>
      <c r="N75">
        <v>57</v>
      </c>
      <c r="O75">
        <v>2659</v>
      </c>
      <c r="P75">
        <v>422</v>
      </c>
      <c r="Q75">
        <v>444</v>
      </c>
      <c r="R75">
        <v>226</v>
      </c>
      <c r="S75">
        <v>364</v>
      </c>
      <c r="T75">
        <v>1321</v>
      </c>
      <c r="U75">
        <v>1856</v>
      </c>
      <c r="V75">
        <v>621</v>
      </c>
      <c r="W75">
        <v>869</v>
      </c>
      <c r="X75">
        <v>36</v>
      </c>
      <c r="Y75">
        <v>429</v>
      </c>
      <c r="Z75">
        <v>1035</v>
      </c>
      <c r="AA75">
        <v>1212</v>
      </c>
      <c r="AB75">
        <v>344</v>
      </c>
      <c r="AC75">
        <v>1586</v>
      </c>
      <c r="AD75">
        <v>228</v>
      </c>
      <c r="AE75">
        <v>763</v>
      </c>
      <c r="AF75">
        <v>1769</v>
      </c>
      <c r="AG75">
        <v>512</v>
      </c>
      <c r="AH75">
        <v>166</v>
      </c>
      <c r="AI75">
        <v>84</v>
      </c>
      <c r="AJ75">
        <v>343</v>
      </c>
      <c r="AK75">
        <v>4195</v>
      </c>
      <c r="AL75">
        <v>547</v>
      </c>
      <c r="AM75">
        <v>237</v>
      </c>
      <c r="AN75">
        <v>9332</v>
      </c>
      <c r="AO75">
        <v>206</v>
      </c>
      <c r="AP75">
        <v>237</v>
      </c>
      <c r="AQ75">
        <v>166</v>
      </c>
      <c r="AR75">
        <v>498</v>
      </c>
      <c r="AS75">
        <v>2554</v>
      </c>
      <c r="AT75">
        <v>212</v>
      </c>
      <c r="AU75">
        <v>235</v>
      </c>
      <c r="AV75">
        <v>1619</v>
      </c>
      <c r="AW75">
        <v>565</v>
      </c>
      <c r="AX75">
        <v>1228</v>
      </c>
      <c r="AY75">
        <f t="shared" si="5"/>
        <v>22757</v>
      </c>
      <c r="AZ75">
        <f t="shared" si="6"/>
        <v>29873</v>
      </c>
      <c r="BA75">
        <f t="shared" si="7"/>
        <v>52630</v>
      </c>
      <c r="BB75">
        <v>16201</v>
      </c>
      <c r="BC75">
        <v>6.9785E-2</v>
      </c>
    </row>
    <row r="76" spans="1:55" x14ac:dyDescent="0.25">
      <c r="A76">
        <v>402</v>
      </c>
      <c r="B76">
        <v>808</v>
      </c>
      <c r="C76">
        <v>503</v>
      </c>
      <c r="D76">
        <v>236</v>
      </c>
      <c r="E76">
        <v>183</v>
      </c>
      <c r="F76">
        <v>2871</v>
      </c>
      <c r="G76">
        <v>137</v>
      </c>
      <c r="H76">
        <v>614</v>
      </c>
      <c r="I76">
        <v>32</v>
      </c>
      <c r="J76">
        <v>418</v>
      </c>
      <c r="K76">
        <v>1619</v>
      </c>
      <c r="L76">
        <v>5025</v>
      </c>
      <c r="M76">
        <v>1230</v>
      </c>
      <c r="N76">
        <v>125</v>
      </c>
      <c r="O76">
        <v>1854</v>
      </c>
      <c r="P76">
        <v>376</v>
      </c>
      <c r="Q76">
        <v>955</v>
      </c>
      <c r="R76">
        <v>691</v>
      </c>
      <c r="S76">
        <v>254</v>
      </c>
      <c r="T76">
        <v>1201</v>
      </c>
      <c r="U76">
        <v>547</v>
      </c>
      <c r="V76">
        <v>421</v>
      </c>
      <c r="W76">
        <v>106</v>
      </c>
      <c r="X76">
        <v>577</v>
      </c>
      <c r="Y76">
        <v>522</v>
      </c>
      <c r="Z76">
        <v>746</v>
      </c>
      <c r="AA76">
        <v>508</v>
      </c>
      <c r="AB76">
        <v>278</v>
      </c>
      <c r="AC76">
        <v>133</v>
      </c>
      <c r="AD76">
        <v>1022</v>
      </c>
      <c r="AE76">
        <v>274</v>
      </c>
      <c r="AF76">
        <v>1201</v>
      </c>
      <c r="AG76">
        <v>67</v>
      </c>
      <c r="AH76">
        <v>118</v>
      </c>
      <c r="AI76">
        <v>119</v>
      </c>
      <c r="AJ76">
        <v>1014</v>
      </c>
      <c r="AK76">
        <v>54</v>
      </c>
      <c r="AL76">
        <v>134</v>
      </c>
      <c r="AM76">
        <v>1230</v>
      </c>
      <c r="AN76">
        <v>2540</v>
      </c>
      <c r="AO76">
        <v>540</v>
      </c>
      <c r="AP76">
        <v>387</v>
      </c>
      <c r="AQ76">
        <v>328</v>
      </c>
      <c r="AR76">
        <v>806</v>
      </c>
      <c r="AS76">
        <v>458</v>
      </c>
      <c r="AT76">
        <v>221</v>
      </c>
      <c r="AU76">
        <v>224</v>
      </c>
      <c r="AV76">
        <v>253</v>
      </c>
      <c r="AW76">
        <v>2961</v>
      </c>
      <c r="AX76">
        <v>984</v>
      </c>
      <c r="AY76">
        <f t="shared" si="5"/>
        <v>21707</v>
      </c>
      <c r="AZ76">
        <f t="shared" si="6"/>
        <v>16600</v>
      </c>
      <c r="BA76">
        <f t="shared" si="7"/>
        <v>38307</v>
      </c>
      <c r="BB76">
        <v>12050</v>
      </c>
      <c r="BC76">
        <v>6.2065000000000002E-2</v>
      </c>
    </row>
    <row r="77" spans="1:55" x14ac:dyDescent="0.25">
      <c r="A77">
        <v>217</v>
      </c>
      <c r="B77">
        <v>1449</v>
      </c>
      <c r="C77">
        <v>160</v>
      </c>
      <c r="D77">
        <v>877</v>
      </c>
      <c r="E77">
        <v>1942</v>
      </c>
      <c r="F77">
        <v>101</v>
      </c>
      <c r="G77">
        <v>572</v>
      </c>
      <c r="H77">
        <v>1377</v>
      </c>
      <c r="I77">
        <v>424</v>
      </c>
      <c r="J77">
        <v>390</v>
      </c>
      <c r="K77">
        <v>4601</v>
      </c>
      <c r="L77">
        <v>1367</v>
      </c>
      <c r="M77">
        <v>1284</v>
      </c>
      <c r="N77">
        <v>3283</v>
      </c>
      <c r="O77">
        <v>1717</v>
      </c>
      <c r="P77">
        <v>2842</v>
      </c>
      <c r="Q77">
        <v>32</v>
      </c>
      <c r="R77">
        <v>309</v>
      </c>
      <c r="S77">
        <v>1512</v>
      </c>
      <c r="T77">
        <v>2569</v>
      </c>
      <c r="U77">
        <v>4876</v>
      </c>
      <c r="V77">
        <v>1997</v>
      </c>
      <c r="W77">
        <v>5026</v>
      </c>
      <c r="X77">
        <v>296</v>
      </c>
      <c r="Y77">
        <v>1936</v>
      </c>
      <c r="Z77">
        <v>695</v>
      </c>
      <c r="AA77">
        <v>117</v>
      </c>
      <c r="AB77">
        <v>296</v>
      </c>
      <c r="AC77">
        <v>2726</v>
      </c>
      <c r="AD77">
        <v>1998</v>
      </c>
      <c r="AE77">
        <v>769</v>
      </c>
      <c r="AF77">
        <v>2569</v>
      </c>
      <c r="AG77">
        <v>1232</v>
      </c>
      <c r="AH77">
        <v>259</v>
      </c>
      <c r="AI77">
        <v>343</v>
      </c>
      <c r="AJ77">
        <v>2080</v>
      </c>
      <c r="AK77">
        <v>232</v>
      </c>
      <c r="AL77">
        <v>300</v>
      </c>
      <c r="AM77">
        <v>1178</v>
      </c>
      <c r="AN77">
        <v>1387</v>
      </c>
      <c r="AO77">
        <v>399</v>
      </c>
      <c r="AP77">
        <v>48</v>
      </c>
      <c r="AQ77">
        <v>530</v>
      </c>
      <c r="AR77">
        <v>4614</v>
      </c>
      <c r="AS77">
        <v>382</v>
      </c>
      <c r="AT77">
        <v>510</v>
      </c>
      <c r="AU77">
        <v>1089</v>
      </c>
      <c r="AV77">
        <v>1095</v>
      </c>
      <c r="AW77">
        <v>871</v>
      </c>
      <c r="AX77">
        <v>89</v>
      </c>
      <c r="AY77">
        <f t="shared" si="5"/>
        <v>41156</v>
      </c>
      <c r="AZ77">
        <f t="shared" si="6"/>
        <v>25808</v>
      </c>
      <c r="BA77">
        <f t="shared" si="7"/>
        <v>66964</v>
      </c>
      <c r="BB77">
        <v>20095</v>
      </c>
      <c r="BC77">
        <v>6.0794000000000001E-2</v>
      </c>
    </row>
    <row r="78" spans="1:55" x14ac:dyDescent="0.25">
      <c r="A78">
        <v>408</v>
      </c>
      <c r="B78">
        <v>51</v>
      </c>
      <c r="C78">
        <v>436</v>
      </c>
      <c r="D78">
        <v>2666</v>
      </c>
      <c r="E78">
        <v>502</v>
      </c>
      <c r="F78">
        <v>920</v>
      </c>
      <c r="G78">
        <v>2240</v>
      </c>
      <c r="H78">
        <v>937</v>
      </c>
      <c r="I78">
        <v>401</v>
      </c>
      <c r="J78">
        <v>20</v>
      </c>
      <c r="K78">
        <v>650</v>
      </c>
      <c r="L78">
        <v>243</v>
      </c>
      <c r="M78">
        <v>457</v>
      </c>
      <c r="N78">
        <v>551</v>
      </c>
      <c r="O78">
        <v>839</v>
      </c>
      <c r="P78">
        <v>216</v>
      </c>
      <c r="Q78">
        <v>67</v>
      </c>
      <c r="R78">
        <v>1672</v>
      </c>
      <c r="S78">
        <v>893</v>
      </c>
      <c r="T78">
        <v>1604</v>
      </c>
      <c r="U78">
        <v>513</v>
      </c>
      <c r="V78">
        <v>477</v>
      </c>
      <c r="W78">
        <v>2446</v>
      </c>
      <c r="X78">
        <v>860</v>
      </c>
      <c r="Y78">
        <v>176</v>
      </c>
      <c r="Z78">
        <v>21336</v>
      </c>
      <c r="AA78">
        <v>295</v>
      </c>
      <c r="AB78">
        <v>732</v>
      </c>
      <c r="AC78">
        <v>2494</v>
      </c>
      <c r="AD78">
        <v>355</v>
      </c>
      <c r="AE78">
        <v>821</v>
      </c>
      <c r="AF78">
        <v>1683</v>
      </c>
      <c r="AG78">
        <v>897</v>
      </c>
      <c r="AH78">
        <v>676</v>
      </c>
      <c r="AI78">
        <v>28</v>
      </c>
      <c r="AJ78">
        <v>379</v>
      </c>
      <c r="AK78">
        <v>317</v>
      </c>
      <c r="AL78">
        <v>78</v>
      </c>
      <c r="AM78">
        <v>528</v>
      </c>
      <c r="AN78">
        <v>317</v>
      </c>
      <c r="AO78">
        <v>1406</v>
      </c>
      <c r="AP78">
        <v>24</v>
      </c>
      <c r="AQ78">
        <v>705</v>
      </c>
      <c r="AR78">
        <v>5211</v>
      </c>
      <c r="AS78">
        <v>1710</v>
      </c>
      <c r="AT78">
        <v>821</v>
      </c>
      <c r="AU78">
        <v>742</v>
      </c>
      <c r="AV78">
        <v>1386</v>
      </c>
      <c r="AW78">
        <v>141</v>
      </c>
      <c r="AX78">
        <v>455</v>
      </c>
      <c r="AY78">
        <f t="shared" si="5"/>
        <v>20245</v>
      </c>
      <c r="AZ78">
        <f t="shared" si="6"/>
        <v>43537</v>
      </c>
      <c r="BA78">
        <f t="shared" si="7"/>
        <v>63782</v>
      </c>
      <c r="BB78">
        <v>19093</v>
      </c>
      <c r="BC78">
        <v>6.0227000000000003E-2</v>
      </c>
    </row>
    <row r="79" spans="1:55" x14ac:dyDescent="0.25">
      <c r="A79">
        <v>64</v>
      </c>
      <c r="B79">
        <v>385</v>
      </c>
      <c r="C79">
        <v>520</v>
      </c>
      <c r="D79">
        <v>314</v>
      </c>
      <c r="E79">
        <v>1638</v>
      </c>
      <c r="F79">
        <v>1172</v>
      </c>
      <c r="G79">
        <v>1263</v>
      </c>
      <c r="H79">
        <v>106</v>
      </c>
      <c r="I79">
        <v>3851</v>
      </c>
      <c r="J79">
        <v>456</v>
      </c>
      <c r="K79">
        <v>503</v>
      </c>
      <c r="L79">
        <v>197</v>
      </c>
      <c r="M79">
        <v>584</v>
      </c>
      <c r="N79">
        <v>558</v>
      </c>
      <c r="O79">
        <v>536</v>
      </c>
      <c r="P79">
        <v>283</v>
      </c>
      <c r="Q79">
        <v>402</v>
      </c>
      <c r="R79">
        <v>787</v>
      </c>
      <c r="S79">
        <v>107</v>
      </c>
      <c r="T79">
        <v>229</v>
      </c>
      <c r="U79">
        <v>123</v>
      </c>
      <c r="V79">
        <v>610</v>
      </c>
      <c r="W79">
        <v>311</v>
      </c>
      <c r="X79">
        <v>119</v>
      </c>
      <c r="Y79">
        <v>353</v>
      </c>
      <c r="Z79">
        <v>12344</v>
      </c>
      <c r="AA79">
        <v>354</v>
      </c>
      <c r="AB79">
        <v>376</v>
      </c>
      <c r="AC79">
        <v>328</v>
      </c>
      <c r="AD79">
        <v>316</v>
      </c>
      <c r="AE79">
        <v>253</v>
      </c>
      <c r="AF79">
        <v>229</v>
      </c>
      <c r="AG79">
        <v>1560</v>
      </c>
      <c r="AH79">
        <v>1033</v>
      </c>
      <c r="AI79">
        <v>90</v>
      </c>
      <c r="AJ79">
        <v>162</v>
      </c>
      <c r="AK79">
        <v>173</v>
      </c>
      <c r="AL79">
        <v>442</v>
      </c>
      <c r="AM79">
        <v>584</v>
      </c>
      <c r="AN79">
        <v>3531</v>
      </c>
      <c r="AO79">
        <v>494</v>
      </c>
      <c r="AP79">
        <v>140</v>
      </c>
      <c r="AQ79">
        <v>351</v>
      </c>
      <c r="AR79">
        <v>1921</v>
      </c>
      <c r="AS79">
        <v>1263</v>
      </c>
      <c r="AT79">
        <v>243</v>
      </c>
      <c r="AU79">
        <v>160</v>
      </c>
      <c r="AV79">
        <v>293</v>
      </c>
      <c r="AW79">
        <v>221</v>
      </c>
      <c r="AX79">
        <v>390</v>
      </c>
      <c r="AY79">
        <f t="shared" si="5"/>
        <v>15471</v>
      </c>
      <c r="AZ79">
        <f t="shared" si="6"/>
        <v>27251</v>
      </c>
      <c r="BA79">
        <f t="shared" si="7"/>
        <v>42722</v>
      </c>
      <c r="BB79">
        <v>13109</v>
      </c>
      <c r="BC79">
        <v>6.4253000000000005E-2</v>
      </c>
    </row>
    <row r="80" spans="1:55" x14ac:dyDescent="0.25">
      <c r="A80">
        <v>64</v>
      </c>
      <c r="B80">
        <v>528</v>
      </c>
      <c r="C80">
        <v>198</v>
      </c>
      <c r="D80">
        <v>454</v>
      </c>
      <c r="E80">
        <v>1574</v>
      </c>
      <c r="F80">
        <v>625</v>
      </c>
      <c r="G80">
        <v>654</v>
      </c>
      <c r="H80">
        <v>1790</v>
      </c>
      <c r="I80">
        <v>121</v>
      </c>
      <c r="J80">
        <v>2210</v>
      </c>
      <c r="K80">
        <v>403</v>
      </c>
      <c r="L80">
        <v>2433</v>
      </c>
      <c r="M80">
        <v>841</v>
      </c>
      <c r="N80">
        <v>302</v>
      </c>
      <c r="O80">
        <v>10401</v>
      </c>
      <c r="P80">
        <v>884</v>
      </c>
      <c r="Q80">
        <v>3851</v>
      </c>
      <c r="R80">
        <v>62</v>
      </c>
      <c r="S80">
        <v>693</v>
      </c>
      <c r="T80">
        <v>759</v>
      </c>
      <c r="U80">
        <v>134</v>
      </c>
      <c r="V80">
        <v>709</v>
      </c>
      <c r="W80">
        <v>767</v>
      </c>
      <c r="X80">
        <v>463</v>
      </c>
      <c r="Y80">
        <v>1626</v>
      </c>
      <c r="Z80">
        <v>11486</v>
      </c>
      <c r="AA80">
        <v>288</v>
      </c>
      <c r="AB80">
        <v>328</v>
      </c>
      <c r="AC80">
        <v>197</v>
      </c>
      <c r="AD80">
        <v>632</v>
      </c>
      <c r="AE80">
        <v>390</v>
      </c>
      <c r="AF80">
        <v>759</v>
      </c>
      <c r="AG80">
        <v>1981</v>
      </c>
      <c r="AH80">
        <v>92</v>
      </c>
      <c r="AI80">
        <v>486</v>
      </c>
      <c r="AJ80">
        <v>296</v>
      </c>
      <c r="AK80">
        <v>1018</v>
      </c>
      <c r="AL80">
        <v>389</v>
      </c>
      <c r="AM80">
        <v>562</v>
      </c>
      <c r="AN80">
        <v>1018</v>
      </c>
      <c r="AO80">
        <v>223</v>
      </c>
      <c r="AP80">
        <v>919</v>
      </c>
      <c r="AQ80">
        <v>108</v>
      </c>
      <c r="AR80">
        <v>371</v>
      </c>
      <c r="AS80">
        <v>654</v>
      </c>
      <c r="AT80">
        <v>390</v>
      </c>
      <c r="AU80">
        <v>632</v>
      </c>
      <c r="AV80">
        <v>572</v>
      </c>
      <c r="AW80">
        <v>694</v>
      </c>
      <c r="AX80">
        <v>575</v>
      </c>
      <c r="AY80">
        <f t="shared" si="5"/>
        <v>32546</v>
      </c>
      <c r="AZ80">
        <f t="shared" si="6"/>
        <v>25060</v>
      </c>
      <c r="BA80">
        <f t="shared" si="7"/>
        <v>57606</v>
      </c>
      <c r="BB80">
        <v>18364</v>
      </c>
      <c r="BC80">
        <v>6.3226000000000004E-2</v>
      </c>
    </row>
    <row r="81" spans="1:55" x14ac:dyDescent="0.25">
      <c r="A81">
        <v>168</v>
      </c>
      <c r="B81">
        <v>544</v>
      </c>
      <c r="C81">
        <v>364</v>
      </c>
      <c r="D81">
        <v>14566</v>
      </c>
      <c r="E81">
        <v>85</v>
      </c>
      <c r="F81">
        <v>1078</v>
      </c>
      <c r="G81">
        <v>2475</v>
      </c>
      <c r="H81">
        <v>4048</v>
      </c>
      <c r="I81">
        <v>1602</v>
      </c>
      <c r="J81">
        <v>388</v>
      </c>
      <c r="K81">
        <v>298</v>
      </c>
      <c r="L81">
        <v>8807</v>
      </c>
      <c r="M81">
        <v>46615</v>
      </c>
      <c r="N81">
        <v>784</v>
      </c>
      <c r="O81">
        <v>10939</v>
      </c>
      <c r="P81">
        <v>181</v>
      </c>
      <c r="Q81">
        <v>121</v>
      </c>
      <c r="R81">
        <v>516</v>
      </c>
      <c r="S81">
        <v>2210</v>
      </c>
      <c r="T81">
        <v>2177</v>
      </c>
      <c r="U81">
        <v>1066</v>
      </c>
      <c r="V81">
        <v>66</v>
      </c>
      <c r="W81">
        <v>5111</v>
      </c>
      <c r="X81">
        <v>1623</v>
      </c>
      <c r="Y81">
        <v>104</v>
      </c>
      <c r="Z81">
        <v>13945</v>
      </c>
      <c r="AA81">
        <v>104</v>
      </c>
      <c r="AB81">
        <v>240</v>
      </c>
      <c r="AC81">
        <v>12571</v>
      </c>
      <c r="AD81">
        <v>1041</v>
      </c>
      <c r="AE81">
        <v>155</v>
      </c>
      <c r="AF81">
        <v>1442</v>
      </c>
      <c r="AG81">
        <v>3027</v>
      </c>
      <c r="AH81">
        <v>827</v>
      </c>
      <c r="AI81">
        <v>411</v>
      </c>
      <c r="AJ81">
        <v>635</v>
      </c>
      <c r="AK81">
        <v>18966</v>
      </c>
      <c r="AL81">
        <v>5979</v>
      </c>
      <c r="AM81">
        <v>46615</v>
      </c>
      <c r="AN81">
        <v>18969</v>
      </c>
      <c r="AO81">
        <v>514</v>
      </c>
      <c r="AP81">
        <v>16</v>
      </c>
      <c r="AQ81">
        <v>530</v>
      </c>
      <c r="AR81">
        <v>2845</v>
      </c>
      <c r="AS81">
        <v>2475</v>
      </c>
      <c r="AT81">
        <v>110</v>
      </c>
      <c r="AU81">
        <v>45</v>
      </c>
      <c r="AV81">
        <v>4720</v>
      </c>
      <c r="AW81">
        <v>266</v>
      </c>
      <c r="AX81">
        <v>724</v>
      </c>
      <c r="AY81">
        <f t="shared" si="5"/>
        <v>105936</v>
      </c>
      <c r="AZ81">
        <f t="shared" si="6"/>
        <v>137172</v>
      </c>
      <c r="BA81">
        <f t="shared" si="7"/>
        <v>243108</v>
      </c>
      <c r="BB81">
        <v>59613</v>
      </c>
      <c r="BC81">
        <v>4.3754000000000001E-2</v>
      </c>
    </row>
    <row r="82" spans="1:55" x14ac:dyDescent="0.25">
      <c r="A82">
        <v>370</v>
      </c>
      <c r="B82">
        <v>285</v>
      </c>
      <c r="C82">
        <v>58</v>
      </c>
      <c r="D82">
        <v>541</v>
      </c>
      <c r="E82">
        <v>41</v>
      </c>
      <c r="F82">
        <v>417</v>
      </c>
      <c r="G82">
        <v>1141</v>
      </c>
      <c r="H82">
        <v>318</v>
      </c>
      <c r="I82">
        <v>522</v>
      </c>
      <c r="J82">
        <v>107</v>
      </c>
      <c r="K82">
        <v>4626</v>
      </c>
      <c r="L82">
        <v>4818</v>
      </c>
      <c r="M82">
        <v>602</v>
      </c>
      <c r="N82">
        <v>454</v>
      </c>
      <c r="O82">
        <v>988</v>
      </c>
      <c r="P82">
        <v>3029</v>
      </c>
      <c r="Q82">
        <v>125</v>
      </c>
      <c r="R82">
        <v>533</v>
      </c>
      <c r="S82">
        <v>69</v>
      </c>
      <c r="T82">
        <v>3226</v>
      </c>
      <c r="U82">
        <v>1183</v>
      </c>
      <c r="V82">
        <v>420</v>
      </c>
      <c r="W82">
        <v>1710</v>
      </c>
      <c r="X82">
        <v>1266</v>
      </c>
      <c r="Y82">
        <v>354</v>
      </c>
      <c r="Z82">
        <v>2589</v>
      </c>
      <c r="AA82">
        <v>241</v>
      </c>
      <c r="AB82">
        <v>526</v>
      </c>
      <c r="AC82">
        <v>2226</v>
      </c>
      <c r="AD82">
        <v>141</v>
      </c>
      <c r="AE82">
        <v>1092</v>
      </c>
      <c r="AF82">
        <v>3226</v>
      </c>
      <c r="AG82">
        <v>1907</v>
      </c>
      <c r="AH82">
        <v>527</v>
      </c>
      <c r="AI82">
        <v>157</v>
      </c>
      <c r="AJ82">
        <v>2429</v>
      </c>
      <c r="AK82">
        <v>1562</v>
      </c>
      <c r="AL82">
        <v>739</v>
      </c>
      <c r="AM82">
        <v>598</v>
      </c>
      <c r="AN82">
        <v>1658</v>
      </c>
      <c r="AO82">
        <v>151</v>
      </c>
      <c r="AP82">
        <v>117</v>
      </c>
      <c r="AQ82">
        <v>388</v>
      </c>
      <c r="AR82">
        <v>4724</v>
      </c>
      <c r="AS82">
        <v>1141</v>
      </c>
      <c r="AT82">
        <v>217</v>
      </c>
      <c r="AU82">
        <v>297</v>
      </c>
      <c r="AV82">
        <v>287</v>
      </c>
      <c r="AW82">
        <v>219</v>
      </c>
      <c r="AX82">
        <v>52</v>
      </c>
      <c r="AY82">
        <f t="shared" si="5"/>
        <v>27203</v>
      </c>
      <c r="AZ82">
        <f t="shared" si="6"/>
        <v>27211</v>
      </c>
      <c r="BA82">
        <f t="shared" si="7"/>
        <v>54414</v>
      </c>
      <c r="BB82">
        <v>20406</v>
      </c>
      <c r="BC82">
        <v>5.8955E-2</v>
      </c>
    </row>
    <row r="83" spans="1:55" x14ac:dyDescent="0.25">
      <c r="A83">
        <v>370</v>
      </c>
      <c r="B83">
        <v>732</v>
      </c>
      <c r="C83">
        <v>807</v>
      </c>
      <c r="D83">
        <v>1095</v>
      </c>
      <c r="E83">
        <v>2694</v>
      </c>
      <c r="F83">
        <v>419</v>
      </c>
      <c r="G83">
        <v>1877</v>
      </c>
      <c r="H83">
        <v>27</v>
      </c>
      <c r="I83">
        <v>512</v>
      </c>
      <c r="J83">
        <v>1635</v>
      </c>
      <c r="K83">
        <v>612</v>
      </c>
      <c r="L83">
        <v>1979</v>
      </c>
      <c r="M83">
        <v>69</v>
      </c>
      <c r="N83">
        <v>1666</v>
      </c>
      <c r="O83">
        <v>1275</v>
      </c>
      <c r="P83">
        <v>1958</v>
      </c>
      <c r="Q83">
        <v>522</v>
      </c>
      <c r="R83">
        <v>3944</v>
      </c>
      <c r="S83">
        <v>101</v>
      </c>
      <c r="T83">
        <v>2055</v>
      </c>
      <c r="U83">
        <v>166</v>
      </c>
      <c r="V83">
        <v>709</v>
      </c>
      <c r="W83">
        <v>1700</v>
      </c>
      <c r="X83">
        <v>4818</v>
      </c>
      <c r="Y83">
        <v>506</v>
      </c>
      <c r="Z83">
        <v>8328</v>
      </c>
      <c r="AA83">
        <v>862</v>
      </c>
      <c r="AB83">
        <v>2323</v>
      </c>
      <c r="AC83">
        <v>1277</v>
      </c>
      <c r="AD83">
        <v>264</v>
      </c>
      <c r="AE83">
        <v>6684</v>
      </c>
      <c r="AF83">
        <v>2057</v>
      </c>
      <c r="AG83">
        <v>199</v>
      </c>
      <c r="AH83">
        <v>109</v>
      </c>
      <c r="AI83">
        <v>231</v>
      </c>
      <c r="AJ83">
        <v>287</v>
      </c>
      <c r="AK83">
        <v>2881</v>
      </c>
      <c r="AL83">
        <v>1482</v>
      </c>
      <c r="AM83">
        <v>845</v>
      </c>
      <c r="AN83">
        <v>7885</v>
      </c>
      <c r="AO83">
        <v>376</v>
      </c>
      <c r="AP83">
        <v>207</v>
      </c>
      <c r="AQ83">
        <v>302</v>
      </c>
      <c r="AR83">
        <v>1940</v>
      </c>
      <c r="AS83">
        <v>690</v>
      </c>
      <c r="AT83">
        <v>9409</v>
      </c>
      <c r="AU83">
        <v>3611</v>
      </c>
      <c r="AV83">
        <v>159</v>
      </c>
      <c r="AW83">
        <v>424</v>
      </c>
      <c r="AX83">
        <v>123</v>
      </c>
      <c r="AY83">
        <f t="shared" si="5"/>
        <v>32248</v>
      </c>
      <c r="AZ83">
        <f t="shared" si="6"/>
        <v>52955</v>
      </c>
      <c r="BA83">
        <f t="shared" si="7"/>
        <v>85203</v>
      </c>
      <c r="BB83">
        <v>28339</v>
      </c>
      <c r="BC83">
        <v>5.2489000000000001E-2</v>
      </c>
    </row>
    <row r="84" spans="1:55" x14ac:dyDescent="0.25">
      <c r="A84">
        <v>355</v>
      </c>
      <c r="B84">
        <v>460</v>
      </c>
      <c r="C84">
        <v>3227</v>
      </c>
      <c r="D84">
        <v>491</v>
      </c>
      <c r="E84">
        <v>148</v>
      </c>
      <c r="F84">
        <v>348</v>
      </c>
      <c r="G84">
        <v>3645</v>
      </c>
      <c r="H84">
        <v>4044</v>
      </c>
      <c r="I84">
        <v>565</v>
      </c>
      <c r="J84">
        <v>22</v>
      </c>
      <c r="K84">
        <v>2681</v>
      </c>
      <c r="L84">
        <v>2262</v>
      </c>
      <c r="M84">
        <v>608</v>
      </c>
      <c r="N84">
        <v>2110</v>
      </c>
      <c r="O84">
        <v>6889</v>
      </c>
      <c r="P84">
        <v>16435</v>
      </c>
      <c r="Q84">
        <v>512</v>
      </c>
      <c r="R84">
        <v>317</v>
      </c>
      <c r="S84">
        <v>1635</v>
      </c>
      <c r="T84">
        <v>315</v>
      </c>
      <c r="U84">
        <v>695</v>
      </c>
      <c r="V84">
        <v>2493</v>
      </c>
      <c r="W84">
        <v>2232</v>
      </c>
      <c r="X84">
        <v>1101</v>
      </c>
      <c r="Y84">
        <v>1168</v>
      </c>
      <c r="Z84">
        <v>9778</v>
      </c>
      <c r="AA84">
        <v>1050</v>
      </c>
      <c r="AB84">
        <v>441</v>
      </c>
      <c r="AC84">
        <v>1306</v>
      </c>
      <c r="AD84">
        <v>422</v>
      </c>
      <c r="AE84">
        <v>47</v>
      </c>
      <c r="AF84">
        <v>2239</v>
      </c>
      <c r="AG84">
        <v>566</v>
      </c>
      <c r="AH84">
        <v>456</v>
      </c>
      <c r="AI84">
        <v>2627</v>
      </c>
      <c r="AJ84">
        <v>1727</v>
      </c>
      <c r="AK84">
        <v>9311</v>
      </c>
      <c r="AL84">
        <v>1931</v>
      </c>
      <c r="AM84">
        <v>779</v>
      </c>
      <c r="AN84">
        <v>28555</v>
      </c>
      <c r="AO84">
        <v>6501</v>
      </c>
      <c r="AP84">
        <v>673</v>
      </c>
      <c r="AQ84">
        <v>290</v>
      </c>
      <c r="AR84">
        <v>566</v>
      </c>
      <c r="AS84">
        <v>445</v>
      </c>
      <c r="AT84">
        <v>915</v>
      </c>
      <c r="AU84">
        <v>506</v>
      </c>
      <c r="AV84">
        <v>27</v>
      </c>
      <c r="AW84">
        <v>42</v>
      </c>
      <c r="AX84">
        <v>393</v>
      </c>
      <c r="AY84">
        <f t="shared" si="5"/>
        <v>54758</v>
      </c>
      <c r="AZ84">
        <f t="shared" si="6"/>
        <v>71593</v>
      </c>
      <c r="BA84">
        <f t="shared" si="7"/>
        <v>126351</v>
      </c>
      <c r="BB84">
        <v>39681</v>
      </c>
      <c r="BC84">
        <v>4.6292E-2</v>
      </c>
    </row>
    <row r="85" spans="1:55" x14ac:dyDescent="0.25">
      <c r="A85">
        <v>333</v>
      </c>
      <c r="B85">
        <v>77</v>
      </c>
      <c r="C85">
        <v>507</v>
      </c>
      <c r="D85">
        <v>234</v>
      </c>
      <c r="E85">
        <v>5916</v>
      </c>
      <c r="F85">
        <v>5346</v>
      </c>
      <c r="G85">
        <v>615</v>
      </c>
      <c r="H85">
        <v>672</v>
      </c>
      <c r="I85">
        <v>2714</v>
      </c>
      <c r="J85">
        <v>1164</v>
      </c>
      <c r="K85">
        <v>362</v>
      </c>
      <c r="L85">
        <v>5741</v>
      </c>
      <c r="M85">
        <v>1897</v>
      </c>
      <c r="N85">
        <v>65</v>
      </c>
      <c r="O85">
        <v>1445</v>
      </c>
      <c r="P85">
        <v>2911</v>
      </c>
      <c r="Q85">
        <v>562</v>
      </c>
      <c r="R85">
        <v>1861</v>
      </c>
      <c r="S85">
        <v>306</v>
      </c>
      <c r="T85">
        <v>828</v>
      </c>
      <c r="U85">
        <v>8489</v>
      </c>
      <c r="V85">
        <v>360</v>
      </c>
      <c r="W85">
        <v>675</v>
      </c>
      <c r="X85">
        <v>1793</v>
      </c>
      <c r="Y85">
        <v>558</v>
      </c>
      <c r="Z85">
        <v>983</v>
      </c>
      <c r="AA85">
        <v>203</v>
      </c>
      <c r="AB85">
        <v>678</v>
      </c>
      <c r="AC85">
        <v>1490</v>
      </c>
      <c r="AD85">
        <v>419</v>
      </c>
      <c r="AE85">
        <v>2298</v>
      </c>
      <c r="AF85">
        <v>826</v>
      </c>
      <c r="AG85">
        <v>244</v>
      </c>
      <c r="AH85">
        <v>326</v>
      </c>
      <c r="AI85">
        <v>939</v>
      </c>
      <c r="AJ85">
        <v>717</v>
      </c>
      <c r="AK85">
        <v>18</v>
      </c>
      <c r="AL85">
        <v>836</v>
      </c>
      <c r="AM85">
        <v>60</v>
      </c>
      <c r="AN85">
        <v>848</v>
      </c>
      <c r="AO85">
        <v>565</v>
      </c>
      <c r="AP85">
        <v>409</v>
      </c>
      <c r="AQ85">
        <v>63</v>
      </c>
      <c r="AR85">
        <v>313</v>
      </c>
      <c r="AS85">
        <v>609</v>
      </c>
      <c r="AT85">
        <v>2536</v>
      </c>
      <c r="AU85">
        <v>587</v>
      </c>
      <c r="AV85">
        <v>1995</v>
      </c>
      <c r="AW85">
        <v>1868</v>
      </c>
      <c r="AX85">
        <v>215</v>
      </c>
      <c r="AY85">
        <f t="shared" si="5"/>
        <v>45431</v>
      </c>
      <c r="AZ85">
        <f t="shared" si="6"/>
        <v>20045</v>
      </c>
      <c r="BA85">
        <f t="shared" si="7"/>
        <v>65476</v>
      </c>
      <c r="BB85">
        <v>20811</v>
      </c>
      <c r="BC85">
        <v>5.5750000000000001E-2</v>
      </c>
    </row>
    <row r="86" spans="1:55" x14ac:dyDescent="0.25">
      <c r="A86">
        <v>70</v>
      </c>
      <c r="B86">
        <v>12124</v>
      </c>
      <c r="C86">
        <v>785</v>
      </c>
      <c r="D86">
        <v>1642</v>
      </c>
      <c r="E86">
        <v>832</v>
      </c>
      <c r="F86">
        <v>2167</v>
      </c>
      <c r="G86">
        <v>990</v>
      </c>
      <c r="H86">
        <v>1988</v>
      </c>
      <c r="I86">
        <v>589</v>
      </c>
      <c r="J86">
        <v>5812</v>
      </c>
      <c r="K86">
        <v>5302</v>
      </c>
      <c r="L86">
        <v>4519</v>
      </c>
      <c r="M86">
        <v>222</v>
      </c>
      <c r="N86">
        <v>814</v>
      </c>
      <c r="O86">
        <v>1102</v>
      </c>
      <c r="P86">
        <v>675</v>
      </c>
      <c r="Q86">
        <v>3515</v>
      </c>
      <c r="R86">
        <v>602</v>
      </c>
      <c r="S86">
        <v>4511</v>
      </c>
      <c r="T86">
        <v>510</v>
      </c>
      <c r="U86">
        <v>1903</v>
      </c>
      <c r="V86">
        <v>440</v>
      </c>
      <c r="W86">
        <v>1635</v>
      </c>
      <c r="X86">
        <v>190</v>
      </c>
      <c r="Y86">
        <v>679</v>
      </c>
      <c r="Z86">
        <v>4458</v>
      </c>
      <c r="AA86">
        <v>1003</v>
      </c>
      <c r="AB86">
        <v>922</v>
      </c>
      <c r="AC86">
        <v>1454</v>
      </c>
      <c r="AD86">
        <v>219</v>
      </c>
      <c r="AE86">
        <v>1510</v>
      </c>
      <c r="AF86">
        <v>134</v>
      </c>
      <c r="AG86">
        <v>534</v>
      </c>
      <c r="AH86">
        <v>448</v>
      </c>
      <c r="AI86">
        <v>564</v>
      </c>
      <c r="AJ86">
        <v>458</v>
      </c>
      <c r="AK86">
        <v>1378</v>
      </c>
      <c r="AL86">
        <v>228</v>
      </c>
      <c r="AM86">
        <v>2012</v>
      </c>
      <c r="AN86">
        <v>1121</v>
      </c>
      <c r="AO86">
        <v>2397</v>
      </c>
      <c r="AP86">
        <v>424</v>
      </c>
      <c r="AQ86">
        <v>433</v>
      </c>
      <c r="AR86">
        <v>212</v>
      </c>
      <c r="AS86">
        <v>413</v>
      </c>
      <c r="AT86">
        <v>1075</v>
      </c>
      <c r="AU86">
        <v>572</v>
      </c>
      <c r="AV86">
        <v>830</v>
      </c>
      <c r="AW86">
        <v>1560</v>
      </c>
      <c r="AX86">
        <v>566</v>
      </c>
      <c r="AY86">
        <f t="shared" si="5"/>
        <v>53618</v>
      </c>
      <c r="AZ86">
        <f t="shared" si="6"/>
        <v>24925</v>
      </c>
      <c r="BA86">
        <f t="shared" si="7"/>
        <v>78543</v>
      </c>
      <c r="BB86">
        <v>28177</v>
      </c>
      <c r="BC86">
        <v>4.8094999999999999E-2</v>
      </c>
    </row>
    <row r="87" spans="1:55" x14ac:dyDescent="0.25">
      <c r="A87">
        <v>460</v>
      </c>
      <c r="B87">
        <v>621</v>
      </c>
      <c r="C87">
        <v>2816</v>
      </c>
      <c r="D87">
        <v>304</v>
      </c>
      <c r="E87">
        <v>1101</v>
      </c>
      <c r="F87">
        <v>1165</v>
      </c>
      <c r="G87">
        <v>1297</v>
      </c>
      <c r="H87">
        <v>7381</v>
      </c>
      <c r="I87">
        <v>23</v>
      </c>
      <c r="J87">
        <v>8746</v>
      </c>
      <c r="K87">
        <v>1600</v>
      </c>
      <c r="L87">
        <v>1629</v>
      </c>
      <c r="M87">
        <v>356</v>
      </c>
      <c r="N87">
        <v>458</v>
      </c>
      <c r="O87">
        <v>1192</v>
      </c>
      <c r="P87">
        <v>661</v>
      </c>
      <c r="Q87">
        <v>589</v>
      </c>
      <c r="R87">
        <v>642</v>
      </c>
      <c r="S87">
        <v>5811</v>
      </c>
      <c r="T87">
        <v>769</v>
      </c>
      <c r="U87">
        <v>444</v>
      </c>
      <c r="V87">
        <v>613</v>
      </c>
      <c r="W87">
        <v>1509</v>
      </c>
      <c r="X87">
        <v>1029</v>
      </c>
      <c r="Y87">
        <v>498</v>
      </c>
      <c r="Z87">
        <v>15479</v>
      </c>
      <c r="AA87">
        <v>435</v>
      </c>
      <c r="AB87">
        <v>703</v>
      </c>
      <c r="AC87">
        <v>1464</v>
      </c>
      <c r="AD87">
        <v>740</v>
      </c>
      <c r="AE87">
        <v>1414</v>
      </c>
      <c r="AF87">
        <v>769</v>
      </c>
      <c r="AG87">
        <v>299</v>
      </c>
      <c r="AH87">
        <v>541</v>
      </c>
      <c r="AI87">
        <v>312</v>
      </c>
      <c r="AJ87">
        <v>233</v>
      </c>
      <c r="AK87">
        <v>2137</v>
      </c>
      <c r="AL87">
        <v>737</v>
      </c>
      <c r="AM87">
        <v>20</v>
      </c>
      <c r="AN87">
        <v>40</v>
      </c>
      <c r="AO87">
        <v>1446</v>
      </c>
      <c r="AP87">
        <v>1049</v>
      </c>
      <c r="AQ87">
        <v>273</v>
      </c>
      <c r="AR87">
        <v>542</v>
      </c>
      <c r="AS87">
        <v>1297</v>
      </c>
      <c r="AT87">
        <v>426</v>
      </c>
      <c r="AU87">
        <v>734</v>
      </c>
      <c r="AV87">
        <v>702</v>
      </c>
      <c r="AW87">
        <v>824</v>
      </c>
      <c r="AX87">
        <v>287</v>
      </c>
      <c r="AY87">
        <f t="shared" si="5"/>
        <v>41714</v>
      </c>
      <c r="AZ87">
        <f t="shared" si="6"/>
        <v>32903</v>
      </c>
      <c r="BA87">
        <f t="shared" si="7"/>
        <v>74617</v>
      </c>
      <c r="BB87">
        <v>20127</v>
      </c>
      <c r="BC87">
        <v>5.3792E-2</v>
      </c>
    </row>
    <row r="88" spans="1:55" x14ac:dyDescent="0.25">
      <c r="A88">
        <v>728</v>
      </c>
      <c r="B88">
        <v>83</v>
      </c>
      <c r="C88">
        <v>1196</v>
      </c>
      <c r="D88">
        <v>23323</v>
      </c>
      <c r="E88">
        <v>2447</v>
      </c>
      <c r="F88">
        <v>8619</v>
      </c>
      <c r="G88">
        <v>10139</v>
      </c>
      <c r="H88">
        <v>6777</v>
      </c>
      <c r="I88">
        <v>620</v>
      </c>
      <c r="J88">
        <v>210</v>
      </c>
      <c r="K88">
        <v>164</v>
      </c>
      <c r="L88">
        <v>194</v>
      </c>
      <c r="M88">
        <v>1360</v>
      </c>
      <c r="N88">
        <v>620</v>
      </c>
      <c r="O88">
        <v>60</v>
      </c>
      <c r="P88">
        <v>3011</v>
      </c>
      <c r="Q88">
        <v>23</v>
      </c>
      <c r="R88">
        <v>593</v>
      </c>
      <c r="S88">
        <v>9175</v>
      </c>
      <c r="T88">
        <v>1882</v>
      </c>
      <c r="U88">
        <v>10616</v>
      </c>
      <c r="V88">
        <v>326</v>
      </c>
      <c r="W88">
        <v>21575</v>
      </c>
      <c r="X88">
        <v>297</v>
      </c>
      <c r="Y88">
        <v>904</v>
      </c>
      <c r="Z88">
        <v>13659</v>
      </c>
      <c r="AA88">
        <v>39</v>
      </c>
      <c r="AB88">
        <v>350</v>
      </c>
      <c r="AC88">
        <v>7007</v>
      </c>
      <c r="AD88">
        <v>650</v>
      </c>
      <c r="AE88">
        <v>1161</v>
      </c>
      <c r="AF88">
        <v>1882</v>
      </c>
      <c r="AG88">
        <v>652</v>
      </c>
      <c r="AH88">
        <v>133</v>
      </c>
      <c r="AI88">
        <v>907</v>
      </c>
      <c r="AJ88">
        <v>3876</v>
      </c>
      <c r="AK88">
        <v>1339</v>
      </c>
      <c r="AL88">
        <v>617</v>
      </c>
      <c r="AM88">
        <v>379</v>
      </c>
      <c r="AN88">
        <v>349</v>
      </c>
      <c r="AO88">
        <v>724</v>
      </c>
      <c r="AP88">
        <v>580</v>
      </c>
      <c r="AQ88">
        <v>167</v>
      </c>
      <c r="AR88">
        <v>462</v>
      </c>
      <c r="AS88">
        <v>14279</v>
      </c>
      <c r="AT88">
        <v>3384</v>
      </c>
      <c r="AU88">
        <v>1239</v>
      </c>
      <c r="AV88">
        <v>1141</v>
      </c>
      <c r="AW88">
        <v>71</v>
      </c>
      <c r="AX88">
        <v>56</v>
      </c>
      <c r="AY88">
        <f t="shared" si="5"/>
        <v>104942</v>
      </c>
      <c r="AZ88">
        <f t="shared" si="6"/>
        <v>55103</v>
      </c>
      <c r="BA88">
        <f t="shared" si="7"/>
        <v>160045</v>
      </c>
      <c r="BB88">
        <v>40751</v>
      </c>
      <c r="BC88">
        <v>4.7869000000000002E-2</v>
      </c>
    </row>
    <row r="89" spans="1:55" x14ac:dyDescent="0.25">
      <c r="A89">
        <v>383</v>
      </c>
      <c r="B89">
        <v>893</v>
      </c>
      <c r="C89">
        <v>214</v>
      </c>
      <c r="D89">
        <v>77</v>
      </c>
      <c r="E89">
        <v>1506</v>
      </c>
      <c r="F89">
        <v>4286</v>
      </c>
      <c r="G89">
        <v>316</v>
      </c>
      <c r="H89">
        <v>1700</v>
      </c>
      <c r="I89">
        <v>327</v>
      </c>
      <c r="J89">
        <v>530</v>
      </c>
      <c r="K89">
        <v>4673</v>
      </c>
      <c r="L89">
        <v>1222</v>
      </c>
      <c r="M89">
        <v>1144</v>
      </c>
      <c r="N89">
        <v>1399</v>
      </c>
      <c r="O89">
        <v>5934</v>
      </c>
      <c r="P89">
        <v>272</v>
      </c>
      <c r="Q89">
        <v>621</v>
      </c>
      <c r="R89">
        <v>2546</v>
      </c>
      <c r="S89">
        <v>163</v>
      </c>
      <c r="T89">
        <v>790</v>
      </c>
      <c r="U89">
        <v>1319</v>
      </c>
      <c r="V89">
        <v>1171</v>
      </c>
      <c r="W89">
        <v>77</v>
      </c>
      <c r="X89">
        <v>1555</v>
      </c>
      <c r="Y89">
        <v>431</v>
      </c>
      <c r="Z89">
        <v>12237</v>
      </c>
      <c r="AA89">
        <v>1662</v>
      </c>
      <c r="AB89">
        <v>246</v>
      </c>
      <c r="AC89">
        <v>248</v>
      </c>
      <c r="AD89">
        <v>319</v>
      </c>
      <c r="AE89">
        <v>409</v>
      </c>
      <c r="AF89">
        <v>249</v>
      </c>
      <c r="AG89">
        <v>6486</v>
      </c>
      <c r="AH89">
        <v>481</v>
      </c>
      <c r="AI89">
        <v>335</v>
      </c>
      <c r="AJ89">
        <v>1458</v>
      </c>
      <c r="AK89">
        <v>1418</v>
      </c>
      <c r="AL89">
        <v>1725</v>
      </c>
      <c r="AM89">
        <v>895</v>
      </c>
      <c r="AN89">
        <v>1425</v>
      </c>
      <c r="AO89">
        <v>1756</v>
      </c>
      <c r="AP89">
        <v>1708</v>
      </c>
      <c r="AQ89">
        <v>849</v>
      </c>
      <c r="AR89">
        <v>1887</v>
      </c>
      <c r="AS89">
        <v>852</v>
      </c>
      <c r="AT89">
        <v>412</v>
      </c>
      <c r="AU89">
        <v>276</v>
      </c>
      <c r="AV89">
        <v>55</v>
      </c>
      <c r="AW89">
        <v>318</v>
      </c>
      <c r="AX89">
        <v>533</v>
      </c>
      <c r="AY89">
        <f t="shared" si="5"/>
        <v>33549</v>
      </c>
      <c r="AZ89">
        <f t="shared" si="6"/>
        <v>38239</v>
      </c>
      <c r="BA89">
        <f t="shared" si="7"/>
        <v>71788</v>
      </c>
      <c r="BB89">
        <v>23330</v>
      </c>
      <c r="BC89">
        <v>5.2513999999999998E-2</v>
      </c>
    </row>
    <row r="90" spans="1:55" x14ac:dyDescent="0.25">
      <c r="A90">
        <v>476</v>
      </c>
      <c r="B90">
        <v>119</v>
      </c>
      <c r="C90">
        <v>109</v>
      </c>
      <c r="D90">
        <v>392</v>
      </c>
      <c r="E90">
        <v>434</v>
      </c>
      <c r="F90">
        <v>385</v>
      </c>
      <c r="G90">
        <v>1477</v>
      </c>
      <c r="H90">
        <v>2215</v>
      </c>
      <c r="I90">
        <v>29</v>
      </c>
      <c r="J90">
        <v>559</v>
      </c>
      <c r="K90">
        <v>1238</v>
      </c>
      <c r="L90">
        <v>1898</v>
      </c>
      <c r="M90">
        <v>1656</v>
      </c>
      <c r="N90">
        <v>323</v>
      </c>
      <c r="O90">
        <v>5304</v>
      </c>
      <c r="P90">
        <v>308</v>
      </c>
      <c r="Q90">
        <v>327</v>
      </c>
      <c r="R90">
        <v>398</v>
      </c>
      <c r="S90">
        <v>214</v>
      </c>
      <c r="T90">
        <v>176</v>
      </c>
      <c r="U90">
        <v>398</v>
      </c>
      <c r="V90">
        <v>482</v>
      </c>
      <c r="W90">
        <v>270</v>
      </c>
      <c r="X90">
        <v>818</v>
      </c>
      <c r="Y90">
        <v>126</v>
      </c>
      <c r="Z90">
        <v>1284</v>
      </c>
      <c r="AA90">
        <v>515</v>
      </c>
      <c r="AB90">
        <v>816</v>
      </c>
      <c r="AC90">
        <v>1063</v>
      </c>
      <c r="AD90">
        <v>198</v>
      </c>
      <c r="AE90">
        <v>1460</v>
      </c>
      <c r="AF90">
        <v>176</v>
      </c>
      <c r="AG90">
        <v>952</v>
      </c>
      <c r="AH90">
        <v>612</v>
      </c>
      <c r="AI90">
        <v>700</v>
      </c>
      <c r="AJ90">
        <v>151</v>
      </c>
      <c r="AK90">
        <v>2251</v>
      </c>
      <c r="AL90">
        <v>222</v>
      </c>
      <c r="AM90">
        <v>334</v>
      </c>
      <c r="AN90">
        <v>961</v>
      </c>
      <c r="AO90">
        <v>792</v>
      </c>
      <c r="AP90">
        <v>698</v>
      </c>
      <c r="AQ90">
        <v>189</v>
      </c>
      <c r="AR90">
        <v>2192</v>
      </c>
      <c r="AS90">
        <v>1556</v>
      </c>
      <c r="AT90">
        <v>1609</v>
      </c>
      <c r="AU90">
        <v>2658</v>
      </c>
      <c r="AV90">
        <v>3019</v>
      </c>
      <c r="AW90">
        <v>24</v>
      </c>
      <c r="AX90">
        <v>956</v>
      </c>
      <c r="AY90">
        <f t="shared" si="5"/>
        <v>20131</v>
      </c>
      <c r="AZ90">
        <f t="shared" si="6"/>
        <v>25388</v>
      </c>
      <c r="BA90">
        <f t="shared" si="7"/>
        <v>45519</v>
      </c>
      <c r="BB90">
        <v>13199</v>
      </c>
      <c r="BC90">
        <v>5.8351E-2</v>
      </c>
    </row>
    <row r="91" spans="1:55" x14ac:dyDescent="0.25">
      <c r="A91">
        <v>262</v>
      </c>
      <c r="B91">
        <v>1229</v>
      </c>
      <c r="C91">
        <v>288</v>
      </c>
      <c r="D91">
        <v>1761</v>
      </c>
      <c r="E91">
        <v>691</v>
      </c>
      <c r="F91">
        <v>923</v>
      </c>
      <c r="G91">
        <v>718</v>
      </c>
      <c r="H91">
        <v>5128</v>
      </c>
      <c r="I91">
        <v>193</v>
      </c>
      <c r="J91">
        <v>2196</v>
      </c>
      <c r="K91">
        <v>486</v>
      </c>
      <c r="L91">
        <v>4492</v>
      </c>
      <c r="M91">
        <v>141</v>
      </c>
      <c r="N91">
        <v>58</v>
      </c>
      <c r="O91">
        <v>3666</v>
      </c>
      <c r="P91">
        <v>102</v>
      </c>
      <c r="Q91">
        <v>29</v>
      </c>
      <c r="R91">
        <v>291</v>
      </c>
      <c r="S91">
        <v>559</v>
      </c>
      <c r="T91">
        <v>393</v>
      </c>
      <c r="U91">
        <v>625</v>
      </c>
      <c r="V91">
        <v>879</v>
      </c>
      <c r="W91">
        <v>755</v>
      </c>
      <c r="X91">
        <v>123</v>
      </c>
      <c r="Y91">
        <v>199</v>
      </c>
      <c r="Z91">
        <v>231</v>
      </c>
      <c r="AA91">
        <v>82</v>
      </c>
      <c r="AB91">
        <v>145</v>
      </c>
      <c r="AC91">
        <v>1483</v>
      </c>
      <c r="AD91">
        <v>457</v>
      </c>
      <c r="AE91">
        <v>474</v>
      </c>
      <c r="AF91">
        <v>393</v>
      </c>
      <c r="AG91">
        <v>314</v>
      </c>
      <c r="AH91">
        <v>1083</v>
      </c>
      <c r="AI91">
        <v>393</v>
      </c>
      <c r="AJ91">
        <v>236</v>
      </c>
      <c r="AK91">
        <v>221</v>
      </c>
      <c r="AL91">
        <v>222</v>
      </c>
      <c r="AM91">
        <v>16</v>
      </c>
      <c r="AN91">
        <v>789</v>
      </c>
      <c r="AO91">
        <v>1001</v>
      </c>
      <c r="AP91">
        <v>367</v>
      </c>
      <c r="AQ91">
        <v>362</v>
      </c>
      <c r="AR91">
        <v>562</v>
      </c>
      <c r="AS91">
        <v>716</v>
      </c>
      <c r="AT91">
        <v>474</v>
      </c>
      <c r="AU91">
        <v>1025</v>
      </c>
      <c r="AV91">
        <v>651</v>
      </c>
      <c r="AW91">
        <v>22</v>
      </c>
      <c r="AX91">
        <v>758</v>
      </c>
      <c r="AY91">
        <f t="shared" si="5"/>
        <v>26187</v>
      </c>
      <c r="AZ91">
        <f t="shared" si="6"/>
        <v>12477</v>
      </c>
      <c r="BA91">
        <f t="shared" si="7"/>
        <v>38664</v>
      </c>
      <c r="BB91">
        <v>12105</v>
      </c>
      <c r="BC91">
        <v>5.8867000000000003E-2</v>
      </c>
    </row>
    <row r="92" spans="1:55" x14ac:dyDescent="0.25">
      <c r="A92">
        <v>307</v>
      </c>
      <c r="B92">
        <v>2718</v>
      </c>
      <c r="C92">
        <v>816</v>
      </c>
      <c r="D92">
        <v>798</v>
      </c>
      <c r="E92">
        <v>20</v>
      </c>
      <c r="F92">
        <v>7113</v>
      </c>
      <c r="G92">
        <v>920</v>
      </c>
      <c r="H92">
        <v>613</v>
      </c>
      <c r="I92">
        <v>43</v>
      </c>
      <c r="J92">
        <v>230</v>
      </c>
      <c r="K92">
        <v>2662</v>
      </c>
      <c r="L92">
        <v>1866</v>
      </c>
      <c r="M92">
        <v>182</v>
      </c>
      <c r="N92">
        <v>1461</v>
      </c>
      <c r="O92">
        <v>3973</v>
      </c>
      <c r="P92">
        <v>633</v>
      </c>
      <c r="Q92">
        <v>193</v>
      </c>
      <c r="R92">
        <v>1486</v>
      </c>
      <c r="S92">
        <v>2198</v>
      </c>
      <c r="T92">
        <v>904</v>
      </c>
      <c r="U92">
        <v>430</v>
      </c>
      <c r="V92">
        <v>712</v>
      </c>
      <c r="W92">
        <v>778</v>
      </c>
      <c r="X92">
        <v>842</v>
      </c>
      <c r="Y92">
        <v>473</v>
      </c>
      <c r="Z92">
        <v>8452</v>
      </c>
      <c r="AA92">
        <v>667</v>
      </c>
      <c r="AB92">
        <v>644</v>
      </c>
      <c r="AC92">
        <v>876</v>
      </c>
      <c r="AD92">
        <v>404</v>
      </c>
      <c r="AE92">
        <v>283</v>
      </c>
      <c r="AF92">
        <v>904</v>
      </c>
      <c r="AG92">
        <v>558</v>
      </c>
      <c r="AH92">
        <v>311</v>
      </c>
      <c r="AI92">
        <v>316</v>
      </c>
      <c r="AJ92">
        <v>545</v>
      </c>
      <c r="AK92">
        <v>458</v>
      </c>
      <c r="AL92">
        <v>223</v>
      </c>
      <c r="AM92">
        <v>225</v>
      </c>
      <c r="AN92">
        <v>3373</v>
      </c>
      <c r="AO92">
        <v>647</v>
      </c>
      <c r="AP92">
        <v>47</v>
      </c>
      <c r="AQ92">
        <v>353</v>
      </c>
      <c r="AR92">
        <v>1646</v>
      </c>
      <c r="AS92">
        <v>920</v>
      </c>
      <c r="AT92">
        <v>2151</v>
      </c>
      <c r="AU92">
        <v>799</v>
      </c>
      <c r="AV92">
        <v>945</v>
      </c>
      <c r="AW92">
        <v>431</v>
      </c>
      <c r="AX92">
        <v>802</v>
      </c>
      <c r="AY92">
        <f t="shared" si="5"/>
        <v>32371</v>
      </c>
      <c r="AZ92">
        <f t="shared" si="6"/>
        <v>26980</v>
      </c>
      <c r="BA92">
        <f t="shared" si="7"/>
        <v>59351</v>
      </c>
      <c r="BB92">
        <v>22123</v>
      </c>
      <c r="BC92">
        <v>4.9244000000000003E-2</v>
      </c>
    </row>
    <row r="93" spans="1:55" x14ac:dyDescent="0.25">
      <c r="A93">
        <v>311</v>
      </c>
      <c r="B93">
        <v>587</v>
      </c>
      <c r="C93">
        <v>41</v>
      </c>
      <c r="D93">
        <v>242</v>
      </c>
      <c r="E93">
        <v>508</v>
      </c>
      <c r="F93">
        <v>950</v>
      </c>
      <c r="G93">
        <v>12010</v>
      </c>
      <c r="H93">
        <v>5213</v>
      </c>
      <c r="I93">
        <v>528</v>
      </c>
      <c r="J93">
        <v>2625</v>
      </c>
      <c r="K93">
        <v>1774</v>
      </c>
      <c r="L93">
        <v>1227</v>
      </c>
      <c r="M93">
        <v>604</v>
      </c>
      <c r="N93">
        <v>276</v>
      </c>
      <c r="O93">
        <v>4422</v>
      </c>
      <c r="P93">
        <v>1275</v>
      </c>
      <c r="Q93">
        <v>43</v>
      </c>
      <c r="R93">
        <v>73</v>
      </c>
      <c r="S93">
        <v>233</v>
      </c>
      <c r="T93">
        <v>2495</v>
      </c>
      <c r="U93">
        <v>537</v>
      </c>
      <c r="V93">
        <v>463</v>
      </c>
      <c r="W93">
        <v>843</v>
      </c>
      <c r="X93">
        <v>649</v>
      </c>
      <c r="Y93">
        <v>3298</v>
      </c>
      <c r="Z93">
        <v>2370</v>
      </c>
      <c r="AA93">
        <v>388</v>
      </c>
      <c r="AB93">
        <v>208</v>
      </c>
      <c r="AC93">
        <v>1111</v>
      </c>
      <c r="AD93">
        <v>379</v>
      </c>
      <c r="AE93">
        <v>283</v>
      </c>
      <c r="AF93">
        <v>1260</v>
      </c>
      <c r="AG93">
        <v>1517</v>
      </c>
      <c r="AH93">
        <v>262</v>
      </c>
      <c r="AI93">
        <v>1158</v>
      </c>
      <c r="AJ93">
        <v>319</v>
      </c>
      <c r="AK93">
        <v>520</v>
      </c>
      <c r="AL93">
        <v>571</v>
      </c>
      <c r="AM93">
        <v>355</v>
      </c>
      <c r="AN93">
        <v>443</v>
      </c>
      <c r="AO93">
        <v>1155</v>
      </c>
      <c r="AP93">
        <v>579</v>
      </c>
      <c r="AQ93">
        <v>561</v>
      </c>
      <c r="AR93">
        <v>3411</v>
      </c>
      <c r="AS93">
        <v>4547</v>
      </c>
      <c r="AT93">
        <v>278</v>
      </c>
      <c r="AU93">
        <v>258</v>
      </c>
      <c r="AV93">
        <v>294</v>
      </c>
      <c r="AW93">
        <v>1302</v>
      </c>
      <c r="AX93">
        <v>1124</v>
      </c>
      <c r="AY93">
        <f t="shared" si="5"/>
        <v>41227</v>
      </c>
      <c r="AZ93">
        <f t="shared" si="6"/>
        <v>24653</v>
      </c>
      <c r="BA93">
        <f t="shared" si="7"/>
        <v>65880</v>
      </c>
      <c r="BB93">
        <v>23203</v>
      </c>
      <c r="BC93">
        <v>5.8062000000000002E-2</v>
      </c>
    </row>
    <row r="94" spans="1:55" x14ac:dyDescent="0.25">
      <c r="A94">
        <v>122</v>
      </c>
      <c r="B94">
        <v>519</v>
      </c>
      <c r="C94">
        <v>591</v>
      </c>
      <c r="D94">
        <v>119</v>
      </c>
      <c r="E94">
        <v>585</v>
      </c>
      <c r="F94">
        <v>638</v>
      </c>
      <c r="G94">
        <v>1939</v>
      </c>
      <c r="H94">
        <v>3338</v>
      </c>
      <c r="I94">
        <v>280</v>
      </c>
      <c r="J94">
        <v>119</v>
      </c>
      <c r="K94">
        <v>2503</v>
      </c>
      <c r="L94">
        <v>1231</v>
      </c>
      <c r="M94">
        <v>1653</v>
      </c>
      <c r="N94">
        <v>643</v>
      </c>
      <c r="O94">
        <v>1194</v>
      </c>
      <c r="P94">
        <v>926</v>
      </c>
      <c r="Q94">
        <v>528</v>
      </c>
      <c r="R94">
        <v>47</v>
      </c>
      <c r="S94">
        <v>3765</v>
      </c>
      <c r="T94">
        <v>50</v>
      </c>
      <c r="U94">
        <v>896</v>
      </c>
      <c r="V94">
        <v>583</v>
      </c>
      <c r="W94">
        <v>2474</v>
      </c>
      <c r="X94">
        <v>59</v>
      </c>
      <c r="Y94">
        <v>122</v>
      </c>
      <c r="Z94">
        <v>1862</v>
      </c>
      <c r="AA94">
        <v>511</v>
      </c>
      <c r="AB94">
        <v>708</v>
      </c>
      <c r="AC94">
        <v>600</v>
      </c>
      <c r="AD94">
        <v>658</v>
      </c>
      <c r="AE94">
        <v>1252</v>
      </c>
      <c r="AF94">
        <v>1397</v>
      </c>
      <c r="AG94">
        <v>386</v>
      </c>
      <c r="AH94">
        <v>374</v>
      </c>
      <c r="AI94">
        <v>413</v>
      </c>
      <c r="AJ94">
        <v>81</v>
      </c>
      <c r="AK94">
        <v>779</v>
      </c>
      <c r="AL94">
        <v>625</v>
      </c>
      <c r="AM94">
        <v>1256</v>
      </c>
      <c r="AN94">
        <v>1048</v>
      </c>
      <c r="AO94">
        <v>391</v>
      </c>
      <c r="AP94">
        <v>452</v>
      </c>
      <c r="AQ94">
        <v>230</v>
      </c>
      <c r="AR94">
        <v>468</v>
      </c>
      <c r="AS94">
        <v>1235</v>
      </c>
      <c r="AT94">
        <v>1084</v>
      </c>
      <c r="AU94">
        <v>63</v>
      </c>
      <c r="AV94">
        <v>1134</v>
      </c>
      <c r="AW94">
        <v>2769</v>
      </c>
      <c r="AX94">
        <v>1300</v>
      </c>
      <c r="AY94">
        <f t="shared" si="5"/>
        <v>24924</v>
      </c>
      <c r="AZ94">
        <f t="shared" si="6"/>
        <v>21076</v>
      </c>
      <c r="BA94">
        <f t="shared" si="7"/>
        <v>46000</v>
      </c>
      <c r="BB94">
        <v>20233</v>
      </c>
      <c r="BC94">
        <v>6.0176E-2</v>
      </c>
    </row>
    <row r="95" spans="1:55" x14ac:dyDescent="0.25">
      <c r="A95">
        <v>33</v>
      </c>
      <c r="B95">
        <v>423</v>
      </c>
      <c r="C95">
        <v>448</v>
      </c>
      <c r="D95">
        <v>7666</v>
      </c>
      <c r="E95">
        <v>452</v>
      </c>
      <c r="F95">
        <v>1014</v>
      </c>
      <c r="G95">
        <v>4948</v>
      </c>
      <c r="H95">
        <v>1675</v>
      </c>
      <c r="I95">
        <v>694</v>
      </c>
      <c r="J95">
        <v>773</v>
      </c>
      <c r="K95">
        <v>284</v>
      </c>
      <c r="L95">
        <v>1001</v>
      </c>
      <c r="M95">
        <v>1036</v>
      </c>
      <c r="N95">
        <v>229</v>
      </c>
      <c r="O95">
        <v>1328</v>
      </c>
      <c r="P95">
        <v>1186</v>
      </c>
      <c r="Q95">
        <v>280</v>
      </c>
      <c r="R95">
        <v>273</v>
      </c>
      <c r="S95">
        <v>1227</v>
      </c>
      <c r="T95">
        <v>1555</v>
      </c>
      <c r="U95">
        <v>161</v>
      </c>
      <c r="V95">
        <v>940</v>
      </c>
      <c r="W95">
        <v>3563</v>
      </c>
      <c r="X95">
        <v>2189</v>
      </c>
      <c r="Y95">
        <v>949</v>
      </c>
      <c r="Z95">
        <v>2456</v>
      </c>
      <c r="AA95">
        <v>2717</v>
      </c>
      <c r="AB95">
        <v>883</v>
      </c>
      <c r="AC95">
        <v>1573</v>
      </c>
      <c r="AD95">
        <v>536</v>
      </c>
      <c r="AE95">
        <v>584</v>
      </c>
      <c r="AF95">
        <v>819</v>
      </c>
      <c r="AG95">
        <v>71</v>
      </c>
      <c r="AH95">
        <v>342</v>
      </c>
      <c r="AI95">
        <v>52</v>
      </c>
      <c r="AJ95">
        <v>120</v>
      </c>
      <c r="AK95">
        <v>618</v>
      </c>
      <c r="AL95">
        <v>562</v>
      </c>
      <c r="AM95">
        <v>496</v>
      </c>
      <c r="AN95">
        <v>8307</v>
      </c>
      <c r="AO95">
        <v>370</v>
      </c>
      <c r="AP95">
        <v>458</v>
      </c>
      <c r="AQ95">
        <v>174</v>
      </c>
      <c r="AR95">
        <v>127</v>
      </c>
      <c r="AS95">
        <v>582</v>
      </c>
      <c r="AT95">
        <v>106</v>
      </c>
      <c r="AU95">
        <v>593</v>
      </c>
      <c r="AV95">
        <v>207</v>
      </c>
      <c r="AW95">
        <v>240</v>
      </c>
      <c r="AX95">
        <v>984</v>
      </c>
      <c r="AY95">
        <f t="shared" si="5"/>
        <v>34327</v>
      </c>
      <c r="AZ95">
        <f t="shared" si="6"/>
        <v>23977</v>
      </c>
      <c r="BA95">
        <f t="shared" si="7"/>
        <v>58304</v>
      </c>
      <c r="BB95">
        <v>23713</v>
      </c>
      <c r="BC95">
        <v>5.1944999999999998E-2</v>
      </c>
    </row>
    <row r="96" spans="1:55" x14ac:dyDescent="0.25">
      <c r="A96">
        <v>124</v>
      </c>
      <c r="B96">
        <v>561</v>
      </c>
      <c r="C96">
        <v>2065</v>
      </c>
      <c r="D96">
        <v>18502</v>
      </c>
      <c r="E96">
        <v>1036</v>
      </c>
      <c r="F96">
        <v>1066</v>
      </c>
      <c r="G96">
        <v>2001</v>
      </c>
      <c r="H96">
        <v>310</v>
      </c>
      <c r="I96">
        <v>503</v>
      </c>
      <c r="J96">
        <v>240</v>
      </c>
      <c r="K96">
        <v>900</v>
      </c>
      <c r="L96">
        <v>955</v>
      </c>
      <c r="M96">
        <v>1763</v>
      </c>
      <c r="N96">
        <v>2106</v>
      </c>
      <c r="O96">
        <v>38289</v>
      </c>
      <c r="P96">
        <v>207</v>
      </c>
      <c r="Q96">
        <v>689</v>
      </c>
      <c r="R96">
        <v>539</v>
      </c>
      <c r="S96">
        <v>1378</v>
      </c>
      <c r="T96">
        <v>2498</v>
      </c>
      <c r="U96">
        <v>203</v>
      </c>
      <c r="V96">
        <v>721</v>
      </c>
      <c r="W96">
        <v>5315</v>
      </c>
      <c r="X96">
        <v>2150</v>
      </c>
      <c r="Y96">
        <v>406</v>
      </c>
      <c r="Z96">
        <v>12875</v>
      </c>
      <c r="AA96">
        <v>39</v>
      </c>
      <c r="AB96">
        <v>218</v>
      </c>
      <c r="AC96">
        <v>1881</v>
      </c>
      <c r="AD96">
        <v>1270</v>
      </c>
      <c r="AE96">
        <v>773</v>
      </c>
      <c r="AF96">
        <v>29</v>
      </c>
      <c r="AG96">
        <v>1248</v>
      </c>
      <c r="AH96">
        <v>707</v>
      </c>
      <c r="AI96">
        <v>658</v>
      </c>
      <c r="AJ96">
        <v>78</v>
      </c>
      <c r="AK96">
        <v>343</v>
      </c>
      <c r="AL96">
        <v>1945</v>
      </c>
      <c r="AM96">
        <v>33</v>
      </c>
      <c r="AN96">
        <v>38</v>
      </c>
      <c r="AO96">
        <v>595</v>
      </c>
      <c r="AP96">
        <v>419</v>
      </c>
      <c r="AQ96">
        <v>497</v>
      </c>
      <c r="AR96">
        <v>1112</v>
      </c>
      <c r="AS96">
        <v>1063</v>
      </c>
      <c r="AT96">
        <v>543</v>
      </c>
      <c r="AU96">
        <v>978</v>
      </c>
      <c r="AV96">
        <v>290</v>
      </c>
      <c r="AW96">
        <v>342</v>
      </c>
      <c r="AX96">
        <v>943</v>
      </c>
      <c r="AY96">
        <f t="shared" si="5"/>
        <v>84527</v>
      </c>
      <c r="AZ96">
        <f t="shared" si="6"/>
        <v>28917</v>
      </c>
      <c r="BA96">
        <f t="shared" si="7"/>
        <v>113444</v>
      </c>
      <c r="BB96">
        <v>41078</v>
      </c>
      <c r="BC96">
        <v>4.4385000000000001E-2</v>
      </c>
    </row>
    <row r="97" spans="1:55" x14ac:dyDescent="0.25">
      <c r="A97">
        <v>329</v>
      </c>
      <c r="B97">
        <v>765</v>
      </c>
      <c r="C97">
        <v>673</v>
      </c>
      <c r="D97">
        <v>373</v>
      </c>
      <c r="E97">
        <v>675</v>
      </c>
      <c r="F97">
        <v>185</v>
      </c>
      <c r="G97">
        <v>516</v>
      </c>
      <c r="H97">
        <v>3535</v>
      </c>
      <c r="I97">
        <v>1006</v>
      </c>
      <c r="J97">
        <v>1040</v>
      </c>
      <c r="K97">
        <v>841</v>
      </c>
      <c r="L97">
        <v>12856</v>
      </c>
      <c r="M97">
        <v>2779</v>
      </c>
      <c r="N97">
        <v>320</v>
      </c>
      <c r="O97">
        <v>930</v>
      </c>
      <c r="P97">
        <v>1581</v>
      </c>
      <c r="Q97">
        <v>503</v>
      </c>
      <c r="R97">
        <v>93</v>
      </c>
      <c r="S97">
        <v>242</v>
      </c>
      <c r="T97">
        <v>518</v>
      </c>
      <c r="U97">
        <v>356</v>
      </c>
      <c r="V97">
        <v>1560</v>
      </c>
      <c r="W97">
        <v>331</v>
      </c>
      <c r="X97">
        <v>139</v>
      </c>
      <c r="Y97">
        <v>655</v>
      </c>
      <c r="Z97">
        <v>112</v>
      </c>
      <c r="AA97">
        <v>629</v>
      </c>
      <c r="AB97">
        <v>124</v>
      </c>
      <c r="AC97">
        <v>10300</v>
      </c>
      <c r="AD97">
        <v>493</v>
      </c>
      <c r="AE97">
        <v>165</v>
      </c>
      <c r="AF97">
        <v>206</v>
      </c>
      <c r="AG97">
        <v>1724</v>
      </c>
      <c r="AH97">
        <v>1683</v>
      </c>
      <c r="AI97">
        <v>366</v>
      </c>
      <c r="AJ97">
        <v>180</v>
      </c>
      <c r="AK97">
        <v>559</v>
      </c>
      <c r="AL97">
        <v>110</v>
      </c>
      <c r="AM97">
        <v>1042</v>
      </c>
      <c r="AN97">
        <v>659</v>
      </c>
      <c r="AO97">
        <v>7847</v>
      </c>
      <c r="AP97">
        <v>697</v>
      </c>
      <c r="AQ97">
        <v>374</v>
      </c>
      <c r="AR97">
        <v>905</v>
      </c>
      <c r="AS97">
        <v>4265</v>
      </c>
      <c r="AT97">
        <v>165</v>
      </c>
      <c r="AU97">
        <v>569</v>
      </c>
      <c r="AV97">
        <v>16983</v>
      </c>
      <c r="AW97">
        <v>1110</v>
      </c>
      <c r="AX97">
        <v>802</v>
      </c>
      <c r="AY97">
        <f t="shared" si="5"/>
        <v>32801</v>
      </c>
      <c r="AZ97">
        <f t="shared" si="6"/>
        <v>52069</v>
      </c>
      <c r="BA97">
        <f t="shared" si="7"/>
        <v>84870</v>
      </c>
      <c r="BB97">
        <v>28092</v>
      </c>
      <c r="BC97">
        <v>5.2864000000000001E-2</v>
      </c>
    </row>
    <row r="98" spans="1:55" x14ac:dyDescent="0.25">
      <c r="A98">
        <v>295</v>
      </c>
      <c r="B98">
        <v>50</v>
      </c>
      <c r="C98">
        <v>913</v>
      </c>
      <c r="D98">
        <v>1675</v>
      </c>
      <c r="E98">
        <v>163</v>
      </c>
      <c r="F98">
        <v>100</v>
      </c>
      <c r="G98">
        <v>115</v>
      </c>
      <c r="H98">
        <v>1695</v>
      </c>
      <c r="I98">
        <v>405</v>
      </c>
      <c r="J98">
        <v>3479</v>
      </c>
      <c r="K98">
        <v>338</v>
      </c>
      <c r="L98">
        <v>1564</v>
      </c>
      <c r="M98">
        <v>1111</v>
      </c>
      <c r="N98">
        <v>1571</v>
      </c>
      <c r="O98">
        <v>4980</v>
      </c>
      <c r="P98">
        <v>401</v>
      </c>
      <c r="Q98">
        <v>1006</v>
      </c>
      <c r="R98">
        <v>204</v>
      </c>
      <c r="S98">
        <v>1042</v>
      </c>
      <c r="T98">
        <v>1133</v>
      </c>
      <c r="U98">
        <v>1128</v>
      </c>
      <c r="V98">
        <v>523</v>
      </c>
      <c r="W98">
        <v>520</v>
      </c>
      <c r="X98">
        <v>529</v>
      </c>
      <c r="Y98">
        <v>1160</v>
      </c>
      <c r="Z98">
        <v>104</v>
      </c>
      <c r="AA98">
        <v>1244</v>
      </c>
      <c r="AB98">
        <v>2050</v>
      </c>
      <c r="AC98">
        <v>553</v>
      </c>
      <c r="AD98">
        <v>1616</v>
      </c>
      <c r="AE98">
        <v>260</v>
      </c>
      <c r="AF98">
        <v>784</v>
      </c>
      <c r="AG98">
        <v>1741</v>
      </c>
      <c r="AH98">
        <v>213</v>
      </c>
      <c r="AI98">
        <v>381</v>
      </c>
      <c r="AJ98">
        <v>2401</v>
      </c>
      <c r="AK98">
        <v>392</v>
      </c>
      <c r="AL98">
        <v>977</v>
      </c>
      <c r="AM98">
        <v>841</v>
      </c>
      <c r="AN98">
        <v>1838</v>
      </c>
      <c r="AO98">
        <v>30</v>
      </c>
      <c r="AP98">
        <v>267</v>
      </c>
      <c r="AQ98">
        <v>266</v>
      </c>
      <c r="AR98">
        <v>294</v>
      </c>
      <c r="AS98">
        <v>399</v>
      </c>
      <c r="AT98">
        <v>179</v>
      </c>
      <c r="AU98">
        <v>1750</v>
      </c>
      <c r="AV98">
        <v>166</v>
      </c>
      <c r="AW98">
        <v>603</v>
      </c>
      <c r="AX98">
        <v>74</v>
      </c>
      <c r="AY98">
        <f t="shared" si="5"/>
        <v>26100</v>
      </c>
      <c r="AZ98">
        <f t="shared" si="6"/>
        <v>19423</v>
      </c>
      <c r="BA98">
        <f t="shared" si="7"/>
        <v>45523</v>
      </c>
      <c r="BB98">
        <v>13529</v>
      </c>
      <c r="BC98">
        <v>5.7409000000000002E-2</v>
      </c>
    </row>
    <row r="99" spans="1:55" x14ac:dyDescent="0.25">
      <c r="A99">
        <v>363</v>
      </c>
      <c r="B99">
        <v>6913</v>
      </c>
      <c r="C99">
        <v>357</v>
      </c>
      <c r="D99">
        <v>274</v>
      </c>
      <c r="E99">
        <v>943</v>
      </c>
      <c r="F99">
        <v>6541</v>
      </c>
      <c r="G99">
        <v>431</v>
      </c>
      <c r="H99">
        <v>7170</v>
      </c>
      <c r="I99">
        <v>591</v>
      </c>
      <c r="J99">
        <v>708</v>
      </c>
      <c r="K99">
        <v>1521</v>
      </c>
      <c r="L99">
        <v>2778</v>
      </c>
      <c r="M99">
        <v>254</v>
      </c>
      <c r="N99">
        <v>526</v>
      </c>
      <c r="O99">
        <v>627</v>
      </c>
      <c r="P99">
        <v>1755</v>
      </c>
      <c r="Q99">
        <v>405</v>
      </c>
      <c r="R99">
        <v>1348</v>
      </c>
      <c r="S99">
        <v>3496</v>
      </c>
      <c r="T99">
        <v>1691</v>
      </c>
      <c r="U99">
        <v>747</v>
      </c>
      <c r="V99">
        <v>1680</v>
      </c>
      <c r="W99">
        <v>3359</v>
      </c>
      <c r="X99">
        <v>1033</v>
      </c>
      <c r="Y99">
        <v>2397</v>
      </c>
      <c r="Z99">
        <v>11406</v>
      </c>
      <c r="AA99">
        <v>371</v>
      </c>
      <c r="AB99">
        <v>748</v>
      </c>
      <c r="AC99">
        <v>564</v>
      </c>
      <c r="AD99">
        <v>83</v>
      </c>
      <c r="AE99">
        <v>935</v>
      </c>
      <c r="AF99">
        <v>495</v>
      </c>
      <c r="AG99">
        <v>8755</v>
      </c>
      <c r="AH99">
        <v>360</v>
      </c>
      <c r="AI99">
        <v>1024</v>
      </c>
      <c r="AJ99">
        <v>1095</v>
      </c>
      <c r="AK99">
        <v>855</v>
      </c>
      <c r="AL99">
        <v>725</v>
      </c>
      <c r="AM99">
        <v>287</v>
      </c>
      <c r="AN99">
        <v>10031</v>
      </c>
      <c r="AO99">
        <v>11178</v>
      </c>
      <c r="AP99">
        <v>459</v>
      </c>
      <c r="AQ99">
        <v>328</v>
      </c>
      <c r="AR99">
        <v>12060</v>
      </c>
      <c r="AS99">
        <v>3758</v>
      </c>
      <c r="AT99">
        <v>1581</v>
      </c>
      <c r="AU99">
        <v>566</v>
      </c>
      <c r="AV99">
        <v>508</v>
      </c>
      <c r="AW99">
        <v>626</v>
      </c>
      <c r="AX99">
        <v>1473</v>
      </c>
      <c r="AY99">
        <f t="shared" si="5"/>
        <v>47908</v>
      </c>
      <c r="AZ99">
        <f t="shared" si="6"/>
        <v>70271</v>
      </c>
      <c r="BA99">
        <f t="shared" si="7"/>
        <v>118179</v>
      </c>
      <c r="BB99">
        <v>33126</v>
      </c>
      <c r="BC99">
        <v>5.5152E-2</v>
      </c>
    </row>
    <row r="100" spans="1:55" x14ac:dyDescent="0.25">
      <c r="A100">
        <v>409</v>
      </c>
      <c r="B100">
        <v>1024</v>
      </c>
      <c r="C100">
        <v>153</v>
      </c>
      <c r="D100">
        <v>1375</v>
      </c>
      <c r="E100">
        <v>61</v>
      </c>
      <c r="F100">
        <v>104</v>
      </c>
      <c r="G100">
        <v>538</v>
      </c>
      <c r="H100">
        <v>1675</v>
      </c>
      <c r="I100">
        <v>858</v>
      </c>
      <c r="J100">
        <v>388</v>
      </c>
      <c r="K100">
        <v>93</v>
      </c>
      <c r="L100">
        <v>405</v>
      </c>
      <c r="M100">
        <v>778</v>
      </c>
      <c r="N100">
        <v>458</v>
      </c>
      <c r="O100">
        <v>946</v>
      </c>
      <c r="P100">
        <v>652</v>
      </c>
      <c r="Q100">
        <v>591</v>
      </c>
      <c r="R100">
        <v>324</v>
      </c>
      <c r="S100">
        <v>434</v>
      </c>
      <c r="T100">
        <v>1422</v>
      </c>
      <c r="U100">
        <v>60</v>
      </c>
      <c r="V100">
        <v>36</v>
      </c>
      <c r="W100">
        <v>1666</v>
      </c>
      <c r="X100">
        <v>120</v>
      </c>
      <c r="Y100">
        <v>416</v>
      </c>
      <c r="Z100">
        <v>910</v>
      </c>
      <c r="AA100">
        <v>1791</v>
      </c>
      <c r="AB100">
        <v>244</v>
      </c>
      <c r="AC100">
        <v>731</v>
      </c>
      <c r="AD100">
        <v>133</v>
      </c>
      <c r="AE100">
        <v>477</v>
      </c>
      <c r="AF100">
        <v>672</v>
      </c>
      <c r="AG100">
        <v>2055</v>
      </c>
      <c r="AH100">
        <v>265</v>
      </c>
      <c r="AI100">
        <v>232</v>
      </c>
      <c r="AJ100">
        <v>819</v>
      </c>
      <c r="AK100">
        <v>480</v>
      </c>
      <c r="AL100">
        <v>562</v>
      </c>
      <c r="AM100">
        <v>29</v>
      </c>
      <c r="AN100">
        <v>482</v>
      </c>
      <c r="AO100">
        <v>36</v>
      </c>
      <c r="AP100">
        <v>351</v>
      </c>
      <c r="AQ100">
        <v>1085</v>
      </c>
      <c r="AR100">
        <v>1751</v>
      </c>
      <c r="AS100">
        <v>150</v>
      </c>
      <c r="AT100">
        <v>67</v>
      </c>
      <c r="AU100">
        <v>195</v>
      </c>
      <c r="AV100">
        <v>790</v>
      </c>
      <c r="AW100">
        <v>1987</v>
      </c>
      <c r="AX100">
        <v>2812</v>
      </c>
      <c r="AY100">
        <f t="shared" si="5"/>
        <v>14986</v>
      </c>
      <c r="AZ100">
        <f t="shared" si="6"/>
        <v>19106</v>
      </c>
      <c r="BA100">
        <f t="shared" si="7"/>
        <v>34092</v>
      </c>
      <c r="BB100">
        <v>9265</v>
      </c>
      <c r="BC100">
        <v>5.9132999999999998E-2</v>
      </c>
    </row>
    <row r="101" spans="1:55" x14ac:dyDescent="0.25">
      <c r="A101">
        <f>AVERAGE(A1:A100)</f>
        <v>324.33999999999997</v>
      </c>
      <c r="B101">
        <f t="shared" ref="B101:AJ101" si="8">AVERAGE(B1:B100)</f>
        <v>1427.58</v>
      </c>
      <c r="C101">
        <f t="shared" si="8"/>
        <v>1725.29</v>
      </c>
      <c r="D101">
        <f t="shared" si="8"/>
        <v>2713.73</v>
      </c>
      <c r="E101">
        <f t="shared" si="8"/>
        <v>1911.26</v>
      </c>
      <c r="F101">
        <f t="shared" si="8"/>
        <v>2050.9499999999998</v>
      </c>
      <c r="G101">
        <f t="shared" si="8"/>
        <v>2271.48</v>
      </c>
      <c r="H101">
        <f t="shared" si="8"/>
        <v>2595.17</v>
      </c>
      <c r="I101">
        <f t="shared" si="8"/>
        <v>676.58</v>
      </c>
      <c r="J101">
        <f t="shared" si="8"/>
        <v>984.06</v>
      </c>
      <c r="K101">
        <f t="shared" si="8"/>
        <v>2172.5300000000002</v>
      </c>
      <c r="L101">
        <f t="shared" si="8"/>
        <v>4175.92</v>
      </c>
      <c r="M101">
        <f t="shared" si="8"/>
        <v>1695.75</v>
      </c>
      <c r="N101">
        <f t="shared" si="8"/>
        <v>942.6</v>
      </c>
      <c r="O101">
        <f t="shared" si="8"/>
        <v>3684.54</v>
      </c>
      <c r="P101">
        <f t="shared" si="8"/>
        <v>1527.66</v>
      </c>
      <c r="Q101">
        <f t="shared" si="8"/>
        <v>720.09</v>
      </c>
      <c r="R101">
        <f t="shared" si="8"/>
        <v>722.24</v>
      </c>
      <c r="S101">
        <f t="shared" si="8"/>
        <v>1335.01</v>
      </c>
      <c r="T101">
        <f t="shared" si="8"/>
        <v>1408.76</v>
      </c>
      <c r="U101">
        <f t="shared" si="8"/>
        <v>2385.34</v>
      </c>
      <c r="V101">
        <f t="shared" si="8"/>
        <v>1018.28</v>
      </c>
      <c r="W101">
        <f t="shared" si="8"/>
        <v>2062.15</v>
      </c>
      <c r="X101">
        <f t="shared" si="8"/>
        <v>1221.8</v>
      </c>
      <c r="Y101">
        <f t="shared" si="8"/>
        <v>792.91</v>
      </c>
      <c r="Z101">
        <f t="shared" si="8"/>
        <v>8354.9699999999993</v>
      </c>
      <c r="AA101">
        <f t="shared" si="8"/>
        <v>754.13</v>
      </c>
      <c r="AB101">
        <f t="shared" si="8"/>
        <v>903.7</v>
      </c>
      <c r="AC101">
        <f t="shared" si="8"/>
        <v>1662.91</v>
      </c>
      <c r="AD101">
        <f t="shared" si="8"/>
        <v>828.07</v>
      </c>
      <c r="AE101">
        <f t="shared" si="8"/>
        <v>1277.19</v>
      </c>
      <c r="AF101">
        <f t="shared" si="8"/>
        <v>1184</v>
      </c>
      <c r="AG101">
        <f t="shared" si="8"/>
        <v>1533.89</v>
      </c>
      <c r="AH101">
        <f t="shared" si="8"/>
        <v>667.49</v>
      </c>
      <c r="AI101">
        <f t="shared" si="8"/>
        <v>524.38</v>
      </c>
      <c r="AJ101">
        <f t="shared" si="8"/>
        <v>934.79</v>
      </c>
      <c r="AK101">
        <f>AVERAGE(AK1:AK100)</f>
        <v>1961.5</v>
      </c>
      <c r="AL101">
        <f t="shared" ref="AL101" si="9">AVERAGE(AL1:AL100)</f>
        <v>893.78</v>
      </c>
      <c r="AM101">
        <f t="shared" ref="AM101" si="10">AVERAGE(AM1:AM100)</f>
        <v>1407.6</v>
      </c>
      <c r="AN101">
        <f t="shared" ref="AN101" si="11">AVERAGE(AN1:AN100)</f>
        <v>3355.92</v>
      </c>
      <c r="AO101">
        <f t="shared" ref="AO101" si="12">AVERAGE(AO1:AO100)</f>
        <v>1927.88</v>
      </c>
      <c r="AP101">
        <f>AVERAGE(AP1:AP100)</f>
        <v>875.5</v>
      </c>
      <c r="AQ101">
        <f t="shared" ref="AQ101" si="13">AVERAGE(AQ1:AQ100)</f>
        <v>655.82</v>
      </c>
      <c r="AR101">
        <f t="shared" ref="AR101" si="14">AVERAGE(AR1:AR100)</f>
        <v>1909.01</v>
      </c>
      <c r="AS101">
        <f t="shared" ref="AS101" si="15">AVERAGE(AS1:AS100)</f>
        <v>1857.56</v>
      </c>
      <c r="AT101">
        <f t="shared" ref="AT101" si="16">AVERAGE(AT1:AT100)</f>
        <v>1418.92</v>
      </c>
      <c r="AU101">
        <f t="shared" ref="AU101" si="17">AVERAGE(AU1:AU100)</f>
        <v>866.86</v>
      </c>
      <c r="AV101">
        <f t="shared" ref="AV101" si="18">AVERAGE(AV1:AV100)</f>
        <v>1888.34</v>
      </c>
      <c r="AW101">
        <f t="shared" ref="AW101" si="19">AVERAGE(AW1:AW100)</f>
        <v>1115.75</v>
      </c>
      <c r="AX101">
        <f t="shared" ref="AX101" si="20">AVERAGE(AX1:AX100)</f>
        <v>938.13</v>
      </c>
      <c r="AY101">
        <f t="shared" ref="AY101" si="21">AVERAGE(AY1:AY100)</f>
        <v>42546.02</v>
      </c>
      <c r="AZ101">
        <f t="shared" ref="AZ101" si="22">AVERAGE(AZ1:AZ100)</f>
        <v>39698.089999999997</v>
      </c>
      <c r="BA101">
        <f t="shared" ref="BA101" si="23">AVERAGE(BA1:BA100)</f>
        <v>82244.11</v>
      </c>
      <c r="BB101">
        <f>AVERAGE(BB1:BB100)</f>
        <v>26014.27</v>
      </c>
      <c r="BC101">
        <f>AVERAGE(BC1:BC100)</f>
        <v>5.4753529999999995E-2</v>
      </c>
    </row>
    <row r="102" spans="1:55" x14ac:dyDescent="0.25">
      <c r="A102">
        <f>MAX(A1:A101)</f>
        <v>1279</v>
      </c>
      <c r="B102">
        <f t="shared" ref="B102:BA102" si="24">MAX(B1:B101)</f>
        <v>22710</v>
      </c>
      <c r="C102">
        <f t="shared" si="24"/>
        <v>27608</v>
      </c>
      <c r="D102">
        <f t="shared" si="24"/>
        <v>33529</v>
      </c>
      <c r="E102">
        <f t="shared" si="24"/>
        <v>36536</v>
      </c>
      <c r="F102">
        <f t="shared" si="24"/>
        <v>19710</v>
      </c>
      <c r="G102">
        <f t="shared" si="24"/>
        <v>19919</v>
      </c>
      <c r="H102">
        <f t="shared" si="24"/>
        <v>24276</v>
      </c>
      <c r="I102">
        <f t="shared" si="24"/>
        <v>3943</v>
      </c>
      <c r="J102">
        <f t="shared" si="24"/>
        <v>8746</v>
      </c>
      <c r="K102">
        <f t="shared" si="24"/>
        <v>28631</v>
      </c>
      <c r="L102">
        <f t="shared" si="24"/>
        <v>36984</v>
      </c>
      <c r="M102">
        <f t="shared" si="24"/>
        <v>46615</v>
      </c>
      <c r="N102">
        <f t="shared" si="24"/>
        <v>13431</v>
      </c>
      <c r="O102">
        <f t="shared" si="24"/>
        <v>39392</v>
      </c>
      <c r="P102">
        <f t="shared" si="24"/>
        <v>16435</v>
      </c>
      <c r="Q102">
        <f t="shared" si="24"/>
        <v>5432</v>
      </c>
      <c r="R102">
        <f t="shared" si="24"/>
        <v>5236</v>
      </c>
      <c r="S102">
        <f t="shared" si="24"/>
        <v>9175</v>
      </c>
      <c r="T102">
        <f t="shared" si="24"/>
        <v>15026</v>
      </c>
      <c r="U102">
        <f t="shared" si="24"/>
        <v>29962</v>
      </c>
      <c r="V102">
        <f t="shared" si="24"/>
        <v>12178</v>
      </c>
      <c r="W102">
        <f t="shared" si="24"/>
        <v>32379</v>
      </c>
      <c r="X102">
        <f t="shared" si="24"/>
        <v>19305</v>
      </c>
      <c r="Y102">
        <f t="shared" si="24"/>
        <v>8958</v>
      </c>
      <c r="Z102">
        <f t="shared" si="24"/>
        <v>93732</v>
      </c>
      <c r="AA102">
        <f t="shared" si="24"/>
        <v>8287</v>
      </c>
      <c r="AB102">
        <f t="shared" si="24"/>
        <v>7353</v>
      </c>
      <c r="AC102">
        <f t="shared" si="24"/>
        <v>13163</v>
      </c>
      <c r="AD102">
        <f t="shared" si="24"/>
        <v>8967</v>
      </c>
      <c r="AE102">
        <f t="shared" si="24"/>
        <v>16455</v>
      </c>
      <c r="AF102">
        <f t="shared" si="24"/>
        <v>7206</v>
      </c>
      <c r="AG102">
        <f t="shared" si="24"/>
        <v>16882</v>
      </c>
      <c r="AH102">
        <f t="shared" si="24"/>
        <v>5424</v>
      </c>
      <c r="AI102">
        <f t="shared" si="24"/>
        <v>2972</v>
      </c>
      <c r="AJ102">
        <f t="shared" si="24"/>
        <v>8521</v>
      </c>
      <c r="AK102">
        <f t="shared" si="24"/>
        <v>18966</v>
      </c>
      <c r="AL102">
        <f t="shared" si="24"/>
        <v>11851</v>
      </c>
      <c r="AM102">
        <f t="shared" si="24"/>
        <v>46615</v>
      </c>
      <c r="AN102">
        <f t="shared" si="24"/>
        <v>28555</v>
      </c>
      <c r="AO102">
        <f t="shared" si="24"/>
        <v>29238</v>
      </c>
      <c r="AP102">
        <f t="shared" si="24"/>
        <v>15171</v>
      </c>
      <c r="AQ102">
        <f t="shared" si="24"/>
        <v>9078</v>
      </c>
      <c r="AR102">
        <f t="shared" si="24"/>
        <v>12060</v>
      </c>
      <c r="AS102">
        <f t="shared" si="24"/>
        <v>38454</v>
      </c>
      <c r="AT102">
        <f t="shared" si="24"/>
        <v>14945</v>
      </c>
      <c r="AU102">
        <f t="shared" si="24"/>
        <v>11066</v>
      </c>
      <c r="AV102">
        <f t="shared" si="24"/>
        <v>19288</v>
      </c>
      <c r="AW102">
        <f t="shared" si="24"/>
        <v>18831</v>
      </c>
      <c r="AX102">
        <f t="shared" si="24"/>
        <v>8181</v>
      </c>
      <c r="AY102">
        <f t="shared" si="24"/>
        <v>126887</v>
      </c>
      <c r="AZ102">
        <f t="shared" si="24"/>
        <v>137172</v>
      </c>
      <c r="BA102">
        <f t="shared" si="24"/>
        <v>243108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D95F-C3EB-4356-83CF-F4ACAF505FFD}">
  <dimension ref="A1:O103"/>
  <sheetViews>
    <sheetView topLeftCell="A95" workbookViewId="0">
      <selection activeCell="A103" sqref="A103:O103"/>
    </sheetView>
  </sheetViews>
  <sheetFormatPr defaultRowHeight="15" x14ac:dyDescent="0.25"/>
  <cols>
    <col min="9" max="9" width="10.28515625" bestFit="1" customWidth="1"/>
  </cols>
  <sheetData>
    <row r="1" spans="1:15" x14ac:dyDescent="0.25">
      <c r="A1" s="71" t="s">
        <v>0</v>
      </c>
      <c r="B1" s="71"/>
      <c r="C1" s="71"/>
      <c r="D1" s="2"/>
      <c r="E1" s="2"/>
      <c r="F1" s="71" t="s">
        <v>1</v>
      </c>
      <c r="G1" s="71"/>
      <c r="H1" s="71"/>
      <c r="I1" s="2"/>
      <c r="J1" s="2"/>
      <c r="K1" s="71" t="s">
        <v>2</v>
      </c>
      <c r="L1" s="71"/>
      <c r="M1" s="71"/>
    </row>
    <row r="2" spans="1:15" x14ac:dyDescent="0.25">
      <c r="A2" s="3" t="s">
        <v>3</v>
      </c>
      <c r="B2" s="3" t="s">
        <v>4</v>
      </c>
      <c r="C2" s="3" t="s">
        <v>5</v>
      </c>
      <c r="D2" s="3" t="s">
        <v>41</v>
      </c>
      <c r="E2" s="3" t="s">
        <v>36</v>
      </c>
      <c r="F2" s="3" t="s">
        <v>3</v>
      </c>
      <c r="G2" s="3" t="s">
        <v>4</v>
      </c>
      <c r="H2" s="3" t="s">
        <v>5</v>
      </c>
      <c r="I2" s="3" t="s">
        <v>41</v>
      </c>
      <c r="J2" s="3" t="s">
        <v>36</v>
      </c>
      <c r="K2" s="3" t="s">
        <v>3</v>
      </c>
      <c r="L2" s="3" t="s">
        <v>4</v>
      </c>
      <c r="M2" s="3" t="s">
        <v>5</v>
      </c>
      <c r="N2" s="3" t="s">
        <v>41</v>
      </c>
      <c r="O2" s="3" t="s">
        <v>36</v>
      </c>
    </row>
    <row r="3" spans="1:15" x14ac:dyDescent="0.25">
      <c r="A3" s="21">
        <v>9890</v>
      </c>
      <c r="B3" s="21">
        <f>C3-A3</f>
        <v>4113</v>
      </c>
      <c r="C3">
        <v>14003</v>
      </c>
      <c r="D3">
        <v>3896</v>
      </c>
      <c r="E3">
        <v>8.5417999999999994E-2</v>
      </c>
      <c r="F3">
        <v>318</v>
      </c>
      <c r="G3" s="21">
        <f>H3-F3</f>
        <v>161</v>
      </c>
      <c r="H3">
        <v>479</v>
      </c>
      <c r="I3">
        <v>2749</v>
      </c>
      <c r="J3">
        <v>8.7860999999999995E-2</v>
      </c>
      <c r="K3">
        <v>209</v>
      </c>
      <c r="L3" s="21">
        <f>M3-K3</f>
        <v>162</v>
      </c>
      <c r="M3">
        <v>371</v>
      </c>
      <c r="N3">
        <v>3993</v>
      </c>
      <c r="O3">
        <v>7.9389000000000001E-2</v>
      </c>
    </row>
    <row r="4" spans="1:15" x14ac:dyDescent="0.25">
      <c r="A4" s="21">
        <v>10034</v>
      </c>
      <c r="B4" s="21">
        <f t="shared" ref="B4:B67" si="0">C4-A4</f>
        <v>3385</v>
      </c>
      <c r="C4">
        <v>13419</v>
      </c>
      <c r="D4">
        <v>3692</v>
      </c>
      <c r="E4">
        <v>8.1764000000000003E-2</v>
      </c>
      <c r="F4">
        <v>649</v>
      </c>
      <c r="G4" s="21">
        <f t="shared" ref="G4:G67" si="1">H4-F4</f>
        <v>25</v>
      </c>
      <c r="H4">
        <v>674</v>
      </c>
      <c r="I4">
        <v>4252</v>
      </c>
      <c r="J4">
        <v>8.0864000000000005E-2</v>
      </c>
      <c r="K4">
        <v>255</v>
      </c>
      <c r="L4" s="21">
        <f t="shared" ref="L4:L67" si="2">M4-K4</f>
        <v>25</v>
      </c>
      <c r="M4">
        <v>280</v>
      </c>
      <c r="N4">
        <v>3465</v>
      </c>
      <c r="O4">
        <v>8.0471000000000001E-2</v>
      </c>
    </row>
    <row r="5" spans="1:15" x14ac:dyDescent="0.25">
      <c r="A5" s="21">
        <v>14426</v>
      </c>
      <c r="B5" s="21">
        <f t="shared" si="0"/>
        <v>58825</v>
      </c>
      <c r="C5">
        <v>73251</v>
      </c>
      <c r="D5">
        <v>22064</v>
      </c>
      <c r="E5">
        <v>6.2299E-2</v>
      </c>
      <c r="F5">
        <v>670</v>
      </c>
      <c r="G5" s="21">
        <f t="shared" si="1"/>
        <v>596</v>
      </c>
      <c r="H5">
        <v>1266</v>
      </c>
      <c r="I5">
        <v>8245</v>
      </c>
      <c r="J5">
        <v>6.5803E-2</v>
      </c>
      <c r="K5">
        <v>1788</v>
      </c>
      <c r="L5" s="21">
        <f t="shared" si="2"/>
        <v>58</v>
      </c>
      <c r="M5">
        <v>1846</v>
      </c>
      <c r="N5">
        <v>16803</v>
      </c>
      <c r="O5">
        <v>6.0249999999999998E-2</v>
      </c>
    </row>
    <row r="6" spans="1:15" x14ac:dyDescent="0.25">
      <c r="A6" s="21">
        <v>20227</v>
      </c>
      <c r="B6" s="21">
        <f t="shared" si="0"/>
        <v>754</v>
      </c>
      <c r="C6">
        <v>20981</v>
      </c>
      <c r="D6">
        <v>5234</v>
      </c>
      <c r="E6">
        <v>7.1659E-2</v>
      </c>
      <c r="F6">
        <v>755</v>
      </c>
      <c r="G6" s="21">
        <f t="shared" si="1"/>
        <v>25</v>
      </c>
      <c r="H6">
        <v>780</v>
      </c>
      <c r="I6">
        <v>4070</v>
      </c>
      <c r="J6">
        <v>7.6638999999999999E-2</v>
      </c>
      <c r="K6">
        <v>388</v>
      </c>
      <c r="L6" s="21">
        <f t="shared" si="2"/>
        <v>132</v>
      </c>
      <c r="M6">
        <v>520</v>
      </c>
      <c r="N6">
        <v>5591</v>
      </c>
      <c r="O6">
        <v>7.2034000000000001E-2</v>
      </c>
    </row>
    <row r="7" spans="1:15" x14ac:dyDescent="0.25">
      <c r="A7" s="21">
        <v>18302</v>
      </c>
      <c r="B7" s="21">
        <f t="shared" si="0"/>
        <v>73195</v>
      </c>
      <c r="C7">
        <v>91497</v>
      </c>
      <c r="D7">
        <v>28810</v>
      </c>
      <c r="E7">
        <v>5.4075999999999999E-2</v>
      </c>
      <c r="F7">
        <v>1131</v>
      </c>
      <c r="G7" s="21">
        <f t="shared" si="1"/>
        <v>2662</v>
      </c>
      <c r="H7">
        <v>3793</v>
      </c>
      <c r="I7">
        <v>25310</v>
      </c>
      <c r="J7">
        <v>4.9607999999999999E-2</v>
      </c>
      <c r="K7">
        <v>456</v>
      </c>
      <c r="L7" s="21">
        <f t="shared" si="2"/>
        <v>1729</v>
      </c>
      <c r="M7">
        <v>2185</v>
      </c>
      <c r="N7">
        <v>25547</v>
      </c>
      <c r="O7">
        <v>4.9817E-2</v>
      </c>
    </row>
    <row r="8" spans="1:15" x14ac:dyDescent="0.25">
      <c r="A8" s="21">
        <v>13447</v>
      </c>
      <c r="B8" s="21">
        <f t="shared" si="0"/>
        <v>626</v>
      </c>
      <c r="C8">
        <v>14073</v>
      </c>
      <c r="D8">
        <v>4510</v>
      </c>
      <c r="E8">
        <v>8.3806000000000005E-2</v>
      </c>
      <c r="F8">
        <v>664</v>
      </c>
      <c r="G8" s="21">
        <f t="shared" si="1"/>
        <v>37</v>
      </c>
      <c r="H8">
        <v>701</v>
      </c>
      <c r="I8">
        <v>4888</v>
      </c>
      <c r="J8">
        <v>8.0007999999999996E-2</v>
      </c>
      <c r="K8">
        <v>477</v>
      </c>
      <c r="L8" s="21">
        <f t="shared" si="2"/>
        <v>31</v>
      </c>
      <c r="M8">
        <v>508</v>
      </c>
      <c r="N8">
        <v>6322</v>
      </c>
      <c r="O8">
        <v>7.5729000000000005E-2</v>
      </c>
    </row>
    <row r="9" spans="1:15" x14ac:dyDescent="0.25">
      <c r="A9" s="21">
        <v>22605</v>
      </c>
      <c r="B9" s="21">
        <f t="shared" si="0"/>
        <v>3768</v>
      </c>
      <c r="C9">
        <v>26373</v>
      </c>
      <c r="D9">
        <v>7996</v>
      </c>
      <c r="E9">
        <v>7.5005000000000002E-2</v>
      </c>
      <c r="F9">
        <v>1993</v>
      </c>
      <c r="G9" s="21">
        <f t="shared" si="1"/>
        <v>25</v>
      </c>
      <c r="H9">
        <v>2018</v>
      </c>
      <c r="I9">
        <v>11217</v>
      </c>
      <c r="J9">
        <v>6.4304E-2</v>
      </c>
      <c r="K9">
        <v>548</v>
      </c>
      <c r="L9" s="21">
        <f t="shared" si="2"/>
        <v>139</v>
      </c>
      <c r="M9">
        <v>687</v>
      </c>
      <c r="N9">
        <v>7938</v>
      </c>
      <c r="O9">
        <v>6.9735000000000005E-2</v>
      </c>
    </row>
    <row r="10" spans="1:15" x14ac:dyDescent="0.25">
      <c r="A10" s="21">
        <v>27153</v>
      </c>
      <c r="B10" s="21">
        <f t="shared" si="0"/>
        <v>4249</v>
      </c>
      <c r="C10">
        <v>31402</v>
      </c>
      <c r="D10">
        <v>8250</v>
      </c>
      <c r="E10">
        <v>6.4282000000000006E-2</v>
      </c>
      <c r="F10">
        <v>1374</v>
      </c>
      <c r="G10" s="21">
        <f t="shared" si="1"/>
        <v>62</v>
      </c>
      <c r="H10">
        <v>1436</v>
      </c>
      <c r="I10">
        <v>7099</v>
      </c>
      <c r="J10">
        <v>6.8283999999999997E-2</v>
      </c>
      <c r="K10">
        <v>603</v>
      </c>
      <c r="L10" s="21">
        <f t="shared" si="2"/>
        <v>70</v>
      </c>
      <c r="M10">
        <v>673</v>
      </c>
      <c r="N10">
        <v>7029</v>
      </c>
      <c r="O10">
        <v>6.7280000000000006E-2</v>
      </c>
    </row>
    <row r="11" spans="1:15" x14ac:dyDescent="0.25">
      <c r="A11" s="21">
        <v>9715</v>
      </c>
      <c r="B11" s="21">
        <f t="shared" si="0"/>
        <v>7816</v>
      </c>
      <c r="C11">
        <v>17531</v>
      </c>
      <c r="D11">
        <v>6586</v>
      </c>
      <c r="E11">
        <v>7.6078000000000007E-2</v>
      </c>
      <c r="F11">
        <v>370</v>
      </c>
      <c r="G11" s="21">
        <f t="shared" si="1"/>
        <v>25</v>
      </c>
      <c r="H11">
        <v>395</v>
      </c>
      <c r="I11">
        <v>3230</v>
      </c>
      <c r="J11">
        <v>8.1358E-2</v>
      </c>
      <c r="K11">
        <v>519</v>
      </c>
      <c r="L11" s="21">
        <f t="shared" si="2"/>
        <v>32</v>
      </c>
      <c r="M11">
        <v>551</v>
      </c>
      <c r="N11">
        <v>7505</v>
      </c>
      <c r="O11">
        <v>7.5068999999999997E-2</v>
      </c>
    </row>
    <row r="12" spans="1:15" x14ac:dyDescent="0.25">
      <c r="A12" s="21">
        <v>9242</v>
      </c>
      <c r="B12" s="21">
        <f t="shared" si="0"/>
        <v>4815</v>
      </c>
      <c r="C12">
        <v>14057</v>
      </c>
      <c r="D12">
        <v>7266</v>
      </c>
      <c r="E12">
        <v>9.1425000000000006E-2</v>
      </c>
      <c r="F12">
        <v>940</v>
      </c>
      <c r="G12" s="21">
        <f t="shared" si="1"/>
        <v>584</v>
      </c>
      <c r="H12">
        <v>1524</v>
      </c>
      <c r="I12">
        <v>14196</v>
      </c>
      <c r="J12">
        <v>7.6135999999999995E-2</v>
      </c>
      <c r="K12">
        <v>167</v>
      </c>
      <c r="L12" s="21">
        <f t="shared" si="2"/>
        <v>123</v>
      </c>
      <c r="M12">
        <v>290</v>
      </c>
      <c r="N12">
        <v>5838</v>
      </c>
      <c r="O12">
        <v>7.9584000000000002E-2</v>
      </c>
    </row>
    <row r="13" spans="1:15" x14ac:dyDescent="0.25">
      <c r="A13" s="21">
        <v>15542</v>
      </c>
      <c r="B13" s="21">
        <f t="shared" si="0"/>
        <v>3430</v>
      </c>
      <c r="C13">
        <v>18972</v>
      </c>
      <c r="D13">
        <v>8878</v>
      </c>
      <c r="E13">
        <v>6.9570999999999994E-2</v>
      </c>
      <c r="F13">
        <v>527</v>
      </c>
      <c r="G13" s="21">
        <f t="shared" si="1"/>
        <v>410</v>
      </c>
      <c r="H13">
        <v>937</v>
      </c>
      <c r="I13">
        <v>8697</v>
      </c>
      <c r="J13">
        <v>6.8853999999999999E-2</v>
      </c>
      <c r="K13">
        <v>619</v>
      </c>
      <c r="L13" s="21">
        <f t="shared" si="2"/>
        <v>36</v>
      </c>
      <c r="M13">
        <v>655</v>
      </c>
      <c r="N13">
        <v>12600</v>
      </c>
      <c r="O13">
        <v>6.7014000000000004E-2</v>
      </c>
    </row>
    <row r="14" spans="1:15" x14ac:dyDescent="0.25">
      <c r="A14" s="21">
        <v>3727</v>
      </c>
      <c r="B14" s="21">
        <f t="shared" si="0"/>
        <v>38542</v>
      </c>
      <c r="C14">
        <v>42269</v>
      </c>
      <c r="D14">
        <v>15419</v>
      </c>
      <c r="E14">
        <v>7.0095000000000005E-2</v>
      </c>
      <c r="F14">
        <v>194</v>
      </c>
      <c r="G14" s="21">
        <f t="shared" si="1"/>
        <v>1315</v>
      </c>
      <c r="H14">
        <v>1509</v>
      </c>
      <c r="I14">
        <v>11798</v>
      </c>
      <c r="J14">
        <v>7.0884000000000003E-2</v>
      </c>
      <c r="K14">
        <v>114</v>
      </c>
      <c r="L14" s="21">
        <f t="shared" si="2"/>
        <v>301</v>
      </c>
      <c r="M14">
        <v>415</v>
      </c>
      <c r="N14">
        <v>7097</v>
      </c>
      <c r="O14">
        <v>7.0392999999999997E-2</v>
      </c>
    </row>
    <row r="15" spans="1:15" x14ac:dyDescent="0.25">
      <c r="A15" s="21">
        <v>19172</v>
      </c>
      <c r="B15" s="21">
        <f t="shared" si="0"/>
        <v>6031</v>
      </c>
      <c r="C15">
        <v>25203</v>
      </c>
      <c r="D15">
        <v>10647</v>
      </c>
      <c r="E15">
        <v>7.1042999999999995E-2</v>
      </c>
      <c r="F15">
        <v>916</v>
      </c>
      <c r="G15" s="21">
        <f t="shared" si="1"/>
        <v>434</v>
      </c>
      <c r="H15">
        <v>1350</v>
      </c>
      <c r="I15">
        <v>11069</v>
      </c>
      <c r="J15">
        <v>6.719E-2</v>
      </c>
      <c r="K15">
        <v>220</v>
      </c>
      <c r="L15" s="21">
        <f t="shared" si="2"/>
        <v>247</v>
      </c>
      <c r="M15">
        <v>467</v>
      </c>
      <c r="N15">
        <v>7729</v>
      </c>
      <c r="O15">
        <v>8.0820000000000003E-2</v>
      </c>
    </row>
    <row r="16" spans="1:15" x14ac:dyDescent="0.25">
      <c r="A16" s="21">
        <v>39612</v>
      </c>
      <c r="B16" s="21">
        <f t="shared" si="0"/>
        <v>9089</v>
      </c>
      <c r="C16">
        <v>48701</v>
      </c>
      <c r="D16">
        <v>16354</v>
      </c>
      <c r="E16">
        <v>5.7887000000000001E-2</v>
      </c>
      <c r="F16">
        <v>1426</v>
      </c>
      <c r="G16" s="21">
        <f t="shared" si="1"/>
        <v>1561</v>
      </c>
      <c r="H16">
        <v>2987</v>
      </c>
      <c r="I16">
        <v>19459</v>
      </c>
      <c r="J16">
        <v>5.9559000000000001E-2</v>
      </c>
      <c r="K16">
        <v>610</v>
      </c>
      <c r="L16" s="21">
        <f t="shared" si="2"/>
        <v>48</v>
      </c>
      <c r="M16">
        <v>658</v>
      </c>
      <c r="N16">
        <v>9592</v>
      </c>
      <c r="O16">
        <v>6.8719000000000002E-2</v>
      </c>
    </row>
    <row r="17" spans="1:15" x14ac:dyDescent="0.25">
      <c r="A17" s="21">
        <v>23964</v>
      </c>
      <c r="B17" s="21">
        <f t="shared" si="0"/>
        <v>25</v>
      </c>
      <c r="C17">
        <v>23989</v>
      </c>
      <c r="D17">
        <v>11031</v>
      </c>
      <c r="E17">
        <v>6.9642999999999997E-2</v>
      </c>
      <c r="F17">
        <v>1399</v>
      </c>
      <c r="G17" s="21">
        <f t="shared" si="1"/>
        <v>382</v>
      </c>
      <c r="H17">
        <v>1781</v>
      </c>
      <c r="I17">
        <v>13631</v>
      </c>
      <c r="J17">
        <v>6.5405000000000005E-2</v>
      </c>
      <c r="K17">
        <v>443</v>
      </c>
      <c r="L17" s="21">
        <f t="shared" si="2"/>
        <v>90</v>
      </c>
      <c r="M17">
        <v>533</v>
      </c>
      <c r="N17">
        <v>8931</v>
      </c>
      <c r="O17">
        <v>6.6963999999999996E-2</v>
      </c>
    </row>
    <row r="18" spans="1:15" x14ac:dyDescent="0.25">
      <c r="A18" s="21">
        <v>33217</v>
      </c>
      <c r="B18" s="21">
        <f t="shared" si="0"/>
        <v>25</v>
      </c>
      <c r="C18">
        <v>33242</v>
      </c>
      <c r="D18">
        <v>14831</v>
      </c>
      <c r="E18">
        <v>7.0745000000000002E-2</v>
      </c>
      <c r="F18">
        <v>1051</v>
      </c>
      <c r="G18" s="21">
        <f t="shared" si="1"/>
        <v>25</v>
      </c>
      <c r="H18">
        <v>1076</v>
      </c>
      <c r="I18">
        <v>9377</v>
      </c>
      <c r="J18">
        <v>7.7713000000000004E-2</v>
      </c>
      <c r="K18">
        <v>308</v>
      </c>
      <c r="L18" s="21">
        <f t="shared" si="2"/>
        <v>73</v>
      </c>
      <c r="M18">
        <v>381</v>
      </c>
      <c r="N18">
        <v>7353</v>
      </c>
      <c r="O18">
        <v>7.7276999999999998E-2</v>
      </c>
    </row>
    <row r="19" spans="1:15" x14ac:dyDescent="0.25">
      <c r="A19" s="21">
        <v>17095</v>
      </c>
      <c r="B19" s="21">
        <f t="shared" si="0"/>
        <v>730</v>
      </c>
      <c r="C19">
        <v>17825</v>
      </c>
      <c r="D19">
        <v>8480</v>
      </c>
      <c r="E19">
        <v>8.8031999999999999E-2</v>
      </c>
      <c r="F19">
        <v>925</v>
      </c>
      <c r="G19" s="21">
        <f t="shared" si="1"/>
        <v>25</v>
      </c>
      <c r="H19">
        <v>950</v>
      </c>
      <c r="I19">
        <v>8912</v>
      </c>
      <c r="J19">
        <v>7.8362000000000001E-2</v>
      </c>
      <c r="K19">
        <v>945</v>
      </c>
      <c r="L19" s="21">
        <f t="shared" si="2"/>
        <v>25</v>
      </c>
      <c r="M19">
        <v>970</v>
      </c>
      <c r="N19">
        <v>16331</v>
      </c>
      <c r="O19">
        <v>7.0239999999999997E-2</v>
      </c>
    </row>
    <row r="20" spans="1:15" x14ac:dyDescent="0.25">
      <c r="A20" s="21">
        <v>18389</v>
      </c>
      <c r="B20" s="21">
        <f t="shared" si="0"/>
        <v>14420</v>
      </c>
      <c r="C20">
        <v>32809</v>
      </c>
      <c r="D20">
        <v>14230</v>
      </c>
      <c r="E20">
        <v>6.7545999999999995E-2</v>
      </c>
      <c r="F20">
        <v>542</v>
      </c>
      <c r="G20" s="21">
        <f t="shared" si="1"/>
        <v>94</v>
      </c>
      <c r="H20">
        <v>636</v>
      </c>
      <c r="I20">
        <v>6151</v>
      </c>
      <c r="J20">
        <v>7.3678999999999994E-2</v>
      </c>
      <c r="K20">
        <v>472</v>
      </c>
      <c r="L20" s="21">
        <f t="shared" si="2"/>
        <v>54</v>
      </c>
      <c r="M20">
        <v>526</v>
      </c>
      <c r="N20">
        <v>9518</v>
      </c>
      <c r="O20">
        <v>7.6687000000000005E-2</v>
      </c>
    </row>
    <row r="21" spans="1:15" x14ac:dyDescent="0.25">
      <c r="A21" s="21">
        <v>11405</v>
      </c>
      <c r="B21" s="21">
        <f t="shared" si="0"/>
        <v>3195</v>
      </c>
      <c r="C21">
        <v>14600</v>
      </c>
      <c r="D21">
        <v>6797</v>
      </c>
      <c r="E21">
        <v>8.2089999999999996E-2</v>
      </c>
      <c r="F21">
        <v>1061</v>
      </c>
      <c r="G21" s="21">
        <f t="shared" si="1"/>
        <v>129</v>
      </c>
      <c r="H21">
        <v>1190</v>
      </c>
      <c r="I21">
        <v>10770</v>
      </c>
      <c r="J21">
        <v>8.2851999999999995E-2</v>
      </c>
      <c r="K21">
        <v>693</v>
      </c>
      <c r="L21" s="21">
        <f t="shared" si="2"/>
        <v>72</v>
      </c>
      <c r="M21">
        <v>765</v>
      </c>
      <c r="N21">
        <v>13997</v>
      </c>
      <c r="O21">
        <v>6.5493999999999997E-2</v>
      </c>
    </row>
    <row r="22" spans="1:15" x14ac:dyDescent="0.25">
      <c r="A22">
        <v>5164</v>
      </c>
      <c r="B22" s="21">
        <f t="shared" si="0"/>
        <v>2631</v>
      </c>
      <c r="C22">
        <v>7795</v>
      </c>
      <c r="D22">
        <v>3625</v>
      </c>
      <c r="E22">
        <v>8.9566000000000007E-2</v>
      </c>
      <c r="F22">
        <v>418</v>
      </c>
      <c r="G22" s="21">
        <f t="shared" si="1"/>
        <v>104</v>
      </c>
      <c r="H22">
        <v>522</v>
      </c>
      <c r="I22">
        <v>4497</v>
      </c>
      <c r="J22">
        <v>8.4778000000000006E-2</v>
      </c>
      <c r="K22">
        <v>69</v>
      </c>
      <c r="L22" s="21">
        <f t="shared" si="2"/>
        <v>79</v>
      </c>
      <c r="M22">
        <v>148</v>
      </c>
      <c r="N22">
        <v>2992</v>
      </c>
      <c r="O22">
        <v>8.3218E-2</v>
      </c>
    </row>
    <row r="23" spans="1:15" x14ac:dyDescent="0.25">
      <c r="A23" s="21">
        <v>10499</v>
      </c>
      <c r="B23" s="21">
        <f t="shared" si="0"/>
        <v>2574</v>
      </c>
      <c r="C23">
        <v>13073</v>
      </c>
      <c r="D23">
        <v>5455</v>
      </c>
      <c r="E23">
        <v>8.6383000000000001E-2</v>
      </c>
      <c r="F23">
        <v>571</v>
      </c>
      <c r="G23" s="21">
        <f t="shared" si="1"/>
        <v>37</v>
      </c>
      <c r="H23">
        <v>608</v>
      </c>
      <c r="I23">
        <v>5008</v>
      </c>
      <c r="J23">
        <v>7.9511999999999999E-2</v>
      </c>
      <c r="K23">
        <v>288</v>
      </c>
      <c r="L23" s="21">
        <f t="shared" si="2"/>
        <v>25</v>
      </c>
      <c r="M23">
        <v>313</v>
      </c>
      <c r="N23">
        <v>5200</v>
      </c>
      <c r="O23">
        <v>8.8433999999999999E-2</v>
      </c>
    </row>
    <row r="24" spans="1:15" x14ac:dyDescent="0.25">
      <c r="A24" s="21">
        <v>55262</v>
      </c>
      <c r="B24" s="21">
        <f t="shared" si="0"/>
        <v>35160</v>
      </c>
      <c r="C24">
        <v>90422</v>
      </c>
      <c r="D24">
        <v>29541</v>
      </c>
      <c r="E24">
        <v>6.0735999999999998E-2</v>
      </c>
      <c r="F24">
        <v>2062</v>
      </c>
      <c r="G24" s="21">
        <f t="shared" si="1"/>
        <v>1269</v>
      </c>
      <c r="H24">
        <v>3331</v>
      </c>
      <c r="I24">
        <v>23196</v>
      </c>
      <c r="J24">
        <v>6.7793999999999993E-2</v>
      </c>
      <c r="K24">
        <v>1989</v>
      </c>
      <c r="L24" s="21">
        <f t="shared" si="2"/>
        <v>418</v>
      </c>
      <c r="M24">
        <v>2407</v>
      </c>
      <c r="N24">
        <v>31132</v>
      </c>
      <c r="O24">
        <v>5.7603000000000001E-2</v>
      </c>
    </row>
    <row r="25" spans="1:15" x14ac:dyDescent="0.25">
      <c r="A25" s="21">
        <v>11734</v>
      </c>
      <c r="B25" s="21">
        <f t="shared" si="0"/>
        <v>8982</v>
      </c>
      <c r="C25">
        <v>20716</v>
      </c>
      <c r="D25">
        <v>8134</v>
      </c>
      <c r="E25">
        <v>6.6877000000000006E-2</v>
      </c>
      <c r="F25">
        <v>1181</v>
      </c>
      <c r="G25" s="21">
        <f t="shared" si="1"/>
        <v>25</v>
      </c>
      <c r="H25">
        <v>1206</v>
      </c>
      <c r="I25">
        <v>8703</v>
      </c>
      <c r="J25">
        <v>6.8782999999999997E-2</v>
      </c>
      <c r="K25">
        <v>727</v>
      </c>
      <c r="L25" s="21">
        <f t="shared" si="2"/>
        <v>25</v>
      </c>
      <c r="M25">
        <v>752</v>
      </c>
      <c r="N25">
        <v>10762</v>
      </c>
      <c r="O25">
        <v>5.6638000000000001E-2</v>
      </c>
    </row>
    <row r="26" spans="1:15" x14ac:dyDescent="0.25">
      <c r="A26" s="21">
        <v>17864</v>
      </c>
      <c r="B26" s="21">
        <f t="shared" si="0"/>
        <v>2769</v>
      </c>
      <c r="C26">
        <v>20633</v>
      </c>
      <c r="D26">
        <v>7173</v>
      </c>
      <c r="E26">
        <v>7.8775999999999999E-2</v>
      </c>
      <c r="F26">
        <v>929</v>
      </c>
      <c r="G26" s="21">
        <f t="shared" si="1"/>
        <v>559</v>
      </c>
      <c r="H26">
        <v>1488</v>
      </c>
      <c r="I26">
        <v>8480</v>
      </c>
      <c r="J26">
        <v>7.4382000000000004E-2</v>
      </c>
      <c r="K26">
        <v>391</v>
      </c>
      <c r="L26" s="21">
        <f t="shared" si="2"/>
        <v>156</v>
      </c>
      <c r="M26">
        <v>547</v>
      </c>
      <c r="N26">
        <v>7003</v>
      </c>
      <c r="O26">
        <v>7.2904999999999998E-2</v>
      </c>
    </row>
    <row r="27" spans="1:15" x14ac:dyDescent="0.25">
      <c r="A27" s="21">
        <v>21435</v>
      </c>
      <c r="B27" s="21">
        <f t="shared" si="0"/>
        <v>51145</v>
      </c>
      <c r="C27">
        <v>72580</v>
      </c>
      <c r="D27">
        <v>24360</v>
      </c>
      <c r="E27">
        <v>5.8923999999999997E-2</v>
      </c>
      <c r="F27">
        <v>835</v>
      </c>
      <c r="G27" s="21">
        <f t="shared" si="1"/>
        <v>568</v>
      </c>
      <c r="H27">
        <v>1403</v>
      </c>
      <c r="I27">
        <v>10316</v>
      </c>
      <c r="J27">
        <v>7.1784000000000001E-2</v>
      </c>
      <c r="K27">
        <v>1100</v>
      </c>
      <c r="L27" s="21">
        <f t="shared" si="2"/>
        <v>25</v>
      </c>
      <c r="M27">
        <v>1125</v>
      </c>
      <c r="N27">
        <v>17655</v>
      </c>
      <c r="O27">
        <v>5.2805999999999999E-2</v>
      </c>
    </row>
    <row r="28" spans="1:15" x14ac:dyDescent="0.25">
      <c r="A28" s="21">
        <v>22106</v>
      </c>
      <c r="B28" s="21">
        <f t="shared" si="0"/>
        <v>25</v>
      </c>
      <c r="C28">
        <v>22131</v>
      </c>
      <c r="D28">
        <v>8872</v>
      </c>
      <c r="E28">
        <v>7.7349000000000001E-2</v>
      </c>
      <c r="F28">
        <v>479</v>
      </c>
      <c r="G28" s="21">
        <f t="shared" si="1"/>
        <v>82</v>
      </c>
      <c r="H28">
        <v>561</v>
      </c>
      <c r="I28">
        <v>5203</v>
      </c>
      <c r="J28">
        <v>7.7659000000000006E-2</v>
      </c>
      <c r="K28">
        <v>629</v>
      </c>
      <c r="L28" s="21">
        <f t="shared" si="2"/>
        <v>25</v>
      </c>
      <c r="M28">
        <v>654</v>
      </c>
      <c r="N28">
        <v>9717</v>
      </c>
      <c r="O28">
        <v>6.4629000000000006E-2</v>
      </c>
    </row>
    <row r="29" spans="1:15" x14ac:dyDescent="0.25">
      <c r="A29" s="21">
        <v>17810</v>
      </c>
      <c r="B29" s="21">
        <f t="shared" si="0"/>
        <v>25</v>
      </c>
      <c r="C29">
        <v>17835</v>
      </c>
      <c r="D29">
        <v>7367</v>
      </c>
      <c r="E29">
        <v>7.4408000000000002E-2</v>
      </c>
      <c r="F29">
        <v>497</v>
      </c>
      <c r="G29" s="21">
        <f t="shared" si="1"/>
        <v>132</v>
      </c>
      <c r="H29">
        <v>629</v>
      </c>
      <c r="I29">
        <v>5491</v>
      </c>
      <c r="J29">
        <v>8.6787000000000003E-2</v>
      </c>
      <c r="K29">
        <v>494</v>
      </c>
      <c r="L29" s="21">
        <f t="shared" si="2"/>
        <v>83</v>
      </c>
      <c r="M29">
        <v>577</v>
      </c>
      <c r="N29">
        <v>9256</v>
      </c>
      <c r="O29">
        <v>7.0650000000000004E-2</v>
      </c>
    </row>
    <row r="30" spans="1:15" x14ac:dyDescent="0.25">
      <c r="A30" s="21">
        <v>6458</v>
      </c>
      <c r="B30" s="21">
        <f t="shared" si="0"/>
        <v>787</v>
      </c>
      <c r="C30">
        <v>7245</v>
      </c>
      <c r="D30">
        <v>3460</v>
      </c>
      <c r="E30">
        <v>9.0964000000000003E-2</v>
      </c>
      <c r="F30">
        <v>377</v>
      </c>
      <c r="G30" s="21">
        <f t="shared" si="1"/>
        <v>103</v>
      </c>
      <c r="H30">
        <v>480</v>
      </c>
      <c r="I30">
        <v>4414</v>
      </c>
      <c r="J30">
        <v>8.0565999999999999E-2</v>
      </c>
      <c r="K30">
        <v>144</v>
      </c>
      <c r="L30" s="21">
        <f t="shared" si="2"/>
        <v>34</v>
      </c>
      <c r="M30">
        <v>178</v>
      </c>
      <c r="N30">
        <v>3586</v>
      </c>
      <c r="O30">
        <v>9.3787999999999996E-2</v>
      </c>
    </row>
    <row r="31" spans="1:15" x14ac:dyDescent="0.25">
      <c r="A31" s="21">
        <v>8758</v>
      </c>
      <c r="B31" s="21">
        <f t="shared" si="0"/>
        <v>25</v>
      </c>
      <c r="C31">
        <v>8783</v>
      </c>
      <c r="D31">
        <v>4448</v>
      </c>
      <c r="E31">
        <v>8.6163000000000003E-2</v>
      </c>
      <c r="F31">
        <v>350</v>
      </c>
      <c r="G31" s="21">
        <f t="shared" si="1"/>
        <v>71</v>
      </c>
      <c r="H31">
        <v>421</v>
      </c>
      <c r="I31">
        <v>4368</v>
      </c>
      <c r="J31">
        <v>8.6416000000000007E-2</v>
      </c>
      <c r="K31">
        <v>315</v>
      </c>
      <c r="L31" s="21">
        <f t="shared" si="2"/>
        <v>25</v>
      </c>
      <c r="M31">
        <v>340</v>
      </c>
      <c r="N31">
        <v>6477</v>
      </c>
      <c r="O31">
        <v>8.0376000000000003E-2</v>
      </c>
    </row>
    <row r="32" spans="1:15" x14ac:dyDescent="0.25">
      <c r="A32" s="21">
        <v>8327</v>
      </c>
      <c r="B32" s="21">
        <f t="shared" si="0"/>
        <v>25</v>
      </c>
      <c r="C32">
        <v>8352</v>
      </c>
      <c r="D32">
        <v>4658</v>
      </c>
      <c r="E32">
        <v>8.1503999999999993E-2</v>
      </c>
      <c r="F32">
        <v>1388</v>
      </c>
      <c r="G32" s="21">
        <f t="shared" si="1"/>
        <v>25</v>
      </c>
      <c r="H32">
        <v>1413</v>
      </c>
      <c r="I32">
        <v>12638</v>
      </c>
      <c r="J32">
        <v>7.6601000000000002E-2</v>
      </c>
      <c r="K32">
        <v>325</v>
      </c>
      <c r="L32" s="21">
        <f t="shared" si="2"/>
        <v>25</v>
      </c>
      <c r="M32">
        <v>350</v>
      </c>
      <c r="N32">
        <v>6862</v>
      </c>
      <c r="O32">
        <v>8.8153999999999996E-2</v>
      </c>
    </row>
    <row r="33" spans="1:15" x14ac:dyDescent="0.25">
      <c r="A33" s="21">
        <v>9244</v>
      </c>
      <c r="B33" s="21">
        <f t="shared" si="0"/>
        <v>2807</v>
      </c>
      <c r="C33">
        <v>12051</v>
      </c>
      <c r="D33">
        <v>5518</v>
      </c>
      <c r="E33">
        <v>9.1778999999999999E-2</v>
      </c>
      <c r="F33">
        <v>353</v>
      </c>
      <c r="G33" s="21">
        <f t="shared" si="1"/>
        <v>1013</v>
      </c>
      <c r="H33">
        <v>1366</v>
      </c>
      <c r="I33">
        <v>11597</v>
      </c>
      <c r="J33">
        <v>7.1613999999999997E-2</v>
      </c>
      <c r="K33">
        <v>420</v>
      </c>
      <c r="L33" s="21">
        <f t="shared" si="2"/>
        <v>40</v>
      </c>
      <c r="M33">
        <v>460</v>
      </c>
      <c r="N33">
        <v>8096</v>
      </c>
      <c r="O33">
        <v>6.9986999999999994E-2</v>
      </c>
    </row>
    <row r="34" spans="1:15" x14ac:dyDescent="0.25">
      <c r="A34" s="21">
        <v>26818</v>
      </c>
      <c r="B34" s="21">
        <f t="shared" si="0"/>
        <v>11484</v>
      </c>
      <c r="C34">
        <v>38302</v>
      </c>
      <c r="D34">
        <v>13989</v>
      </c>
      <c r="E34">
        <v>5.9998000000000003E-2</v>
      </c>
      <c r="F34">
        <v>862</v>
      </c>
      <c r="G34" s="21">
        <f t="shared" si="1"/>
        <v>238</v>
      </c>
      <c r="H34">
        <v>1100</v>
      </c>
      <c r="I34">
        <v>7919</v>
      </c>
      <c r="J34">
        <v>7.2430999999999995E-2</v>
      </c>
      <c r="K34">
        <v>496</v>
      </c>
      <c r="L34" s="21">
        <f t="shared" si="2"/>
        <v>378</v>
      </c>
      <c r="M34">
        <v>874</v>
      </c>
      <c r="N34">
        <v>12281</v>
      </c>
      <c r="O34">
        <v>6.5343999999999999E-2</v>
      </c>
    </row>
    <row r="35" spans="1:15" x14ac:dyDescent="0.25">
      <c r="A35" s="21">
        <v>26451</v>
      </c>
      <c r="B35" s="21">
        <f t="shared" si="0"/>
        <v>51780</v>
      </c>
      <c r="C35">
        <v>78231</v>
      </c>
      <c r="D35">
        <v>20705</v>
      </c>
      <c r="E35">
        <v>5.7949000000000001E-2</v>
      </c>
      <c r="F35">
        <v>700</v>
      </c>
      <c r="G35" s="21">
        <f t="shared" si="1"/>
        <v>3058</v>
      </c>
      <c r="H35">
        <v>3758</v>
      </c>
      <c r="I35">
        <v>18953</v>
      </c>
      <c r="J35">
        <v>6.0914000000000003E-2</v>
      </c>
      <c r="K35">
        <v>455</v>
      </c>
      <c r="L35" s="21">
        <f t="shared" si="2"/>
        <v>1347</v>
      </c>
      <c r="M35">
        <v>1802</v>
      </c>
      <c r="N35">
        <v>19156</v>
      </c>
      <c r="O35">
        <v>5.6717999999999998E-2</v>
      </c>
    </row>
    <row r="36" spans="1:15" x14ac:dyDescent="0.25">
      <c r="A36" s="21">
        <v>11386</v>
      </c>
      <c r="B36" s="21">
        <f t="shared" si="0"/>
        <v>543</v>
      </c>
      <c r="C36">
        <v>11929</v>
      </c>
      <c r="D36">
        <v>4485</v>
      </c>
      <c r="E36">
        <v>8.5110000000000005E-2</v>
      </c>
      <c r="F36">
        <v>530</v>
      </c>
      <c r="G36" s="21">
        <f t="shared" si="1"/>
        <v>94</v>
      </c>
      <c r="H36">
        <v>624</v>
      </c>
      <c r="I36">
        <v>4671</v>
      </c>
      <c r="J36">
        <v>8.3842E-2</v>
      </c>
      <c r="K36">
        <v>148</v>
      </c>
      <c r="L36" s="21">
        <f t="shared" si="2"/>
        <v>333</v>
      </c>
      <c r="M36">
        <v>481</v>
      </c>
      <c r="N36">
        <v>6731</v>
      </c>
      <c r="O36">
        <v>7.5507000000000005E-2</v>
      </c>
    </row>
    <row r="37" spans="1:15" x14ac:dyDescent="0.25">
      <c r="A37">
        <v>2555</v>
      </c>
      <c r="B37" s="21">
        <f t="shared" si="0"/>
        <v>5685</v>
      </c>
      <c r="C37">
        <v>8240</v>
      </c>
      <c r="D37">
        <v>2716</v>
      </c>
      <c r="E37">
        <v>9.0640999999999999E-2</v>
      </c>
      <c r="F37">
        <v>132</v>
      </c>
      <c r="G37" s="21">
        <f t="shared" si="1"/>
        <v>178</v>
      </c>
      <c r="H37">
        <v>310</v>
      </c>
      <c r="I37">
        <v>2084</v>
      </c>
      <c r="J37">
        <v>9.2285000000000006E-2</v>
      </c>
      <c r="K37">
        <v>95</v>
      </c>
      <c r="L37" s="21">
        <f t="shared" si="2"/>
        <v>72</v>
      </c>
      <c r="M37">
        <v>167</v>
      </c>
      <c r="N37">
        <v>2291</v>
      </c>
      <c r="O37">
        <v>8.8825000000000001E-2</v>
      </c>
    </row>
    <row r="38" spans="1:15" x14ac:dyDescent="0.25">
      <c r="A38" s="21">
        <v>6956</v>
      </c>
      <c r="B38" s="21">
        <f t="shared" si="0"/>
        <v>5513</v>
      </c>
      <c r="C38">
        <v>12469</v>
      </c>
      <c r="D38">
        <v>3555</v>
      </c>
      <c r="E38">
        <v>7.9608999999999999E-2</v>
      </c>
      <c r="F38">
        <v>307</v>
      </c>
      <c r="G38" s="21">
        <f t="shared" si="1"/>
        <v>47</v>
      </c>
      <c r="H38">
        <v>354</v>
      </c>
      <c r="I38">
        <v>2414</v>
      </c>
      <c r="J38">
        <v>0.100136</v>
      </c>
      <c r="K38">
        <v>535</v>
      </c>
      <c r="L38" s="21">
        <f t="shared" si="2"/>
        <v>61</v>
      </c>
      <c r="M38">
        <v>596</v>
      </c>
      <c r="N38">
        <v>6509</v>
      </c>
      <c r="O38">
        <v>6.9058999999999995E-2</v>
      </c>
    </row>
    <row r="39" spans="1:15" x14ac:dyDescent="0.25">
      <c r="A39" s="21">
        <v>4769</v>
      </c>
      <c r="B39" s="21">
        <f t="shared" si="0"/>
        <v>4905</v>
      </c>
      <c r="C39">
        <v>9674</v>
      </c>
      <c r="D39">
        <v>3205</v>
      </c>
      <c r="E39">
        <v>9.6896999999999997E-2</v>
      </c>
      <c r="F39">
        <v>117</v>
      </c>
      <c r="G39" s="21">
        <f t="shared" si="1"/>
        <v>132</v>
      </c>
      <c r="H39">
        <v>249</v>
      </c>
      <c r="I39">
        <v>2077</v>
      </c>
      <c r="J39">
        <v>9.7045999999999993E-2</v>
      </c>
      <c r="K39">
        <v>139</v>
      </c>
      <c r="L39" s="21">
        <f t="shared" si="2"/>
        <v>105</v>
      </c>
      <c r="M39">
        <v>244</v>
      </c>
      <c r="N39">
        <v>3453</v>
      </c>
      <c r="O39">
        <v>7.8194E-2</v>
      </c>
    </row>
    <row r="40" spans="1:15" x14ac:dyDescent="0.25">
      <c r="A40" s="21">
        <v>8970</v>
      </c>
      <c r="B40" s="21">
        <f t="shared" si="0"/>
        <v>15107</v>
      </c>
      <c r="C40">
        <v>24077</v>
      </c>
      <c r="D40">
        <v>7682</v>
      </c>
      <c r="E40">
        <v>7.1642999999999998E-2</v>
      </c>
      <c r="F40">
        <v>266</v>
      </c>
      <c r="G40" s="21">
        <f t="shared" si="1"/>
        <v>493</v>
      </c>
      <c r="H40">
        <v>759</v>
      </c>
      <c r="I40">
        <v>5251</v>
      </c>
      <c r="J40">
        <v>6.8340999999999999E-2</v>
      </c>
      <c r="K40">
        <v>202</v>
      </c>
      <c r="L40" s="21">
        <f t="shared" si="2"/>
        <v>355</v>
      </c>
      <c r="M40">
        <v>557</v>
      </c>
      <c r="N40">
        <v>7422</v>
      </c>
      <c r="O40">
        <v>6.8675E-2</v>
      </c>
    </row>
    <row r="41" spans="1:15" x14ac:dyDescent="0.25">
      <c r="A41" s="21">
        <v>4572</v>
      </c>
      <c r="B41" s="21">
        <f t="shared" si="0"/>
        <v>7333</v>
      </c>
      <c r="C41">
        <v>11905</v>
      </c>
      <c r="D41">
        <v>3030</v>
      </c>
      <c r="E41">
        <v>8.6203000000000002E-2</v>
      </c>
      <c r="F41">
        <v>141</v>
      </c>
      <c r="G41" s="21">
        <f t="shared" si="1"/>
        <v>134</v>
      </c>
      <c r="H41">
        <v>275</v>
      </c>
      <c r="I41">
        <v>1540</v>
      </c>
      <c r="J41">
        <v>9.5480999999999996E-2</v>
      </c>
      <c r="K41">
        <v>183</v>
      </c>
      <c r="L41" s="21">
        <f t="shared" si="2"/>
        <v>155</v>
      </c>
      <c r="M41">
        <v>338</v>
      </c>
      <c r="N41">
        <v>3277</v>
      </c>
      <c r="O41">
        <v>7.7282000000000003E-2</v>
      </c>
    </row>
    <row r="42" spans="1:15" x14ac:dyDescent="0.25">
      <c r="A42" s="21">
        <v>4965</v>
      </c>
      <c r="B42" s="21">
        <f t="shared" si="0"/>
        <v>8707</v>
      </c>
      <c r="C42">
        <v>13672</v>
      </c>
      <c r="D42">
        <v>3233</v>
      </c>
      <c r="E42">
        <v>8.6132E-2</v>
      </c>
      <c r="F42">
        <v>537</v>
      </c>
      <c r="G42" s="21">
        <f t="shared" si="1"/>
        <v>126</v>
      </c>
      <c r="H42">
        <v>663</v>
      </c>
      <c r="I42">
        <v>3527</v>
      </c>
      <c r="J42">
        <v>8.7959999999999997E-2</v>
      </c>
      <c r="K42">
        <v>201</v>
      </c>
      <c r="L42" s="21">
        <f t="shared" si="2"/>
        <v>284</v>
      </c>
      <c r="M42">
        <v>485</v>
      </c>
      <c r="N42">
        <v>4746</v>
      </c>
      <c r="O42">
        <v>8.6721999999999994E-2</v>
      </c>
    </row>
    <row r="43" spans="1:15" x14ac:dyDescent="0.25">
      <c r="A43" s="21">
        <v>23025</v>
      </c>
      <c r="B43" s="21">
        <f t="shared" si="0"/>
        <v>5203</v>
      </c>
      <c r="C43">
        <v>28228</v>
      </c>
      <c r="D43">
        <v>10122</v>
      </c>
      <c r="E43">
        <v>6.3308000000000003E-2</v>
      </c>
      <c r="F43">
        <v>4923</v>
      </c>
      <c r="G43" s="21">
        <f t="shared" si="1"/>
        <v>25</v>
      </c>
      <c r="H43">
        <v>4948</v>
      </c>
      <c r="I43">
        <v>29660</v>
      </c>
      <c r="J43">
        <v>4.7551000000000003E-2</v>
      </c>
      <c r="K43">
        <v>1202</v>
      </c>
      <c r="L43" s="21">
        <f t="shared" si="2"/>
        <v>25</v>
      </c>
      <c r="M43">
        <v>1227</v>
      </c>
      <c r="N43">
        <v>16240</v>
      </c>
      <c r="O43">
        <v>6.2784999999999994E-2</v>
      </c>
    </row>
    <row r="44" spans="1:15" x14ac:dyDescent="0.25">
      <c r="A44" s="21">
        <v>7035</v>
      </c>
      <c r="B44" s="21">
        <f t="shared" si="0"/>
        <v>12895</v>
      </c>
      <c r="C44">
        <v>19930</v>
      </c>
      <c r="D44">
        <v>6941</v>
      </c>
      <c r="E44">
        <v>8.0454999999999999E-2</v>
      </c>
      <c r="F44">
        <v>433</v>
      </c>
      <c r="G44" s="21">
        <f t="shared" si="1"/>
        <v>69</v>
      </c>
      <c r="H44">
        <v>502</v>
      </c>
      <c r="I44">
        <v>4244</v>
      </c>
      <c r="J44">
        <v>9.0920000000000001E-2</v>
      </c>
      <c r="K44">
        <v>184</v>
      </c>
      <c r="L44" s="21">
        <f t="shared" si="2"/>
        <v>86</v>
      </c>
      <c r="M44">
        <v>270</v>
      </c>
      <c r="N44">
        <v>4213</v>
      </c>
      <c r="O44">
        <v>8.5925000000000001E-2</v>
      </c>
    </row>
    <row r="45" spans="1:15" x14ac:dyDescent="0.25">
      <c r="A45" s="21">
        <v>7530</v>
      </c>
      <c r="B45" s="21">
        <f t="shared" si="0"/>
        <v>25</v>
      </c>
      <c r="C45">
        <v>7555</v>
      </c>
      <c r="D45">
        <v>2532</v>
      </c>
      <c r="E45">
        <v>9.3130000000000004E-2</v>
      </c>
      <c r="F45">
        <v>207</v>
      </c>
      <c r="G45" s="21">
        <f t="shared" si="1"/>
        <v>752</v>
      </c>
      <c r="H45">
        <v>959</v>
      </c>
      <c r="I45">
        <v>7169</v>
      </c>
      <c r="J45">
        <v>6.9718000000000002E-2</v>
      </c>
      <c r="K45">
        <v>265</v>
      </c>
      <c r="L45" s="21">
        <f t="shared" si="2"/>
        <v>48</v>
      </c>
      <c r="M45">
        <v>313</v>
      </c>
      <c r="N45">
        <v>4081</v>
      </c>
      <c r="O45">
        <v>7.8467999999999996E-2</v>
      </c>
    </row>
    <row r="46" spans="1:15" x14ac:dyDescent="0.25">
      <c r="A46" s="21">
        <v>19660</v>
      </c>
      <c r="B46" s="21">
        <f t="shared" si="0"/>
        <v>25</v>
      </c>
      <c r="C46">
        <v>19685</v>
      </c>
      <c r="D46">
        <v>6893</v>
      </c>
      <c r="E46">
        <v>8.5815000000000002E-2</v>
      </c>
      <c r="F46">
        <v>870</v>
      </c>
      <c r="G46" s="21">
        <f t="shared" si="1"/>
        <v>25</v>
      </c>
      <c r="H46">
        <v>895</v>
      </c>
      <c r="I46">
        <v>7397</v>
      </c>
      <c r="J46">
        <v>6.8125000000000005E-2</v>
      </c>
      <c r="K46">
        <v>433</v>
      </c>
      <c r="L46" s="21">
        <f t="shared" si="2"/>
        <v>25</v>
      </c>
      <c r="M46">
        <v>458</v>
      </c>
      <c r="N46">
        <v>7304</v>
      </c>
      <c r="O46">
        <v>7.7712000000000003E-2</v>
      </c>
    </row>
    <row r="47" spans="1:15" x14ac:dyDescent="0.25">
      <c r="A47" s="21">
        <v>4396</v>
      </c>
      <c r="B47" s="21">
        <f t="shared" si="0"/>
        <v>5224</v>
      </c>
      <c r="C47">
        <v>9620</v>
      </c>
      <c r="D47">
        <v>3697</v>
      </c>
      <c r="E47">
        <v>9.7530000000000006E-2</v>
      </c>
      <c r="F47">
        <v>544</v>
      </c>
      <c r="G47" s="21">
        <f t="shared" si="1"/>
        <v>60</v>
      </c>
      <c r="H47">
        <v>604</v>
      </c>
      <c r="I47">
        <v>4945</v>
      </c>
      <c r="J47">
        <v>7.4833999999999998E-2</v>
      </c>
      <c r="K47">
        <v>222</v>
      </c>
      <c r="L47" s="21">
        <f t="shared" si="2"/>
        <v>30</v>
      </c>
      <c r="M47">
        <v>252</v>
      </c>
      <c r="N47">
        <v>3818</v>
      </c>
      <c r="O47">
        <v>8.1786999999999999E-2</v>
      </c>
    </row>
    <row r="48" spans="1:15" x14ac:dyDescent="0.25">
      <c r="A48" s="21">
        <v>34665</v>
      </c>
      <c r="B48" s="21">
        <f t="shared" si="0"/>
        <v>1783</v>
      </c>
      <c r="C48">
        <v>36448</v>
      </c>
      <c r="D48">
        <v>11127</v>
      </c>
      <c r="E48">
        <v>6.9609000000000004E-2</v>
      </c>
      <c r="F48">
        <v>844</v>
      </c>
      <c r="G48" s="21">
        <f t="shared" si="1"/>
        <v>185</v>
      </c>
      <c r="H48">
        <v>1029</v>
      </c>
      <c r="I48">
        <v>7269</v>
      </c>
      <c r="J48">
        <v>8.2234000000000002E-2</v>
      </c>
      <c r="K48">
        <v>416</v>
      </c>
      <c r="L48" s="21">
        <f t="shared" si="2"/>
        <v>25</v>
      </c>
      <c r="M48">
        <v>441</v>
      </c>
      <c r="N48">
        <v>6487</v>
      </c>
      <c r="O48">
        <v>7.5234999999999996E-2</v>
      </c>
    </row>
    <row r="49" spans="1:15" x14ac:dyDescent="0.25">
      <c r="A49" s="21">
        <v>7879</v>
      </c>
      <c r="B49" s="21">
        <f t="shared" si="0"/>
        <v>5161</v>
      </c>
      <c r="C49">
        <v>13040</v>
      </c>
      <c r="D49">
        <v>4082</v>
      </c>
      <c r="E49">
        <v>8.9467000000000005E-2</v>
      </c>
      <c r="F49">
        <v>524</v>
      </c>
      <c r="G49" s="21">
        <f t="shared" si="1"/>
        <v>293</v>
      </c>
      <c r="H49">
        <v>817</v>
      </c>
      <c r="I49">
        <v>5386</v>
      </c>
      <c r="J49">
        <v>8.7982000000000005E-2</v>
      </c>
      <c r="K49">
        <v>294</v>
      </c>
      <c r="L49" s="21">
        <f t="shared" si="2"/>
        <v>25</v>
      </c>
      <c r="M49">
        <v>319</v>
      </c>
      <c r="N49">
        <v>4452</v>
      </c>
      <c r="O49">
        <v>8.1870999999999999E-2</v>
      </c>
    </row>
    <row r="50" spans="1:15" x14ac:dyDescent="0.25">
      <c r="A50" s="21">
        <v>21559</v>
      </c>
      <c r="B50" s="21">
        <f t="shared" si="0"/>
        <v>437</v>
      </c>
      <c r="C50">
        <v>21996</v>
      </c>
      <c r="D50">
        <v>10110</v>
      </c>
      <c r="E50">
        <v>6.8042000000000005E-2</v>
      </c>
      <c r="F50">
        <v>1081</v>
      </c>
      <c r="G50" s="21">
        <f t="shared" si="1"/>
        <v>25</v>
      </c>
      <c r="H50">
        <v>1106</v>
      </c>
      <c r="I50">
        <v>9237</v>
      </c>
      <c r="J50">
        <v>6.6710000000000005E-2</v>
      </c>
      <c r="K50">
        <v>1006</v>
      </c>
      <c r="L50" s="21">
        <f t="shared" si="2"/>
        <v>25</v>
      </c>
      <c r="M50">
        <v>1031</v>
      </c>
      <c r="N50">
        <v>16741</v>
      </c>
      <c r="O50">
        <v>6.1254999999999997E-2</v>
      </c>
    </row>
    <row r="51" spans="1:15" x14ac:dyDescent="0.25">
      <c r="A51" s="21">
        <v>20168</v>
      </c>
      <c r="B51" s="21">
        <f t="shared" si="0"/>
        <v>4875</v>
      </c>
      <c r="C51">
        <v>25043</v>
      </c>
      <c r="D51">
        <v>12544</v>
      </c>
      <c r="E51">
        <v>6.8873000000000004E-2</v>
      </c>
      <c r="F51">
        <v>679</v>
      </c>
      <c r="G51" s="21">
        <f t="shared" si="1"/>
        <v>35</v>
      </c>
      <c r="H51">
        <v>714</v>
      </c>
      <c r="I51">
        <v>7264</v>
      </c>
      <c r="J51">
        <v>7.8677999999999998E-2</v>
      </c>
      <c r="K51">
        <v>347</v>
      </c>
      <c r="L51" s="21">
        <f t="shared" si="2"/>
        <v>25</v>
      </c>
      <c r="M51">
        <v>372</v>
      </c>
      <c r="N51">
        <v>7126</v>
      </c>
      <c r="O51">
        <v>7.9169000000000003E-2</v>
      </c>
    </row>
    <row r="52" spans="1:15" x14ac:dyDescent="0.25">
      <c r="A52" s="21">
        <v>10023</v>
      </c>
      <c r="B52" s="21">
        <f t="shared" si="0"/>
        <v>25</v>
      </c>
      <c r="C52">
        <v>10048</v>
      </c>
      <c r="D52">
        <v>5653</v>
      </c>
      <c r="E52">
        <v>8.1031000000000006E-2</v>
      </c>
      <c r="F52">
        <v>815</v>
      </c>
      <c r="G52" s="21">
        <f t="shared" si="1"/>
        <v>744</v>
      </c>
      <c r="H52">
        <v>1559</v>
      </c>
      <c r="I52">
        <v>13541</v>
      </c>
      <c r="J52">
        <v>6.6769999999999996E-2</v>
      </c>
      <c r="K52">
        <v>346</v>
      </c>
      <c r="L52" s="21">
        <f t="shared" si="2"/>
        <v>105</v>
      </c>
      <c r="M52">
        <v>451</v>
      </c>
      <c r="N52">
        <v>8350</v>
      </c>
      <c r="O52">
        <v>8.4092E-2</v>
      </c>
    </row>
    <row r="53" spans="1:15" x14ac:dyDescent="0.25">
      <c r="A53" s="21">
        <v>8906</v>
      </c>
      <c r="B53" s="21">
        <f t="shared" si="0"/>
        <v>23797</v>
      </c>
      <c r="C53">
        <v>32703</v>
      </c>
      <c r="D53">
        <v>12860</v>
      </c>
      <c r="E53">
        <v>5.8242000000000002E-2</v>
      </c>
      <c r="F53">
        <v>1475</v>
      </c>
      <c r="G53" s="21">
        <f t="shared" si="1"/>
        <v>25</v>
      </c>
      <c r="H53">
        <v>1500</v>
      </c>
      <c r="I53">
        <v>11586</v>
      </c>
      <c r="J53">
        <v>6.3250000000000001E-2</v>
      </c>
      <c r="K53">
        <v>678</v>
      </c>
      <c r="L53" s="21">
        <f t="shared" si="2"/>
        <v>25</v>
      </c>
      <c r="M53">
        <v>703</v>
      </c>
      <c r="N53">
        <v>10835</v>
      </c>
      <c r="O53">
        <v>6.6319000000000003E-2</v>
      </c>
    </row>
    <row r="54" spans="1:15" x14ac:dyDescent="0.25">
      <c r="A54" s="21">
        <v>22133</v>
      </c>
      <c r="B54" s="21">
        <f t="shared" si="0"/>
        <v>25</v>
      </c>
      <c r="C54">
        <v>22158</v>
      </c>
      <c r="D54">
        <v>9752</v>
      </c>
      <c r="E54">
        <v>7.2901999999999995E-2</v>
      </c>
      <c r="F54">
        <v>1772</v>
      </c>
      <c r="G54" s="21">
        <f t="shared" si="1"/>
        <v>49</v>
      </c>
      <c r="H54">
        <v>1821</v>
      </c>
      <c r="I54">
        <v>15223</v>
      </c>
      <c r="J54">
        <v>6.5082000000000001E-2</v>
      </c>
      <c r="K54">
        <v>480</v>
      </c>
      <c r="L54" s="21">
        <f t="shared" si="2"/>
        <v>26</v>
      </c>
      <c r="M54">
        <v>506</v>
      </c>
      <c r="N54">
        <v>8083</v>
      </c>
      <c r="O54">
        <v>7.6881000000000005E-2</v>
      </c>
    </row>
    <row r="55" spans="1:15" x14ac:dyDescent="0.25">
      <c r="A55" s="21">
        <v>9006</v>
      </c>
      <c r="B55" s="21">
        <f t="shared" si="0"/>
        <v>9119</v>
      </c>
      <c r="C55">
        <v>18125</v>
      </c>
      <c r="D55">
        <v>7514</v>
      </c>
      <c r="E55">
        <v>7.3595999999999995E-2</v>
      </c>
      <c r="F55">
        <v>362</v>
      </c>
      <c r="G55" s="21">
        <f t="shared" si="1"/>
        <v>321</v>
      </c>
      <c r="H55">
        <v>683</v>
      </c>
      <c r="I55">
        <v>6463</v>
      </c>
      <c r="J55">
        <v>8.1376000000000004E-2</v>
      </c>
      <c r="K55">
        <v>173</v>
      </c>
      <c r="L55" s="21">
        <f t="shared" si="2"/>
        <v>510</v>
      </c>
      <c r="M55">
        <v>683</v>
      </c>
      <c r="N55">
        <v>11892</v>
      </c>
      <c r="O55">
        <v>6.8852999999999998E-2</v>
      </c>
    </row>
    <row r="56" spans="1:15" x14ac:dyDescent="0.25">
      <c r="A56" s="21">
        <v>24142</v>
      </c>
      <c r="B56" s="21">
        <f t="shared" si="0"/>
        <v>25</v>
      </c>
      <c r="C56">
        <v>24167</v>
      </c>
      <c r="D56">
        <v>8690</v>
      </c>
      <c r="E56">
        <v>6.5792000000000003E-2</v>
      </c>
      <c r="F56">
        <v>1352</v>
      </c>
      <c r="G56" s="21">
        <f t="shared" si="1"/>
        <v>25</v>
      </c>
      <c r="H56">
        <v>1377</v>
      </c>
      <c r="I56">
        <v>10695</v>
      </c>
      <c r="J56">
        <v>6.1655000000000001E-2</v>
      </c>
      <c r="K56">
        <v>317</v>
      </c>
      <c r="L56" s="21">
        <f t="shared" si="2"/>
        <v>27</v>
      </c>
      <c r="M56">
        <v>344</v>
      </c>
      <c r="N56">
        <v>5437</v>
      </c>
      <c r="O56">
        <v>7.3193999999999995E-2</v>
      </c>
    </row>
    <row r="57" spans="1:15" x14ac:dyDescent="0.25">
      <c r="A57" s="21">
        <v>18369</v>
      </c>
      <c r="B57" s="21">
        <f t="shared" si="0"/>
        <v>18776</v>
      </c>
      <c r="C57">
        <v>37145</v>
      </c>
      <c r="D57">
        <v>13431</v>
      </c>
      <c r="E57">
        <v>7.6818999999999998E-2</v>
      </c>
      <c r="F57">
        <v>1409</v>
      </c>
      <c r="G57" s="21">
        <f t="shared" si="1"/>
        <v>63</v>
      </c>
      <c r="H57">
        <v>1472</v>
      </c>
      <c r="I57">
        <v>10894</v>
      </c>
      <c r="J57">
        <v>6.6816E-2</v>
      </c>
      <c r="K57">
        <v>377</v>
      </c>
      <c r="L57" s="21">
        <f t="shared" si="2"/>
        <v>806</v>
      </c>
      <c r="M57">
        <v>1183</v>
      </c>
      <c r="N57">
        <v>15090</v>
      </c>
      <c r="O57">
        <v>6.9518999999999997E-2</v>
      </c>
    </row>
    <row r="58" spans="1:15" x14ac:dyDescent="0.25">
      <c r="A58" s="21">
        <v>12591</v>
      </c>
      <c r="B58" s="21">
        <f t="shared" si="0"/>
        <v>1206</v>
      </c>
      <c r="C58">
        <v>13797</v>
      </c>
      <c r="D58">
        <v>4941</v>
      </c>
      <c r="E58">
        <v>8.3776000000000003E-2</v>
      </c>
      <c r="F58">
        <v>695</v>
      </c>
      <c r="G58" s="21">
        <f t="shared" si="1"/>
        <v>1260</v>
      </c>
      <c r="H58">
        <v>1955</v>
      </c>
      <c r="I58">
        <v>12640</v>
      </c>
      <c r="J58">
        <v>6.6561999999999996E-2</v>
      </c>
      <c r="K58">
        <v>405</v>
      </c>
      <c r="L58" s="21">
        <f t="shared" si="2"/>
        <v>297</v>
      </c>
      <c r="M58">
        <v>702</v>
      </c>
      <c r="N58">
        <v>9604</v>
      </c>
      <c r="O58">
        <v>6.6715999999999998E-2</v>
      </c>
    </row>
    <row r="59" spans="1:15" x14ac:dyDescent="0.25">
      <c r="A59" s="21">
        <v>22623</v>
      </c>
      <c r="B59" s="21">
        <f t="shared" si="0"/>
        <v>61796</v>
      </c>
      <c r="C59">
        <v>84419</v>
      </c>
      <c r="D59">
        <v>19730</v>
      </c>
      <c r="E59">
        <v>6.1877000000000001E-2</v>
      </c>
      <c r="F59">
        <v>1567</v>
      </c>
      <c r="G59" s="21">
        <f t="shared" si="1"/>
        <v>958</v>
      </c>
      <c r="H59">
        <v>2525</v>
      </c>
      <c r="I59">
        <v>12236</v>
      </c>
      <c r="J59">
        <v>7.1657999999999999E-2</v>
      </c>
      <c r="K59">
        <v>507</v>
      </c>
      <c r="L59" s="21">
        <f t="shared" si="2"/>
        <v>590</v>
      </c>
      <c r="M59">
        <v>1097</v>
      </c>
      <c r="N59">
        <v>10674</v>
      </c>
      <c r="O59">
        <v>7.0953000000000002E-2</v>
      </c>
    </row>
    <row r="60" spans="1:15" x14ac:dyDescent="0.25">
      <c r="A60" s="21">
        <v>9506</v>
      </c>
      <c r="B60" s="21">
        <f t="shared" si="0"/>
        <v>5029</v>
      </c>
      <c r="C60">
        <v>14535</v>
      </c>
      <c r="D60">
        <v>4223</v>
      </c>
      <c r="E60">
        <v>8.9013999999999996E-2</v>
      </c>
      <c r="F60">
        <v>421</v>
      </c>
      <c r="G60" s="21">
        <f t="shared" si="1"/>
        <v>335</v>
      </c>
      <c r="H60">
        <v>756</v>
      </c>
      <c r="I60">
        <v>4528</v>
      </c>
      <c r="J60">
        <v>8.4356E-2</v>
      </c>
      <c r="K60">
        <v>298</v>
      </c>
      <c r="L60" s="21">
        <f t="shared" si="2"/>
        <v>47</v>
      </c>
      <c r="M60">
        <v>345</v>
      </c>
      <c r="N60">
        <v>4392</v>
      </c>
      <c r="O60">
        <v>8.2491999999999996E-2</v>
      </c>
    </row>
    <row r="61" spans="1:15" x14ac:dyDescent="0.25">
      <c r="A61" s="21">
        <v>50839</v>
      </c>
      <c r="B61" s="21">
        <f t="shared" si="0"/>
        <v>33</v>
      </c>
      <c r="C61">
        <v>50872</v>
      </c>
      <c r="D61">
        <v>14969</v>
      </c>
      <c r="E61">
        <v>5.3578000000000001E-2</v>
      </c>
      <c r="F61">
        <v>1741</v>
      </c>
      <c r="G61" s="21">
        <f t="shared" si="1"/>
        <v>52</v>
      </c>
      <c r="H61">
        <v>1793</v>
      </c>
      <c r="I61">
        <v>10604</v>
      </c>
      <c r="J61">
        <v>5.4134000000000002E-2</v>
      </c>
      <c r="K61">
        <v>707</v>
      </c>
      <c r="L61" s="21">
        <f t="shared" si="2"/>
        <v>40</v>
      </c>
      <c r="M61">
        <v>747</v>
      </c>
      <c r="N61">
        <v>8596</v>
      </c>
      <c r="O61">
        <v>5.8769000000000002E-2</v>
      </c>
    </row>
    <row r="62" spans="1:15" x14ac:dyDescent="0.25">
      <c r="A62" s="21">
        <v>8681</v>
      </c>
      <c r="B62" s="21">
        <f t="shared" si="0"/>
        <v>12643</v>
      </c>
      <c r="C62">
        <v>21324</v>
      </c>
      <c r="D62">
        <v>5535</v>
      </c>
      <c r="E62">
        <v>8.0101000000000006E-2</v>
      </c>
      <c r="F62">
        <v>506</v>
      </c>
      <c r="G62" s="21">
        <f t="shared" si="1"/>
        <v>944</v>
      </c>
      <c r="H62">
        <v>1450</v>
      </c>
      <c r="I62">
        <v>7721</v>
      </c>
      <c r="J62">
        <v>6.3020000000000007E-2</v>
      </c>
      <c r="K62">
        <v>196</v>
      </c>
      <c r="L62" s="21">
        <f t="shared" si="2"/>
        <v>234</v>
      </c>
      <c r="M62">
        <v>430</v>
      </c>
      <c r="N62">
        <v>4800</v>
      </c>
      <c r="O62">
        <v>6.9694000000000006E-2</v>
      </c>
    </row>
    <row r="63" spans="1:15" x14ac:dyDescent="0.25">
      <c r="A63">
        <v>3875</v>
      </c>
      <c r="B63" s="21">
        <f t="shared" si="0"/>
        <v>23385</v>
      </c>
      <c r="C63">
        <v>27260</v>
      </c>
      <c r="D63">
        <v>4825</v>
      </c>
      <c r="E63">
        <v>8.4209999999999993E-2</v>
      </c>
      <c r="F63">
        <v>369</v>
      </c>
      <c r="G63" s="21">
        <f t="shared" si="1"/>
        <v>424</v>
      </c>
      <c r="H63">
        <v>793</v>
      </c>
      <c r="I63">
        <v>3798</v>
      </c>
      <c r="J63">
        <v>6.7845000000000003E-2</v>
      </c>
      <c r="K63">
        <v>84</v>
      </c>
      <c r="L63" s="21">
        <f t="shared" si="2"/>
        <v>58</v>
      </c>
      <c r="M63">
        <v>142</v>
      </c>
      <c r="N63">
        <v>1794</v>
      </c>
      <c r="O63">
        <v>8.3651000000000003E-2</v>
      </c>
    </row>
    <row r="64" spans="1:15" x14ac:dyDescent="0.25">
      <c r="A64" s="21">
        <v>10682</v>
      </c>
      <c r="B64" s="21">
        <f t="shared" si="0"/>
        <v>25</v>
      </c>
      <c r="C64">
        <v>10707</v>
      </c>
      <c r="D64">
        <v>3442</v>
      </c>
      <c r="E64">
        <v>8.1309000000000006E-2</v>
      </c>
      <c r="F64">
        <v>391</v>
      </c>
      <c r="G64" s="21">
        <f t="shared" si="1"/>
        <v>25</v>
      </c>
      <c r="H64">
        <v>416</v>
      </c>
      <c r="I64">
        <v>2723</v>
      </c>
      <c r="J64">
        <v>8.5246000000000002E-2</v>
      </c>
      <c r="K64">
        <v>262</v>
      </c>
      <c r="L64" s="21">
        <f t="shared" si="2"/>
        <v>25</v>
      </c>
      <c r="M64">
        <v>287</v>
      </c>
      <c r="N64">
        <v>3683</v>
      </c>
      <c r="O64">
        <v>8.3625000000000005E-2</v>
      </c>
    </row>
    <row r="65" spans="1:15" x14ac:dyDescent="0.25">
      <c r="A65" s="21">
        <v>13128</v>
      </c>
      <c r="B65" s="21">
        <f t="shared" si="0"/>
        <v>30593</v>
      </c>
      <c r="C65">
        <v>43721</v>
      </c>
      <c r="D65">
        <v>13952</v>
      </c>
      <c r="E65">
        <v>6.5256999999999996E-2</v>
      </c>
      <c r="F65">
        <v>1910</v>
      </c>
      <c r="G65" s="21">
        <f t="shared" si="1"/>
        <v>64</v>
      </c>
      <c r="H65">
        <v>1974</v>
      </c>
      <c r="I65">
        <v>13136</v>
      </c>
      <c r="J65">
        <v>6.6002000000000005E-2</v>
      </c>
      <c r="K65">
        <v>1003</v>
      </c>
      <c r="L65" s="21">
        <f t="shared" si="2"/>
        <v>1735</v>
      </c>
      <c r="M65">
        <v>2738</v>
      </c>
      <c r="N65">
        <v>32856</v>
      </c>
      <c r="O65">
        <v>4.8978000000000001E-2</v>
      </c>
    </row>
    <row r="66" spans="1:15" x14ac:dyDescent="0.25">
      <c r="A66" s="21">
        <v>7034</v>
      </c>
      <c r="B66" s="21">
        <f t="shared" si="0"/>
        <v>25</v>
      </c>
      <c r="C66">
        <v>7059</v>
      </c>
      <c r="D66">
        <v>2801</v>
      </c>
      <c r="E66">
        <v>9.1980999999999993E-2</v>
      </c>
      <c r="F66">
        <v>557</v>
      </c>
      <c r="G66" s="21">
        <f t="shared" si="1"/>
        <v>93</v>
      </c>
      <c r="H66">
        <v>650</v>
      </c>
      <c r="I66">
        <v>4082</v>
      </c>
      <c r="J66">
        <v>8.0640000000000003E-2</v>
      </c>
      <c r="K66">
        <v>393</v>
      </c>
      <c r="L66" s="21">
        <f t="shared" si="2"/>
        <v>25</v>
      </c>
      <c r="M66">
        <v>418</v>
      </c>
      <c r="N66">
        <v>5511</v>
      </c>
      <c r="O66">
        <v>7.4746999999999994E-2</v>
      </c>
    </row>
    <row r="67" spans="1:15" x14ac:dyDescent="0.25">
      <c r="A67" s="21">
        <v>20019</v>
      </c>
      <c r="B67" s="21">
        <f t="shared" si="0"/>
        <v>18168</v>
      </c>
      <c r="C67">
        <v>38187</v>
      </c>
      <c r="D67">
        <v>10143</v>
      </c>
      <c r="E67">
        <v>7.7804999999999999E-2</v>
      </c>
      <c r="F67">
        <v>651</v>
      </c>
      <c r="G67" s="21">
        <f t="shared" si="1"/>
        <v>25</v>
      </c>
      <c r="H67">
        <v>676</v>
      </c>
      <c r="I67">
        <v>4333</v>
      </c>
      <c r="J67">
        <v>9.5593999999999998E-2</v>
      </c>
      <c r="K67">
        <v>324</v>
      </c>
      <c r="L67" s="21">
        <f t="shared" si="2"/>
        <v>166</v>
      </c>
      <c r="M67">
        <v>490</v>
      </c>
      <c r="N67">
        <v>5890</v>
      </c>
      <c r="O67">
        <v>8.0696000000000004E-2</v>
      </c>
    </row>
    <row r="68" spans="1:15" x14ac:dyDescent="0.25">
      <c r="A68" s="21">
        <v>37251</v>
      </c>
      <c r="B68" s="21">
        <f t="shared" ref="B68:B102" si="3">C68-A68</f>
        <v>25</v>
      </c>
      <c r="C68">
        <v>37276</v>
      </c>
      <c r="D68">
        <v>13357</v>
      </c>
      <c r="E68">
        <v>5.9082999999999997E-2</v>
      </c>
      <c r="F68">
        <v>2750</v>
      </c>
      <c r="G68" s="21">
        <f t="shared" ref="G68:G102" si="4">H68-F68</f>
        <v>1297</v>
      </c>
      <c r="H68">
        <v>4047</v>
      </c>
      <c r="I68">
        <v>24478</v>
      </c>
      <c r="J68">
        <v>5.2567000000000003E-2</v>
      </c>
      <c r="K68">
        <v>1169</v>
      </c>
      <c r="L68" s="21">
        <f t="shared" ref="L68:L102" si="5">M68-K68</f>
        <v>870</v>
      </c>
      <c r="M68">
        <v>2039</v>
      </c>
      <c r="N68">
        <v>23494</v>
      </c>
      <c r="O68">
        <v>5.4753000000000003E-2</v>
      </c>
    </row>
    <row r="69" spans="1:15" x14ac:dyDescent="0.25">
      <c r="A69" s="21">
        <v>14354</v>
      </c>
      <c r="B69" s="21">
        <f t="shared" si="3"/>
        <v>3036</v>
      </c>
      <c r="C69">
        <v>17390</v>
      </c>
      <c r="D69">
        <v>5578</v>
      </c>
      <c r="E69">
        <v>7.6234999999999997E-2</v>
      </c>
      <c r="F69">
        <v>851</v>
      </c>
      <c r="G69" s="21">
        <f t="shared" si="4"/>
        <v>258</v>
      </c>
      <c r="H69">
        <v>1109</v>
      </c>
      <c r="I69">
        <v>6277</v>
      </c>
      <c r="J69">
        <v>7.4351E-2</v>
      </c>
      <c r="K69">
        <v>201</v>
      </c>
      <c r="L69" s="21">
        <f t="shared" si="5"/>
        <v>145</v>
      </c>
      <c r="M69">
        <v>346</v>
      </c>
      <c r="N69">
        <v>4188</v>
      </c>
      <c r="O69">
        <v>8.2096000000000002E-2</v>
      </c>
    </row>
    <row r="70" spans="1:15" x14ac:dyDescent="0.25">
      <c r="A70" s="21">
        <v>9546</v>
      </c>
      <c r="B70" s="21">
        <f t="shared" si="3"/>
        <v>126</v>
      </c>
      <c r="C70">
        <v>9672</v>
      </c>
      <c r="D70">
        <v>3102</v>
      </c>
      <c r="E70">
        <v>8.2202999999999998E-2</v>
      </c>
      <c r="F70">
        <v>506</v>
      </c>
      <c r="G70" s="21">
        <f t="shared" si="4"/>
        <v>32</v>
      </c>
      <c r="H70">
        <v>538</v>
      </c>
      <c r="I70">
        <v>3397</v>
      </c>
      <c r="J70">
        <v>9.8838999999999996E-2</v>
      </c>
      <c r="K70">
        <v>417</v>
      </c>
      <c r="L70" s="21">
        <f t="shared" si="5"/>
        <v>95</v>
      </c>
      <c r="M70">
        <v>512</v>
      </c>
      <c r="N70">
        <v>6348</v>
      </c>
      <c r="O70">
        <v>7.2161000000000003E-2</v>
      </c>
    </row>
    <row r="71" spans="1:15" x14ac:dyDescent="0.25">
      <c r="A71" s="21">
        <v>3220</v>
      </c>
      <c r="B71" s="21">
        <f t="shared" si="3"/>
        <v>36709</v>
      </c>
      <c r="C71">
        <v>39929</v>
      </c>
      <c r="D71">
        <v>14113</v>
      </c>
      <c r="E71">
        <v>6.0944999999999999E-2</v>
      </c>
      <c r="F71">
        <v>429</v>
      </c>
      <c r="G71" s="21">
        <f t="shared" si="4"/>
        <v>1770</v>
      </c>
      <c r="H71">
        <v>2199</v>
      </c>
      <c r="I71">
        <v>15840</v>
      </c>
      <c r="J71">
        <v>5.8552E-2</v>
      </c>
      <c r="K71">
        <v>212</v>
      </c>
      <c r="L71" s="21">
        <f t="shared" si="5"/>
        <v>449</v>
      </c>
      <c r="M71">
        <v>661</v>
      </c>
      <c r="N71">
        <v>8771</v>
      </c>
      <c r="O71">
        <v>6.8584000000000006E-2</v>
      </c>
    </row>
    <row r="72" spans="1:15" x14ac:dyDescent="0.25">
      <c r="A72" s="21">
        <v>7076</v>
      </c>
      <c r="B72" s="21">
        <f t="shared" si="3"/>
        <v>25</v>
      </c>
      <c r="C72">
        <v>7101</v>
      </c>
      <c r="D72">
        <v>2459</v>
      </c>
      <c r="E72">
        <v>0.10255599999999999</v>
      </c>
      <c r="F72">
        <v>435</v>
      </c>
      <c r="G72" s="21">
        <f t="shared" si="4"/>
        <v>25</v>
      </c>
      <c r="H72">
        <v>460</v>
      </c>
      <c r="I72">
        <v>3091</v>
      </c>
      <c r="J72">
        <v>9.9589999999999998E-2</v>
      </c>
      <c r="K72">
        <v>378</v>
      </c>
      <c r="L72" s="21">
        <f t="shared" si="5"/>
        <v>72</v>
      </c>
      <c r="M72">
        <v>450</v>
      </c>
      <c r="N72">
        <v>5945</v>
      </c>
      <c r="O72">
        <v>8.5858000000000004E-2</v>
      </c>
    </row>
    <row r="73" spans="1:15" x14ac:dyDescent="0.25">
      <c r="A73" s="21">
        <v>6161</v>
      </c>
      <c r="B73" s="21">
        <f t="shared" si="3"/>
        <v>4688</v>
      </c>
      <c r="C73">
        <v>10849</v>
      </c>
      <c r="D73">
        <v>3944</v>
      </c>
      <c r="E73">
        <v>8.8942999999999994E-2</v>
      </c>
      <c r="F73">
        <v>225</v>
      </c>
      <c r="G73" s="21">
        <f t="shared" si="4"/>
        <v>271</v>
      </c>
      <c r="H73">
        <v>496</v>
      </c>
      <c r="I73">
        <v>3574</v>
      </c>
      <c r="J73">
        <v>9.7982E-2</v>
      </c>
      <c r="K73">
        <v>197</v>
      </c>
      <c r="L73" s="21">
        <f t="shared" si="5"/>
        <v>270</v>
      </c>
      <c r="M73">
        <v>467</v>
      </c>
      <c r="N73">
        <v>6095</v>
      </c>
      <c r="O73">
        <v>8.3523E-2</v>
      </c>
    </row>
    <row r="74" spans="1:15" x14ac:dyDescent="0.25">
      <c r="A74">
        <v>2782</v>
      </c>
      <c r="B74" s="21">
        <f t="shared" si="3"/>
        <v>8116</v>
      </c>
      <c r="C74">
        <v>10898</v>
      </c>
      <c r="D74">
        <v>3198</v>
      </c>
      <c r="E74">
        <v>9.1207999999999997E-2</v>
      </c>
      <c r="F74">
        <v>218</v>
      </c>
      <c r="G74" s="21">
        <f t="shared" si="4"/>
        <v>634</v>
      </c>
      <c r="H74">
        <v>852</v>
      </c>
      <c r="I74">
        <v>5379</v>
      </c>
      <c r="J74">
        <v>7.6565999999999995E-2</v>
      </c>
      <c r="K74">
        <v>70</v>
      </c>
      <c r="L74" s="21">
        <f t="shared" si="5"/>
        <v>208</v>
      </c>
      <c r="M74">
        <v>278</v>
      </c>
      <c r="N74">
        <v>3629</v>
      </c>
      <c r="O74">
        <v>8.9634000000000005E-2</v>
      </c>
    </row>
    <row r="75" spans="1:15" x14ac:dyDescent="0.25">
      <c r="A75" s="21">
        <v>7738</v>
      </c>
      <c r="B75" s="21">
        <f t="shared" si="3"/>
        <v>34127</v>
      </c>
      <c r="C75">
        <v>41865</v>
      </c>
      <c r="D75">
        <v>9486</v>
      </c>
      <c r="E75">
        <v>6.8301000000000001E-2</v>
      </c>
      <c r="F75">
        <v>878</v>
      </c>
      <c r="G75" s="21">
        <f t="shared" si="4"/>
        <v>2465</v>
      </c>
      <c r="H75">
        <v>3343</v>
      </c>
      <c r="I75">
        <v>13142</v>
      </c>
      <c r="J75">
        <v>6.1811999999999999E-2</v>
      </c>
      <c r="K75">
        <v>476</v>
      </c>
      <c r="L75" s="21">
        <f t="shared" si="5"/>
        <v>183</v>
      </c>
      <c r="M75">
        <v>659</v>
      </c>
      <c r="N75">
        <v>7579</v>
      </c>
      <c r="O75">
        <v>6.0774000000000002E-2</v>
      </c>
    </row>
    <row r="76" spans="1:15" x14ac:dyDescent="0.25">
      <c r="A76" s="21">
        <v>5021</v>
      </c>
      <c r="B76" s="21">
        <f t="shared" si="3"/>
        <v>10948</v>
      </c>
      <c r="C76">
        <v>15969</v>
      </c>
      <c r="D76">
        <v>4297</v>
      </c>
      <c r="E76">
        <v>8.7364999999999998E-2</v>
      </c>
      <c r="F76">
        <v>436</v>
      </c>
      <c r="G76" s="21">
        <f t="shared" si="4"/>
        <v>427</v>
      </c>
      <c r="H76">
        <v>863</v>
      </c>
      <c r="I76">
        <v>4923</v>
      </c>
      <c r="J76">
        <v>8.3751999999999993E-2</v>
      </c>
      <c r="K76">
        <v>180</v>
      </c>
      <c r="L76" s="21">
        <f t="shared" si="5"/>
        <v>229</v>
      </c>
      <c r="M76">
        <v>409</v>
      </c>
      <c r="N76">
        <v>4297</v>
      </c>
      <c r="O76">
        <v>8.7987999999999997E-2</v>
      </c>
    </row>
    <row r="77" spans="1:15" x14ac:dyDescent="0.25">
      <c r="A77" s="21">
        <v>8244</v>
      </c>
      <c r="B77" s="21">
        <f t="shared" si="3"/>
        <v>509</v>
      </c>
      <c r="C77">
        <v>8753</v>
      </c>
      <c r="D77">
        <v>3444</v>
      </c>
      <c r="E77">
        <v>9.1866000000000003E-2</v>
      </c>
      <c r="F77">
        <v>489</v>
      </c>
      <c r="G77" s="21">
        <f t="shared" si="4"/>
        <v>726</v>
      </c>
      <c r="H77">
        <v>1215</v>
      </c>
      <c r="I77">
        <v>8323</v>
      </c>
      <c r="J77">
        <v>7.4195999999999998E-2</v>
      </c>
      <c r="K77">
        <v>215</v>
      </c>
      <c r="L77" s="21">
        <f t="shared" si="5"/>
        <v>126</v>
      </c>
      <c r="M77">
        <v>341</v>
      </c>
      <c r="N77">
        <v>4975</v>
      </c>
      <c r="O77">
        <v>8.5916999999999993E-2</v>
      </c>
    </row>
    <row r="78" spans="1:15" x14ac:dyDescent="0.25">
      <c r="A78" s="21">
        <v>3728</v>
      </c>
      <c r="B78" s="21">
        <f t="shared" si="3"/>
        <v>292</v>
      </c>
      <c r="C78">
        <v>4020</v>
      </c>
      <c r="D78">
        <v>1766</v>
      </c>
      <c r="E78">
        <v>9.9390999999999993E-2</v>
      </c>
      <c r="F78">
        <v>301</v>
      </c>
      <c r="G78" s="21">
        <f t="shared" si="4"/>
        <v>25</v>
      </c>
      <c r="H78">
        <v>326</v>
      </c>
      <c r="I78">
        <v>2393</v>
      </c>
      <c r="J78">
        <v>0.104559</v>
      </c>
      <c r="K78">
        <v>176</v>
      </c>
      <c r="L78" s="21">
        <f t="shared" si="5"/>
        <v>25</v>
      </c>
      <c r="M78">
        <v>201</v>
      </c>
      <c r="N78">
        <v>2986</v>
      </c>
      <c r="O78">
        <v>9.9706000000000003E-2</v>
      </c>
    </row>
    <row r="79" spans="1:15" x14ac:dyDescent="0.25">
      <c r="A79" s="21">
        <v>5882</v>
      </c>
      <c r="B79" s="21">
        <f t="shared" si="3"/>
        <v>101</v>
      </c>
      <c r="C79">
        <v>5983</v>
      </c>
      <c r="D79">
        <v>2370</v>
      </c>
      <c r="E79">
        <v>0.10432900000000001</v>
      </c>
      <c r="F79">
        <v>535</v>
      </c>
      <c r="G79" s="21">
        <f t="shared" si="4"/>
        <v>69</v>
      </c>
      <c r="H79">
        <v>604</v>
      </c>
      <c r="I79">
        <v>4674</v>
      </c>
      <c r="J79">
        <v>8.2685999999999996E-2</v>
      </c>
      <c r="K79">
        <v>356</v>
      </c>
      <c r="L79" s="21">
        <f t="shared" si="5"/>
        <v>25</v>
      </c>
      <c r="M79">
        <v>381</v>
      </c>
      <c r="N79">
        <v>5429</v>
      </c>
      <c r="O79">
        <v>8.5175000000000001E-2</v>
      </c>
    </row>
    <row r="80" spans="1:15" x14ac:dyDescent="0.25">
      <c r="A80" s="21">
        <v>3990</v>
      </c>
      <c r="B80" s="21">
        <f t="shared" si="3"/>
        <v>5978</v>
      </c>
      <c r="C80">
        <v>9968</v>
      </c>
      <c r="D80">
        <v>3698</v>
      </c>
      <c r="E80">
        <v>9.3923999999999994E-2</v>
      </c>
      <c r="F80">
        <v>176</v>
      </c>
      <c r="G80" s="21">
        <f t="shared" si="4"/>
        <v>2445</v>
      </c>
      <c r="H80">
        <v>2621</v>
      </c>
      <c r="I80">
        <v>15530</v>
      </c>
      <c r="J80">
        <v>5.5147000000000002E-2</v>
      </c>
      <c r="K80">
        <v>119</v>
      </c>
      <c r="L80" s="21">
        <f t="shared" si="5"/>
        <v>1008</v>
      </c>
      <c r="M80">
        <v>1127</v>
      </c>
      <c r="N80">
        <v>13507</v>
      </c>
      <c r="O80">
        <v>6.8275000000000002E-2</v>
      </c>
    </row>
    <row r="81" spans="1:15" x14ac:dyDescent="0.25">
      <c r="A81" s="21">
        <v>2546</v>
      </c>
      <c r="B81" s="21">
        <f t="shared" si="3"/>
        <v>20716</v>
      </c>
      <c r="C81">
        <v>23262</v>
      </c>
      <c r="D81">
        <v>7937</v>
      </c>
      <c r="E81">
        <v>7.5079000000000007E-2</v>
      </c>
      <c r="F81">
        <v>346</v>
      </c>
      <c r="G81" s="21">
        <f t="shared" si="4"/>
        <v>58</v>
      </c>
      <c r="H81">
        <v>404</v>
      </c>
      <c r="I81">
        <v>2933</v>
      </c>
      <c r="J81">
        <v>9.1858999999999996E-2</v>
      </c>
      <c r="K81">
        <v>199</v>
      </c>
      <c r="L81" s="21">
        <f t="shared" si="5"/>
        <v>649</v>
      </c>
      <c r="M81">
        <v>848</v>
      </c>
      <c r="N81">
        <v>10391</v>
      </c>
      <c r="O81">
        <v>7.2274000000000005E-2</v>
      </c>
    </row>
    <row r="82" spans="1:15" x14ac:dyDescent="0.25">
      <c r="A82" s="21">
        <v>6604</v>
      </c>
      <c r="B82" s="21">
        <f t="shared" si="3"/>
        <v>11832</v>
      </c>
      <c r="C82">
        <v>18436</v>
      </c>
      <c r="D82">
        <v>9432</v>
      </c>
      <c r="E82">
        <v>6.3982999999999998E-2</v>
      </c>
      <c r="F82">
        <v>622</v>
      </c>
      <c r="G82" s="21">
        <f t="shared" si="4"/>
        <v>441</v>
      </c>
      <c r="H82">
        <v>1063</v>
      </c>
      <c r="I82">
        <v>8548</v>
      </c>
      <c r="J82">
        <v>6.9450999999999999E-2</v>
      </c>
      <c r="K82">
        <v>260</v>
      </c>
      <c r="L82" s="21">
        <f t="shared" si="5"/>
        <v>129</v>
      </c>
      <c r="M82">
        <v>389</v>
      </c>
      <c r="N82">
        <v>6128</v>
      </c>
      <c r="O82">
        <v>7.4191000000000007E-2</v>
      </c>
    </row>
    <row r="83" spans="1:15" x14ac:dyDescent="0.25">
      <c r="A83" s="21">
        <v>50650</v>
      </c>
      <c r="B83" s="21">
        <f t="shared" si="3"/>
        <v>25</v>
      </c>
      <c r="C83">
        <v>50675</v>
      </c>
      <c r="D83">
        <v>14944</v>
      </c>
      <c r="E83">
        <v>5.9937999999999998E-2</v>
      </c>
      <c r="F83">
        <v>1279</v>
      </c>
      <c r="G83" s="21">
        <f t="shared" si="4"/>
        <v>25</v>
      </c>
      <c r="H83">
        <v>1304</v>
      </c>
      <c r="I83">
        <v>7857</v>
      </c>
      <c r="J83">
        <v>6.6974000000000006E-2</v>
      </c>
      <c r="K83">
        <v>503</v>
      </c>
      <c r="L83" s="21">
        <f t="shared" si="5"/>
        <v>117</v>
      </c>
      <c r="M83">
        <v>620</v>
      </c>
      <c r="N83">
        <v>7245</v>
      </c>
      <c r="O83">
        <v>6.2371000000000003E-2</v>
      </c>
    </row>
    <row r="84" spans="1:15" x14ac:dyDescent="0.25">
      <c r="A84" s="21">
        <v>8275</v>
      </c>
      <c r="B84" s="21">
        <f t="shared" si="3"/>
        <v>4118</v>
      </c>
      <c r="C84">
        <v>12393</v>
      </c>
      <c r="D84">
        <v>5123</v>
      </c>
      <c r="E84">
        <v>8.3067000000000002E-2</v>
      </c>
      <c r="F84">
        <v>860</v>
      </c>
      <c r="G84" s="21">
        <f t="shared" si="4"/>
        <v>25</v>
      </c>
      <c r="H84">
        <v>885</v>
      </c>
      <c r="I84">
        <v>7059</v>
      </c>
      <c r="J84">
        <v>7.1591000000000002E-2</v>
      </c>
      <c r="K84">
        <v>248</v>
      </c>
      <c r="L84" s="21">
        <f t="shared" si="5"/>
        <v>95</v>
      </c>
      <c r="M84">
        <v>343</v>
      </c>
      <c r="N84">
        <v>5458</v>
      </c>
      <c r="O84">
        <v>8.7403999999999996E-2</v>
      </c>
    </row>
    <row r="85" spans="1:15" x14ac:dyDescent="0.25">
      <c r="A85" s="21">
        <v>8963</v>
      </c>
      <c r="B85" s="21">
        <f t="shared" si="3"/>
        <v>20474</v>
      </c>
      <c r="C85">
        <v>29437</v>
      </c>
      <c r="D85">
        <v>11433</v>
      </c>
      <c r="E85">
        <v>6.8107000000000001E-2</v>
      </c>
      <c r="F85">
        <v>1221</v>
      </c>
      <c r="G85" s="21">
        <f t="shared" si="4"/>
        <v>431</v>
      </c>
      <c r="H85">
        <v>1652</v>
      </c>
      <c r="I85">
        <v>12118</v>
      </c>
      <c r="J85">
        <v>6.4689999999999998E-2</v>
      </c>
      <c r="K85">
        <v>287</v>
      </c>
      <c r="L85" s="21">
        <f t="shared" si="5"/>
        <v>488</v>
      </c>
      <c r="M85">
        <v>775</v>
      </c>
      <c r="N85">
        <v>12127</v>
      </c>
      <c r="O85">
        <v>6.522E-2</v>
      </c>
    </row>
    <row r="86" spans="1:15" x14ac:dyDescent="0.25">
      <c r="A86" s="21">
        <v>21315</v>
      </c>
      <c r="B86" s="21">
        <f t="shared" si="3"/>
        <v>16299</v>
      </c>
      <c r="C86">
        <v>37614</v>
      </c>
      <c r="D86">
        <v>11743</v>
      </c>
      <c r="E86">
        <v>6.4301999999999998E-2</v>
      </c>
      <c r="F86">
        <v>1612</v>
      </c>
      <c r="G86" s="21">
        <f t="shared" si="4"/>
        <v>2063</v>
      </c>
      <c r="H86">
        <v>3675</v>
      </c>
      <c r="I86">
        <v>23371</v>
      </c>
      <c r="J86">
        <v>5.3712000000000003E-2</v>
      </c>
      <c r="K86">
        <v>460</v>
      </c>
      <c r="L86" s="21">
        <f t="shared" si="5"/>
        <v>323</v>
      </c>
      <c r="M86">
        <v>783</v>
      </c>
      <c r="N86">
        <v>11022</v>
      </c>
      <c r="O86">
        <v>5.7988999999999999E-2</v>
      </c>
    </row>
    <row r="87" spans="1:15" x14ac:dyDescent="0.25">
      <c r="A87" s="21">
        <v>39723</v>
      </c>
      <c r="B87" s="21">
        <f t="shared" si="3"/>
        <v>25</v>
      </c>
      <c r="C87">
        <v>39748</v>
      </c>
      <c r="D87">
        <v>12529</v>
      </c>
      <c r="E87">
        <v>6.6073000000000007E-2</v>
      </c>
      <c r="F87">
        <v>1367</v>
      </c>
      <c r="G87" s="21">
        <f t="shared" si="4"/>
        <v>25</v>
      </c>
      <c r="H87">
        <v>1392</v>
      </c>
      <c r="I87">
        <v>9373</v>
      </c>
      <c r="J87">
        <v>7.0263000000000006E-2</v>
      </c>
      <c r="K87">
        <v>343</v>
      </c>
      <c r="L87" s="21">
        <f t="shared" si="5"/>
        <v>38</v>
      </c>
      <c r="M87">
        <v>381</v>
      </c>
      <c r="N87">
        <v>5669</v>
      </c>
      <c r="O87">
        <v>7.7827999999999994E-2</v>
      </c>
    </row>
    <row r="88" spans="1:15" x14ac:dyDescent="0.25">
      <c r="A88" s="21">
        <v>14043</v>
      </c>
      <c r="B88" s="21">
        <f t="shared" si="3"/>
        <v>2642</v>
      </c>
      <c r="C88">
        <v>16685</v>
      </c>
      <c r="D88">
        <v>6333</v>
      </c>
      <c r="E88">
        <v>8.3765000000000006E-2</v>
      </c>
      <c r="F88">
        <v>836</v>
      </c>
      <c r="G88" s="21">
        <f t="shared" si="4"/>
        <v>259</v>
      </c>
      <c r="H88">
        <v>1095</v>
      </c>
      <c r="I88">
        <v>8044</v>
      </c>
      <c r="J88">
        <v>6.9583000000000006E-2</v>
      </c>
      <c r="K88">
        <v>272</v>
      </c>
      <c r="L88" s="21">
        <f t="shared" si="5"/>
        <v>53</v>
      </c>
      <c r="M88">
        <v>325</v>
      </c>
      <c r="N88">
        <v>5117</v>
      </c>
      <c r="O88">
        <v>8.2511000000000001E-2</v>
      </c>
    </row>
    <row r="89" spans="1:15" x14ac:dyDescent="0.25">
      <c r="A89" s="21">
        <v>18075</v>
      </c>
      <c r="B89" s="21">
        <f t="shared" si="3"/>
        <v>25</v>
      </c>
      <c r="C89">
        <v>18100</v>
      </c>
      <c r="D89">
        <v>5372</v>
      </c>
      <c r="E89">
        <v>7.0935999999999999E-2</v>
      </c>
      <c r="F89">
        <v>383</v>
      </c>
      <c r="G89" s="21">
        <f t="shared" si="4"/>
        <v>424</v>
      </c>
      <c r="H89">
        <v>807</v>
      </c>
      <c r="I89">
        <v>4885</v>
      </c>
      <c r="J89">
        <v>8.5526000000000005E-2</v>
      </c>
      <c r="K89">
        <v>570</v>
      </c>
      <c r="L89" s="21">
        <f t="shared" si="5"/>
        <v>25</v>
      </c>
      <c r="M89">
        <v>595</v>
      </c>
      <c r="N89">
        <v>6942</v>
      </c>
      <c r="O89">
        <v>6.1254999999999997E-2</v>
      </c>
    </row>
    <row r="90" spans="1:15" x14ac:dyDescent="0.25">
      <c r="A90" s="21">
        <v>16862</v>
      </c>
      <c r="B90" s="21">
        <f t="shared" si="3"/>
        <v>25</v>
      </c>
      <c r="C90">
        <v>16887</v>
      </c>
      <c r="D90">
        <v>5276</v>
      </c>
      <c r="E90">
        <v>8.3281999999999995E-2</v>
      </c>
      <c r="F90">
        <v>1088</v>
      </c>
      <c r="G90" s="21">
        <f t="shared" si="4"/>
        <v>207</v>
      </c>
      <c r="H90">
        <v>1295</v>
      </c>
      <c r="I90">
        <v>7071</v>
      </c>
      <c r="J90">
        <v>8.0991999999999995E-2</v>
      </c>
      <c r="K90">
        <v>485</v>
      </c>
      <c r="L90" s="21">
        <f t="shared" si="5"/>
        <v>116</v>
      </c>
      <c r="M90">
        <v>601</v>
      </c>
      <c r="N90">
        <v>6738</v>
      </c>
      <c r="O90">
        <v>7.0829000000000003E-2</v>
      </c>
    </row>
    <row r="91" spans="1:15" x14ac:dyDescent="0.25">
      <c r="A91" s="21">
        <v>9851</v>
      </c>
      <c r="B91" s="21">
        <f t="shared" si="3"/>
        <v>25</v>
      </c>
      <c r="C91">
        <v>9876</v>
      </c>
      <c r="D91">
        <v>4215</v>
      </c>
      <c r="E91">
        <v>8.2682000000000005E-2</v>
      </c>
      <c r="F91">
        <v>652</v>
      </c>
      <c r="G91" s="21">
        <f t="shared" si="4"/>
        <v>251</v>
      </c>
      <c r="H91">
        <v>903</v>
      </c>
      <c r="I91">
        <v>6802</v>
      </c>
      <c r="J91">
        <v>8.3502000000000007E-2</v>
      </c>
      <c r="K91">
        <v>195</v>
      </c>
      <c r="L91" s="21">
        <f t="shared" si="5"/>
        <v>451</v>
      </c>
      <c r="M91">
        <v>646</v>
      </c>
      <c r="N91">
        <v>8320</v>
      </c>
      <c r="O91">
        <v>7.0941000000000004E-2</v>
      </c>
    </row>
    <row r="92" spans="1:15" x14ac:dyDescent="0.25">
      <c r="A92" s="21">
        <v>4347</v>
      </c>
      <c r="B92" s="21">
        <f t="shared" si="3"/>
        <v>2097</v>
      </c>
      <c r="C92">
        <v>6444</v>
      </c>
      <c r="D92">
        <v>2509</v>
      </c>
      <c r="E92">
        <v>8.8453000000000004E-2</v>
      </c>
      <c r="F92">
        <v>378</v>
      </c>
      <c r="G92" s="21">
        <f t="shared" si="4"/>
        <v>25</v>
      </c>
      <c r="H92">
        <v>403</v>
      </c>
      <c r="I92">
        <v>3090</v>
      </c>
      <c r="J92">
        <v>9.0579999999999994E-2</v>
      </c>
      <c r="K92">
        <v>218</v>
      </c>
      <c r="L92" s="21">
        <f t="shared" si="5"/>
        <v>118</v>
      </c>
      <c r="M92">
        <v>336</v>
      </c>
      <c r="N92">
        <v>4509</v>
      </c>
      <c r="O92">
        <v>7.9537999999999998E-2</v>
      </c>
    </row>
    <row r="93" spans="1:15" x14ac:dyDescent="0.25">
      <c r="A93" s="21">
        <v>15625</v>
      </c>
      <c r="B93" s="21">
        <f t="shared" si="3"/>
        <v>25</v>
      </c>
      <c r="C93">
        <v>15650</v>
      </c>
      <c r="D93">
        <v>5868</v>
      </c>
      <c r="E93">
        <v>7.2650000000000006E-2</v>
      </c>
      <c r="F93">
        <v>369</v>
      </c>
      <c r="G93" s="21">
        <f t="shared" si="4"/>
        <v>58</v>
      </c>
      <c r="H93">
        <v>427</v>
      </c>
      <c r="I93">
        <v>3219</v>
      </c>
      <c r="J93">
        <v>8.4914000000000003E-2</v>
      </c>
      <c r="K93">
        <v>249</v>
      </c>
      <c r="L93" s="21">
        <f t="shared" si="5"/>
        <v>25</v>
      </c>
      <c r="M93">
        <v>274</v>
      </c>
      <c r="N93">
        <v>4076</v>
      </c>
      <c r="O93">
        <v>7.4876999999999999E-2</v>
      </c>
    </row>
    <row r="94" spans="1:15" x14ac:dyDescent="0.25">
      <c r="A94" s="21">
        <v>6318</v>
      </c>
      <c r="B94" s="21">
        <f t="shared" si="3"/>
        <v>15204</v>
      </c>
      <c r="C94">
        <v>21522</v>
      </c>
      <c r="D94">
        <v>7395</v>
      </c>
      <c r="E94">
        <v>6.7901000000000003E-2</v>
      </c>
      <c r="F94">
        <v>239</v>
      </c>
      <c r="G94" s="21">
        <f t="shared" si="4"/>
        <v>489</v>
      </c>
      <c r="H94">
        <v>728</v>
      </c>
      <c r="I94">
        <v>5827</v>
      </c>
      <c r="J94">
        <v>7.0316000000000004E-2</v>
      </c>
      <c r="K94">
        <v>109</v>
      </c>
      <c r="L94" s="21">
        <f t="shared" si="5"/>
        <v>119</v>
      </c>
      <c r="M94">
        <v>228</v>
      </c>
      <c r="N94">
        <v>3723</v>
      </c>
      <c r="O94">
        <v>9.4409000000000007E-2</v>
      </c>
    </row>
    <row r="95" spans="1:15" x14ac:dyDescent="0.25">
      <c r="A95" s="21">
        <v>9903</v>
      </c>
      <c r="B95" s="21">
        <f t="shared" si="3"/>
        <v>25</v>
      </c>
      <c r="C95">
        <v>9928</v>
      </c>
      <c r="D95">
        <v>4121</v>
      </c>
      <c r="E95">
        <v>8.1563999999999998E-2</v>
      </c>
      <c r="F95">
        <v>592</v>
      </c>
      <c r="G95" s="21">
        <f t="shared" si="4"/>
        <v>25</v>
      </c>
      <c r="H95">
        <v>617</v>
      </c>
      <c r="I95">
        <v>4884</v>
      </c>
      <c r="J95">
        <v>8.4591E-2</v>
      </c>
      <c r="K95">
        <v>519</v>
      </c>
      <c r="L95" s="21">
        <f t="shared" si="5"/>
        <v>25</v>
      </c>
      <c r="M95">
        <v>544</v>
      </c>
      <c r="N95">
        <v>8497</v>
      </c>
      <c r="O95">
        <v>6.6040000000000001E-2</v>
      </c>
    </row>
    <row r="96" spans="1:15" x14ac:dyDescent="0.25">
      <c r="A96" s="21">
        <v>7307</v>
      </c>
      <c r="B96" s="21">
        <f t="shared" si="3"/>
        <v>19447</v>
      </c>
      <c r="C96">
        <v>26754</v>
      </c>
      <c r="D96">
        <v>10411</v>
      </c>
      <c r="E96">
        <v>6.5563999999999997E-2</v>
      </c>
      <c r="F96">
        <v>653</v>
      </c>
      <c r="G96" s="21">
        <f t="shared" si="4"/>
        <v>25</v>
      </c>
      <c r="H96">
        <v>678</v>
      </c>
      <c r="I96">
        <v>7080</v>
      </c>
      <c r="J96">
        <v>6.9933999999999996E-2</v>
      </c>
      <c r="K96">
        <v>403</v>
      </c>
      <c r="L96" s="21">
        <f t="shared" si="5"/>
        <v>172</v>
      </c>
      <c r="M96">
        <v>575</v>
      </c>
      <c r="N96">
        <v>9140</v>
      </c>
      <c r="O96">
        <v>7.8955999999999998E-2</v>
      </c>
    </row>
    <row r="97" spans="1:15" x14ac:dyDescent="0.25">
      <c r="A97" s="21">
        <v>7507</v>
      </c>
      <c r="B97" s="21">
        <f t="shared" si="3"/>
        <v>4616</v>
      </c>
      <c r="C97">
        <v>12123</v>
      </c>
      <c r="D97">
        <v>4997</v>
      </c>
      <c r="E97">
        <v>9.2546000000000003E-2</v>
      </c>
      <c r="F97">
        <v>470</v>
      </c>
      <c r="G97" s="21">
        <f t="shared" si="4"/>
        <v>254</v>
      </c>
      <c r="H97">
        <v>724</v>
      </c>
      <c r="I97">
        <v>6307</v>
      </c>
      <c r="J97">
        <v>8.2411999999999999E-2</v>
      </c>
      <c r="K97">
        <v>342</v>
      </c>
      <c r="L97" s="21">
        <f t="shared" si="5"/>
        <v>112</v>
      </c>
      <c r="M97">
        <v>454</v>
      </c>
      <c r="N97">
        <v>7942</v>
      </c>
      <c r="O97">
        <v>6.8852999999999998E-2</v>
      </c>
    </row>
    <row r="98" spans="1:15" x14ac:dyDescent="0.25">
      <c r="A98" s="21">
        <v>19008</v>
      </c>
      <c r="B98" s="21">
        <f t="shared" si="3"/>
        <v>25</v>
      </c>
      <c r="C98">
        <v>19033</v>
      </c>
      <c r="D98">
        <v>8468</v>
      </c>
      <c r="E98">
        <v>6.6194000000000003E-2</v>
      </c>
      <c r="F98">
        <v>1581</v>
      </c>
      <c r="G98" s="21">
        <f t="shared" si="4"/>
        <v>876</v>
      </c>
      <c r="H98">
        <v>2457</v>
      </c>
      <c r="I98">
        <v>19130</v>
      </c>
      <c r="J98">
        <v>5.5972000000000001E-2</v>
      </c>
      <c r="K98">
        <v>979</v>
      </c>
      <c r="L98" s="21">
        <f t="shared" si="5"/>
        <v>25</v>
      </c>
      <c r="M98">
        <v>1004</v>
      </c>
      <c r="N98">
        <v>16109</v>
      </c>
      <c r="O98">
        <v>6.2656000000000003E-2</v>
      </c>
    </row>
    <row r="99" spans="1:15" x14ac:dyDescent="0.25">
      <c r="A99" s="21">
        <v>22587</v>
      </c>
      <c r="B99" s="21">
        <f t="shared" si="3"/>
        <v>1106</v>
      </c>
      <c r="C99">
        <v>23693</v>
      </c>
      <c r="D99">
        <v>8794</v>
      </c>
      <c r="E99">
        <v>6.1051000000000001E-2</v>
      </c>
      <c r="F99">
        <v>1324</v>
      </c>
      <c r="G99" s="21">
        <f t="shared" si="4"/>
        <v>25</v>
      </c>
      <c r="H99">
        <v>1349</v>
      </c>
      <c r="I99">
        <v>9788</v>
      </c>
      <c r="J99">
        <v>6.3130000000000006E-2</v>
      </c>
      <c r="K99">
        <v>164</v>
      </c>
      <c r="L99" s="21">
        <f t="shared" si="5"/>
        <v>50</v>
      </c>
      <c r="M99">
        <v>214</v>
      </c>
      <c r="N99">
        <v>3430</v>
      </c>
      <c r="O99">
        <v>9.2127000000000001E-2</v>
      </c>
    </row>
    <row r="100" spans="1:15" x14ac:dyDescent="0.25">
      <c r="A100" s="21">
        <v>3507</v>
      </c>
      <c r="B100" s="21">
        <f t="shared" si="3"/>
        <v>5072</v>
      </c>
      <c r="C100">
        <v>8579</v>
      </c>
      <c r="D100">
        <v>3092</v>
      </c>
      <c r="E100">
        <v>9.6071000000000004E-2</v>
      </c>
      <c r="F100">
        <v>298</v>
      </c>
      <c r="G100" s="21">
        <f t="shared" si="4"/>
        <v>55</v>
      </c>
      <c r="H100">
        <v>353</v>
      </c>
      <c r="I100">
        <v>2623</v>
      </c>
      <c r="J100">
        <v>9.4591999999999996E-2</v>
      </c>
      <c r="K100">
        <v>304</v>
      </c>
      <c r="L100" s="21">
        <f t="shared" si="5"/>
        <v>66</v>
      </c>
      <c r="M100">
        <v>370</v>
      </c>
      <c r="N100">
        <v>5156</v>
      </c>
      <c r="O100">
        <v>8.2119999999999999E-2</v>
      </c>
    </row>
    <row r="101" spans="1:15" x14ac:dyDescent="0.25">
      <c r="A101" s="21">
        <v>8005</v>
      </c>
      <c r="B101" s="21">
        <f t="shared" si="3"/>
        <v>7822</v>
      </c>
      <c r="C101">
        <v>15827</v>
      </c>
      <c r="D101">
        <v>5424</v>
      </c>
      <c r="E101">
        <v>8.0646999999999996E-2</v>
      </c>
      <c r="F101">
        <v>582</v>
      </c>
      <c r="G101" s="21">
        <f t="shared" si="4"/>
        <v>580</v>
      </c>
      <c r="H101">
        <v>1162</v>
      </c>
      <c r="I101">
        <v>7904</v>
      </c>
      <c r="J101">
        <v>8.3307999999999993E-2</v>
      </c>
      <c r="K101">
        <v>258</v>
      </c>
      <c r="L101" s="21">
        <f t="shared" si="5"/>
        <v>379</v>
      </c>
      <c r="M101">
        <v>637</v>
      </c>
      <c r="N101">
        <v>8293</v>
      </c>
      <c r="O101">
        <v>7.1582000000000007E-2</v>
      </c>
    </row>
    <row r="102" spans="1:15" x14ac:dyDescent="0.25">
      <c r="A102">
        <v>3848</v>
      </c>
      <c r="B102" s="21">
        <f t="shared" si="3"/>
        <v>910</v>
      </c>
      <c r="C102">
        <v>4758</v>
      </c>
      <c r="D102">
        <v>1588</v>
      </c>
      <c r="E102">
        <v>0.12134399999999999</v>
      </c>
      <c r="F102">
        <v>234</v>
      </c>
      <c r="G102" s="21">
        <f t="shared" si="4"/>
        <v>89</v>
      </c>
      <c r="H102">
        <v>323</v>
      </c>
      <c r="I102">
        <v>2060</v>
      </c>
      <c r="J102">
        <v>0.100122</v>
      </c>
      <c r="K102">
        <v>84</v>
      </c>
      <c r="L102" s="21">
        <f t="shared" si="5"/>
        <v>115</v>
      </c>
      <c r="M102">
        <v>199</v>
      </c>
      <c r="N102">
        <v>2599</v>
      </c>
      <c r="O102">
        <v>0.10079100000000001</v>
      </c>
    </row>
    <row r="103" spans="1:15" x14ac:dyDescent="0.25">
      <c r="A103">
        <f>AVERAGE(A3:A102)</f>
        <v>14466.03</v>
      </c>
      <c r="B103">
        <f t="shared" ref="B103:O103" si="6">AVERAGE(B3:B102)</f>
        <v>9325.7800000000007</v>
      </c>
      <c r="C103">
        <f t="shared" si="6"/>
        <v>23791.81</v>
      </c>
      <c r="D103">
        <f t="shared" si="6"/>
        <v>8185.07</v>
      </c>
      <c r="E103">
        <f t="shared" si="6"/>
        <v>7.7651419999999985E-2</v>
      </c>
      <c r="F103">
        <f t="shared" si="6"/>
        <v>812.5</v>
      </c>
      <c r="G103">
        <f t="shared" si="6"/>
        <v>410.95</v>
      </c>
      <c r="H103">
        <f t="shared" si="6"/>
        <v>1223.45</v>
      </c>
      <c r="I103">
        <f t="shared" si="6"/>
        <v>8452.35</v>
      </c>
      <c r="J103">
        <f t="shared" si="6"/>
        <v>7.5758459999999972E-2</v>
      </c>
      <c r="K103">
        <f t="shared" si="6"/>
        <v>417.15</v>
      </c>
      <c r="L103">
        <f t="shared" si="6"/>
        <v>199.22</v>
      </c>
      <c r="M103">
        <f t="shared" si="6"/>
        <v>616.37</v>
      </c>
      <c r="N103">
        <f t="shared" si="6"/>
        <v>8416.06</v>
      </c>
      <c r="O103">
        <f t="shared" si="6"/>
        <v>7.4210720000000008E-2</v>
      </c>
    </row>
  </sheetData>
  <mergeCells count="3">
    <mergeCell ref="A1:C1"/>
    <mergeCell ref="F1:H1"/>
    <mergeCell ref="K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F169D-72D4-404E-84E5-B1AF0205C72F}">
  <dimension ref="A1:AQ103"/>
  <sheetViews>
    <sheetView topLeftCell="A85" workbookViewId="0">
      <selection activeCell="A103" sqref="A103:O103"/>
    </sheetView>
  </sheetViews>
  <sheetFormatPr defaultRowHeight="15" x14ac:dyDescent="0.25"/>
  <cols>
    <col min="1" max="15" width="8.7109375" customWidth="1"/>
    <col min="16" max="43" width="5.28515625" customWidth="1"/>
  </cols>
  <sheetData>
    <row r="1" spans="1:43" x14ac:dyDescent="0.25">
      <c r="A1" s="71" t="s">
        <v>0</v>
      </c>
      <c r="B1" s="71"/>
      <c r="C1" s="71"/>
      <c r="D1" s="15"/>
      <c r="E1" s="15"/>
      <c r="F1" s="71" t="s">
        <v>1</v>
      </c>
      <c r="G1" s="71"/>
      <c r="H1" s="71"/>
      <c r="I1" s="15"/>
      <c r="J1" s="15"/>
      <c r="K1" s="71" t="s">
        <v>2</v>
      </c>
      <c r="L1" s="71"/>
      <c r="M1" s="71"/>
      <c r="P1" s="4"/>
      <c r="Q1" s="4"/>
      <c r="R1" s="4"/>
      <c r="S1" s="4"/>
      <c r="T1" s="4"/>
      <c r="U1" s="4"/>
      <c r="V1" s="1"/>
      <c r="W1" s="4"/>
      <c r="X1" s="4"/>
      <c r="Y1" s="4"/>
      <c r="Z1" s="4"/>
      <c r="AA1" s="4"/>
      <c r="AB1" s="4"/>
      <c r="AC1" s="4"/>
      <c r="AD1" s="4"/>
      <c r="AE1" s="4"/>
      <c r="AF1" s="4"/>
      <c r="AG1" s="1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43" x14ac:dyDescent="0.25">
      <c r="A2" s="3" t="s">
        <v>3</v>
      </c>
      <c r="B2" s="3" t="s">
        <v>4</v>
      </c>
      <c r="C2" s="3" t="s">
        <v>5</v>
      </c>
      <c r="D2" s="3" t="s">
        <v>41</v>
      </c>
      <c r="E2" s="3" t="s">
        <v>36</v>
      </c>
      <c r="F2" s="3" t="s">
        <v>3</v>
      </c>
      <c r="G2" s="3" t="s">
        <v>4</v>
      </c>
      <c r="H2" s="3" t="s">
        <v>5</v>
      </c>
      <c r="I2" s="3" t="s">
        <v>41</v>
      </c>
      <c r="J2" s="3" t="s">
        <v>36</v>
      </c>
      <c r="K2" s="3" t="s">
        <v>3</v>
      </c>
      <c r="L2" s="3" t="s">
        <v>4</v>
      </c>
      <c r="M2" s="3" t="s">
        <v>5</v>
      </c>
      <c r="N2" s="3" t="s">
        <v>41</v>
      </c>
      <c r="O2" s="3" t="s">
        <v>36</v>
      </c>
    </row>
    <row r="3" spans="1:43" x14ac:dyDescent="0.25">
      <c r="A3">
        <v>1327</v>
      </c>
      <c r="B3">
        <f>C3-A3</f>
        <v>1056</v>
      </c>
      <c r="C3">
        <v>2383</v>
      </c>
      <c r="D3">
        <v>3396</v>
      </c>
      <c r="E3">
        <v>9.0539999999999995E-2</v>
      </c>
      <c r="F3">
        <v>186</v>
      </c>
      <c r="G3">
        <f>H3-F3</f>
        <v>5</v>
      </c>
      <c r="H3">
        <v>191</v>
      </c>
      <c r="I3">
        <v>4543</v>
      </c>
      <c r="J3">
        <v>7.6561000000000004E-2</v>
      </c>
      <c r="K3">
        <v>57</v>
      </c>
      <c r="L3">
        <f>M3-K3</f>
        <v>8</v>
      </c>
      <c r="M3">
        <v>65</v>
      </c>
      <c r="N3">
        <v>3561</v>
      </c>
      <c r="O3">
        <v>9.0067999999999995E-2</v>
      </c>
    </row>
    <row r="4" spans="1:43" x14ac:dyDescent="0.25">
      <c r="A4">
        <v>3879</v>
      </c>
      <c r="B4">
        <f t="shared" ref="B4:B67" si="0">C4-A4</f>
        <v>5</v>
      </c>
      <c r="C4">
        <v>3884</v>
      </c>
      <c r="D4">
        <v>4985</v>
      </c>
      <c r="E4">
        <v>7.3441000000000006E-2</v>
      </c>
      <c r="F4">
        <v>173</v>
      </c>
      <c r="G4">
        <f t="shared" ref="G4:G67" si="1">H4-F4</f>
        <v>5</v>
      </c>
      <c r="H4">
        <v>178</v>
      </c>
      <c r="I4">
        <v>4886</v>
      </c>
      <c r="J4">
        <v>7.5883999999999993E-2</v>
      </c>
      <c r="K4">
        <v>64</v>
      </c>
      <c r="L4">
        <f t="shared" ref="L4:L67" si="2">M4-K4</f>
        <v>5</v>
      </c>
      <c r="M4">
        <v>69</v>
      </c>
      <c r="N4">
        <v>3681</v>
      </c>
      <c r="O4">
        <v>8.5407999999999998E-2</v>
      </c>
    </row>
    <row r="5" spans="1:43" x14ac:dyDescent="0.25">
      <c r="A5">
        <v>4561</v>
      </c>
      <c r="B5">
        <f t="shared" si="0"/>
        <v>3373</v>
      </c>
      <c r="C5">
        <v>7934</v>
      </c>
      <c r="D5">
        <v>10348</v>
      </c>
      <c r="E5">
        <v>7.1619000000000002E-2</v>
      </c>
      <c r="F5">
        <v>214</v>
      </c>
      <c r="G5">
        <f t="shared" si="1"/>
        <v>118</v>
      </c>
      <c r="H5">
        <v>332</v>
      </c>
      <c r="I5">
        <v>8946</v>
      </c>
      <c r="J5">
        <v>6.5874000000000002E-2</v>
      </c>
      <c r="K5">
        <v>95</v>
      </c>
      <c r="L5">
        <f t="shared" si="2"/>
        <v>161</v>
      </c>
      <c r="M5">
        <v>256</v>
      </c>
      <c r="N5">
        <v>13327</v>
      </c>
      <c r="O5">
        <v>6.2170000000000003E-2</v>
      </c>
    </row>
    <row r="6" spans="1:43" x14ac:dyDescent="0.25">
      <c r="A6">
        <v>5292</v>
      </c>
      <c r="B6">
        <f t="shared" si="0"/>
        <v>905</v>
      </c>
      <c r="C6">
        <v>6197</v>
      </c>
      <c r="D6">
        <v>7140</v>
      </c>
      <c r="E6">
        <v>7.306E-2</v>
      </c>
      <c r="F6">
        <v>207</v>
      </c>
      <c r="G6">
        <f t="shared" si="1"/>
        <v>43</v>
      </c>
      <c r="H6">
        <v>250</v>
      </c>
      <c r="I6">
        <v>6338</v>
      </c>
      <c r="J6">
        <v>7.2126999999999997E-2</v>
      </c>
      <c r="K6">
        <v>167</v>
      </c>
      <c r="L6">
        <f t="shared" si="2"/>
        <v>5</v>
      </c>
      <c r="M6">
        <v>172</v>
      </c>
      <c r="N6">
        <v>8085</v>
      </c>
      <c r="O6">
        <v>6.5143000000000006E-2</v>
      </c>
    </row>
    <row r="7" spans="1:43" x14ac:dyDescent="0.25">
      <c r="A7">
        <v>4192</v>
      </c>
      <c r="B7">
        <f t="shared" si="0"/>
        <v>12093</v>
      </c>
      <c r="C7">
        <v>16285</v>
      </c>
      <c r="D7">
        <v>24218</v>
      </c>
      <c r="E7">
        <v>5.2162E-2</v>
      </c>
      <c r="F7">
        <v>208</v>
      </c>
      <c r="G7">
        <f t="shared" si="1"/>
        <v>262</v>
      </c>
      <c r="H7">
        <v>470</v>
      </c>
      <c r="I7">
        <v>14287</v>
      </c>
      <c r="J7">
        <v>6.4888000000000001E-2</v>
      </c>
      <c r="K7">
        <v>79</v>
      </c>
      <c r="L7">
        <f t="shared" si="2"/>
        <v>243</v>
      </c>
      <c r="M7">
        <v>322</v>
      </c>
      <c r="N7">
        <v>18082</v>
      </c>
      <c r="O7">
        <v>5.8004E-2</v>
      </c>
    </row>
    <row r="8" spans="1:43" x14ac:dyDescent="0.25">
      <c r="A8">
        <v>4330</v>
      </c>
      <c r="B8">
        <f t="shared" si="0"/>
        <v>5</v>
      </c>
      <c r="C8">
        <v>4335</v>
      </c>
      <c r="D8">
        <v>6804</v>
      </c>
      <c r="E8">
        <v>6.6930000000000003E-2</v>
      </c>
      <c r="F8">
        <v>243</v>
      </c>
      <c r="G8">
        <f t="shared" si="1"/>
        <v>5</v>
      </c>
      <c r="H8">
        <v>248</v>
      </c>
      <c r="I8">
        <v>7583</v>
      </c>
      <c r="J8">
        <v>6.9846000000000005E-2</v>
      </c>
      <c r="K8">
        <v>56</v>
      </c>
      <c r="L8">
        <f t="shared" si="2"/>
        <v>27</v>
      </c>
      <c r="M8">
        <v>83</v>
      </c>
      <c r="N8">
        <v>5704</v>
      </c>
      <c r="O8">
        <v>7.4822E-2</v>
      </c>
    </row>
    <row r="9" spans="1:43" x14ac:dyDescent="0.25">
      <c r="A9">
        <v>7083</v>
      </c>
      <c r="B9">
        <f t="shared" si="0"/>
        <v>37</v>
      </c>
      <c r="C9">
        <v>7120</v>
      </c>
      <c r="D9">
        <v>10013</v>
      </c>
      <c r="E9">
        <v>6.8666000000000005E-2</v>
      </c>
      <c r="F9">
        <v>288</v>
      </c>
      <c r="G9">
        <f t="shared" si="1"/>
        <v>8</v>
      </c>
      <c r="H9">
        <v>296</v>
      </c>
      <c r="I9">
        <v>9292</v>
      </c>
      <c r="J9">
        <v>6.9830000000000003E-2</v>
      </c>
      <c r="K9">
        <v>168</v>
      </c>
      <c r="L9">
        <f t="shared" si="2"/>
        <v>5</v>
      </c>
      <c r="M9">
        <v>173</v>
      </c>
      <c r="N9">
        <v>9410</v>
      </c>
      <c r="O9">
        <v>6.4560999999999993E-2</v>
      </c>
    </row>
    <row r="10" spans="1:43" x14ac:dyDescent="0.25">
      <c r="A10">
        <v>3126</v>
      </c>
      <c r="B10">
        <f t="shared" si="0"/>
        <v>516</v>
      </c>
      <c r="C10">
        <v>3642</v>
      </c>
      <c r="D10">
        <v>5565</v>
      </c>
      <c r="E10">
        <v>6.7780000000000007E-2</v>
      </c>
      <c r="F10">
        <v>332</v>
      </c>
      <c r="G10">
        <f t="shared" si="1"/>
        <v>5</v>
      </c>
      <c r="H10">
        <v>337</v>
      </c>
      <c r="I10">
        <v>7991</v>
      </c>
      <c r="J10">
        <v>7.4165999999999996E-2</v>
      </c>
      <c r="K10">
        <v>121</v>
      </c>
      <c r="L10">
        <f t="shared" si="2"/>
        <v>5</v>
      </c>
      <c r="M10">
        <v>126</v>
      </c>
      <c r="N10">
        <v>7103</v>
      </c>
      <c r="O10">
        <v>6.5037999999999999E-2</v>
      </c>
    </row>
    <row r="11" spans="1:43" x14ac:dyDescent="0.25">
      <c r="A11">
        <v>3957</v>
      </c>
      <c r="B11">
        <f t="shared" si="0"/>
        <v>378</v>
      </c>
      <c r="C11">
        <v>4335</v>
      </c>
      <c r="D11">
        <v>7334</v>
      </c>
      <c r="E11">
        <v>7.6523999999999995E-2</v>
      </c>
      <c r="F11">
        <v>350</v>
      </c>
      <c r="G11">
        <f t="shared" si="1"/>
        <v>5</v>
      </c>
      <c r="H11">
        <v>355</v>
      </c>
      <c r="I11">
        <v>11220</v>
      </c>
      <c r="J11">
        <v>7.2894E-2</v>
      </c>
      <c r="K11">
        <v>65</v>
      </c>
      <c r="L11">
        <f t="shared" si="2"/>
        <v>36</v>
      </c>
      <c r="M11">
        <v>101</v>
      </c>
      <c r="N11">
        <v>6877</v>
      </c>
      <c r="O11">
        <v>6.9732000000000002E-2</v>
      </c>
    </row>
    <row r="12" spans="1:43" x14ac:dyDescent="0.25">
      <c r="A12">
        <v>2064</v>
      </c>
      <c r="B12">
        <f t="shared" si="0"/>
        <v>436</v>
      </c>
      <c r="C12">
        <v>2500</v>
      </c>
      <c r="D12">
        <v>5502</v>
      </c>
      <c r="E12">
        <v>7.3377999999999999E-2</v>
      </c>
      <c r="F12">
        <v>98</v>
      </c>
      <c r="G12">
        <f t="shared" si="1"/>
        <v>46</v>
      </c>
      <c r="H12">
        <v>144</v>
      </c>
      <c r="I12">
        <v>7081</v>
      </c>
      <c r="J12">
        <v>7.3553999999999994E-2</v>
      </c>
      <c r="K12">
        <v>62</v>
      </c>
      <c r="L12">
        <f t="shared" si="2"/>
        <v>41</v>
      </c>
      <c r="M12">
        <v>103</v>
      </c>
      <c r="N12">
        <v>9527</v>
      </c>
      <c r="O12">
        <v>6.4434000000000005E-2</v>
      </c>
    </row>
    <row r="13" spans="1:43" x14ac:dyDescent="0.25">
      <c r="A13">
        <v>1899</v>
      </c>
      <c r="B13">
        <f t="shared" si="0"/>
        <v>3396</v>
      </c>
      <c r="C13">
        <v>5295</v>
      </c>
      <c r="D13">
        <v>10301</v>
      </c>
      <c r="E13">
        <v>6.4062999999999995E-2</v>
      </c>
      <c r="F13">
        <v>151</v>
      </c>
      <c r="G13">
        <f t="shared" si="1"/>
        <v>72</v>
      </c>
      <c r="H13">
        <v>223</v>
      </c>
      <c r="I13">
        <v>9729</v>
      </c>
      <c r="J13">
        <v>6.7062999999999998E-2</v>
      </c>
      <c r="K13">
        <v>85</v>
      </c>
      <c r="L13">
        <f t="shared" si="2"/>
        <v>114</v>
      </c>
      <c r="M13">
        <v>199</v>
      </c>
      <c r="N13">
        <v>16333</v>
      </c>
      <c r="O13">
        <v>5.6029000000000002E-2</v>
      </c>
    </row>
    <row r="14" spans="1:43" x14ac:dyDescent="0.25">
      <c r="A14">
        <v>1419</v>
      </c>
      <c r="B14">
        <f t="shared" si="0"/>
        <v>1024</v>
      </c>
      <c r="C14">
        <v>2443</v>
      </c>
      <c r="D14">
        <v>4850</v>
      </c>
      <c r="E14">
        <v>8.4658999999999998E-2</v>
      </c>
      <c r="F14">
        <v>85</v>
      </c>
      <c r="G14">
        <f t="shared" si="1"/>
        <v>165</v>
      </c>
      <c r="H14">
        <v>250</v>
      </c>
      <c r="I14">
        <v>10124</v>
      </c>
      <c r="J14">
        <v>7.1995000000000003E-2</v>
      </c>
      <c r="K14">
        <v>42</v>
      </c>
      <c r="L14">
        <f t="shared" si="2"/>
        <v>47</v>
      </c>
      <c r="M14">
        <v>89</v>
      </c>
      <c r="N14">
        <v>7280</v>
      </c>
      <c r="O14">
        <v>7.9594999999999999E-2</v>
      </c>
    </row>
    <row r="15" spans="1:43" x14ac:dyDescent="0.25">
      <c r="A15">
        <v>1241</v>
      </c>
      <c r="B15">
        <f t="shared" si="0"/>
        <v>1881</v>
      </c>
      <c r="C15">
        <v>3122</v>
      </c>
      <c r="D15">
        <v>6119</v>
      </c>
      <c r="E15">
        <v>9.0353000000000003E-2</v>
      </c>
      <c r="F15">
        <v>82</v>
      </c>
      <c r="G15">
        <f t="shared" si="1"/>
        <v>52</v>
      </c>
      <c r="H15">
        <v>134</v>
      </c>
      <c r="I15">
        <v>5715</v>
      </c>
      <c r="J15">
        <v>7.5594999999999996E-2</v>
      </c>
      <c r="K15">
        <v>76</v>
      </c>
      <c r="L15">
        <f t="shared" si="2"/>
        <v>20</v>
      </c>
      <c r="M15">
        <v>96</v>
      </c>
      <c r="N15">
        <v>8383</v>
      </c>
      <c r="O15">
        <v>7.6027999999999998E-2</v>
      </c>
    </row>
    <row r="16" spans="1:43" x14ac:dyDescent="0.25">
      <c r="A16">
        <v>5243</v>
      </c>
      <c r="B16">
        <f t="shared" si="0"/>
        <v>291</v>
      </c>
      <c r="C16">
        <v>5534</v>
      </c>
      <c r="D16">
        <v>8601</v>
      </c>
      <c r="E16">
        <v>7.1620000000000003E-2</v>
      </c>
      <c r="F16">
        <v>323</v>
      </c>
      <c r="G16">
        <f t="shared" si="1"/>
        <v>46</v>
      </c>
      <c r="H16">
        <v>369</v>
      </c>
      <c r="I16">
        <v>11494</v>
      </c>
      <c r="J16">
        <v>6.6907999999999995E-2</v>
      </c>
      <c r="K16">
        <v>234</v>
      </c>
      <c r="L16">
        <f t="shared" si="2"/>
        <v>52</v>
      </c>
      <c r="M16">
        <v>286</v>
      </c>
      <c r="N16">
        <v>16750</v>
      </c>
      <c r="O16">
        <v>5.8929000000000002E-2</v>
      </c>
    </row>
    <row r="17" spans="1:15" x14ac:dyDescent="0.25">
      <c r="A17">
        <v>3788</v>
      </c>
      <c r="B17">
        <f t="shared" si="0"/>
        <v>424</v>
      </c>
      <c r="C17">
        <v>4212</v>
      </c>
      <c r="D17">
        <v>8367</v>
      </c>
      <c r="E17">
        <v>7.3803999999999995E-2</v>
      </c>
      <c r="F17">
        <v>121</v>
      </c>
      <c r="G17">
        <f t="shared" si="1"/>
        <v>27</v>
      </c>
      <c r="H17">
        <v>148</v>
      </c>
      <c r="I17">
        <v>6287</v>
      </c>
      <c r="J17">
        <v>8.4096000000000004E-2</v>
      </c>
      <c r="K17">
        <v>70</v>
      </c>
      <c r="L17">
        <f t="shared" si="2"/>
        <v>17</v>
      </c>
      <c r="M17">
        <v>87</v>
      </c>
      <c r="N17">
        <v>6794</v>
      </c>
      <c r="O17">
        <v>7.7523999999999996E-2</v>
      </c>
    </row>
    <row r="18" spans="1:15" x14ac:dyDescent="0.25">
      <c r="A18">
        <v>3006</v>
      </c>
      <c r="B18">
        <f t="shared" si="0"/>
        <v>5</v>
      </c>
      <c r="C18">
        <v>3011</v>
      </c>
      <c r="D18">
        <v>6488</v>
      </c>
      <c r="E18">
        <v>8.7152999999999994E-2</v>
      </c>
      <c r="F18">
        <v>212</v>
      </c>
      <c r="G18">
        <f t="shared" si="1"/>
        <v>16</v>
      </c>
      <c r="H18">
        <v>228</v>
      </c>
      <c r="I18">
        <v>10104</v>
      </c>
      <c r="J18">
        <v>7.7255000000000004E-2</v>
      </c>
      <c r="K18">
        <v>126</v>
      </c>
      <c r="L18">
        <f t="shared" si="2"/>
        <v>5</v>
      </c>
      <c r="M18">
        <v>131</v>
      </c>
      <c r="N18">
        <v>11698</v>
      </c>
      <c r="O18">
        <v>7.1629999999999999E-2</v>
      </c>
    </row>
    <row r="19" spans="1:15" x14ac:dyDescent="0.25">
      <c r="A19">
        <v>5632</v>
      </c>
      <c r="B19">
        <f t="shared" si="0"/>
        <v>5</v>
      </c>
      <c r="C19">
        <v>5637</v>
      </c>
      <c r="D19">
        <v>12262</v>
      </c>
      <c r="E19">
        <v>6.9754999999999998E-2</v>
      </c>
      <c r="F19">
        <v>269</v>
      </c>
      <c r="G19">
        <f t="shared" si="1"/>
        <v>5</v>
      </c>
      <c r="H19">
        <v>274</v>
      </c>
      <c r="I19">
        <v>12257</v>
      </c>
      <c r="J19">
        <v>7.4022000000000004E-2</v>
      </c>
      <c r="K19">
        <v>154</v>
      </c>
      <c r="L19">
        <f t="shared" si="2"/>
        <v>5</v>
      </c>
      <c r="M19">
        <v>159</v>
      </c>
      <c r="N19">
        <v>14044</v>
      </c>
      <c r="O19">
        <v>6.0915999999999998E-2</v>
      </c>
    </row>
    <row r="20" spans="1:15" x14ac:dyDescent="0.25">
      <c r="A20">
        <v>3002</v>
      </c>
      <c r="B20">
        <f t="shared" si="0"/>
        <v>3811</v>
      </c>
      <c r="C20">
        <v>6813</v>
      </c>
      <c r="D20">
        <v>14149</v>
      </c>
      <c r="E20">
        <v>7.0669999999999997E-2</v>
      </c>
      <c r="F20">
        <v>214</v>
      </c>
      <c r="G20">
        <f t="shared" si="1"/>
        <v>133</v>
      </c>
      <c r="H20">
        <v>347</v>
      </c>
      <c r="I20">
        <v>15291</v>
      </c>
      <c r="J20">
        <v>7.0272000000000001E-2</v>
      </c>
      <c r="K20">
        <v>61</v>
      </c>
      <c r="L20">
        <f t="shared" si="2"/>
        <v>75</v>
      </c>
      <c r="M20">
        <v>136</v>
      </c>
      <c r="N20">
        <v>12975</v>
      </c>
      <c r="O20">
        <v>6.5416000000000002E-2</v>
      </c>
    </row>
    <row r="21" spans="1:15" x14ac:dyDescent="0.25">
      <c r="A21">
        <v>7192</v>
      </c>
      <c r="B21">
        <f t="shared" si="0"/>
        <v>5</v>
      </c>
      <c r="C21">
        <v>7197</v>
      </c>
      <c r="D21">
        <v>15940</v>
      </c>
      <c r="E21">
        <v>6.6605999999999999E-2</v>
      </c>
      <c r="F21">
        <v>191</v>
      </c>
      <c r="G21">
        <f t="shared" si="1"/>
        <v>33</v>
      </c>
      <c r="H21">
        <v>224</v>
      </c>
      <c r="I21">
        <v>10446</v>
      </c>
      <c r="J21">
        <v>7.4682999999999999E-2</v>
      </c>
      <c r="K21">
        <v>96</v>
      </c>
      <c r="L21">
        <f t="shared" si="2"/>
        <v>24</v>
      </c>
      <c r="M21">
        <v>120</v>
      </c>
      <c r="N21">
        <v>11843</v>
      </c>
      <c r="O21">
        <v>7.6780000000000001E-2</v>
      </c>
    </row>
    <row r="22" spans="1:15" x14ac:dyDescent="0.25">
      <c r="A22">
        <v>1126</v>
      </c>
      <c r="B22">
        <f t="shared" si="0"/>
        <v>299</v>
      </c>
      <c r="C22">
        <v>1425</v>
      </c>
      <c r="D22">
        <v>2967</v>
      </c>
      <c r="E22">
        <v>9.3162999999999996E-2</v>
      </c>
      <c r="F22">
        <v>49</v>
      </c>
      <c r="G22">
        <f t="shared" si="1"/>
        <v>31</v>
      </c>
      <c r="H22">
        <v>80</v>
      </c>
      <c r="I22">
        <v>3527</v>
      </c>
      <c r="J22">
        <v>8.0351000000000006E-2</v>
      </c>
      <c r="K22">
        <v>70</v>
      </c>
      <c r="L22">
        <f t="shared" si="2"/>
        <v>24</v>
      </c>
      <c r="M22">
        <v>94</v>
      </c>
      <c r="N22">
        <v>7437</v>
      </c>
      <c r="O22">
        <v>7.5981000000000007E-2</v>
      </c>
    </row>
    <row r="23" spans="1:15" x14ac:dyDescent="0.25">
      <c r="A23">
        <v>3276</v>
      </c>
      <c r="B23">
        <f t="shared" si="0"/>
        <v>89</v>
      </c>
      <c r="C23">
        <v>3365</v>
      </c>
      <c r="D23">
        <v>5718</v>
      </c>
      <c r="E23">
        <v>7.9621999999999998E-2</v>
      </c>
      <c r="F23">
        <v>159</v>
      </c>
      <c r="G23">
        <f t="shared" si="1"/>
        <v>7</v>
      </c>
      <c r="H23">
        <v>166</v>
      </c>
      <c r="I23">
        <v>6517</v>
      </c>
      <c r="J23">
        <v>7.9028000000000001E-2</v>
      </c>
      <c r="K23">
        <v>63</v>
      </c>
      <c r="L23">
        <f t="shared" si="2"/>
        <v>10</v>
      </c>
      <c r="M23">
        <v>73</v>
      </c>
      <c r="N23">
        <v>5798</v>
      </c>
      <c r="O23">
        <v>8.7229000000000001E-2</v>
      </c>
    </row>
    <row r="24" spans="1:15" x14ac:dyDescent="0.25">
      <c r="A24">
        <v>20036</v>
      </c>
      <c r="B24">
        <f t="shared" si="0"/>
        <v>5</v>
      </c>
      <c r="C24">
        <v>20041</v>
      </c>
      <c r="D24">
        <v>31700</v>
      </c>
      <c r="E24">
        <v>6.1407999999999997E-2</v>
      </c>
      <c r="F24">
        <v>584</v>
      </c>
      <c r="G24">
        <f t="shared" si="1"/>
        <v>240</v>
      </c>
      <c r="H24">
        <v>824</v>
      </c>
      <c r="I24">
        <v>28017</v>
      </c>
      <c r="J24">
        <v>5.9845000000000002E-2</v>
      </c>
      <c r="K24">
        <v>487</v>
      </c>
      <c r="L24">
        <f t="shared" si="2"/>
        <v>5</v>
      </c>
      <c r="M24">
        <v>492</v>
      </c>
      <c r="N24">
        <v>33996</v>
      </c>
      <c r="O24">
        <v>6.3119999999999996E-2</v>
      </c>
    </row>
    <row r="25" spans="1:15" x14ac:dyDescent="0.25">
      <c r="A25">
        <v>3063</v>
      </c>
      <c r="B25">
        <f t="shared" si="0"/>
        <v>322</v>
      </c>
      <c r="C25">
        <v>3385</v>
      </c>
      <c r="D25">
        <v>6472</v>
      </c>
      <c r="E25">
        <v>7.2135000000000005E-2</v>
      </c>
      <c r="F25">
        <v>135</v>
      </c>
      <c r="G25">
        <f t="shared" si="1"/>
        <v>57</v>
      </c>
      <c r="H25">
        <v>192</v>
      </c>
      <c r="I25">
        <v>7113</v>
      </c>
      <c r="J25">
        <v>7.6679999999999998E-2</v>
      </c>
      <c r="K25">
        <v>86</v>
      </c>
      <c r="L25">
        <f t="shared" si="2"/>
        <v>5</v>
      </c>
      <c r="M25">
        <v>91</v>
      </c>
      <c r="N25">
        <v>7438</v>
      </c>
      <c r="O25">
        <v>7.1259000000000003E-2</v>
      </c>
    </row>
    <row r="26" spans="1:15" x14ac:dyDescent="0.25">
      <c r="A26">
        <v>2695</v>
      </c>
      <c r="B26">
        <f t="shared" si="0"/>
        <v>583</v>
      </c>
      <c r="C26">
        <v>3278</v>
      </c>
      <c r="D26">
        <v>4852</v>
      </c>
      <c r="E26">
        <v>8.3652000000000004E-2</v>
      </c>
      <c r="F26">
        <v>199</v>
      </c>
      <c r="G26">
        <f t="shared" si="1"/>
        <v>101</v>
      </c>
      <c r="H26">
        <v>300</v>
      </c>
      <c r="I26">
        <v>8777</v>
      </c>
      <c r="J26">
        <v>6.6154000000000004E-2</v>
      </c>
      <c r="K26">
        <v>228</v>
      </c>
      <c r="L26">
        <f t="shared" si="2"/>
        <v>5</v>
      </c>
      <c r="M26">
        <v>233</v>
      </c>
      <c r="N26">
        <v>15326</v>
      </c>
      <c r="O26">
        <v>5.8803000000000001E-2</v>
      </c>
    </row>
    <row r="27" spans="1:15" x14ac:dyDescent="0.25">
      <c r="A27">
        <v>5853</v>
      </c>
      <c r="B27">
        <f t="shared" si="0"/>
        <v>7270</v>
      </c>
      <c r="C27">
        <v>13123</v>
      </c>
      <c r="D27">
        <v>20333</v>
      </c>
      <c r="E27">
        <v>6.0394999999999997E-2</v>
      </c>
      <c r="F27">
        <v>268</v>
      </c>
      <c r="G27">
        <f t="shared" si="1"/>
        <v>280</v>
      </c>
      <c r="H27">
        <v>548</v>
      </c>
      <c r="I27">
        <v>18919</v>
      </c>
      <c r="J27">
        <v>6.1032000000000003E-2</v>
      </c>
      <c r="K27">
        <v>167</v>
      </c>
      <c r="L27">
        <f t="shared" si="2"/>
        <v>149</v>
      </c>
      <c r="M27">
        <v>316</v>
      </c>
      <c r="N27">
        <v>22391</v>
      </c>
      <c r="O27">
        <v>5.2051E-2</v>
      </c>
    </row>
    <row r="28" spans="1:15" x14ac:dyDescent="0.25">
      <c r="A28">
        <v>6782</v>
      </c>
      <c r="B28">
        <f t="shared" si="0"/>
        <v>5</v>
      </c>
      <c r="C28">
        <v>6787</v>
      </c>
      <c r="D28">
        <v>12722</v>
      </c>
      <c r="E28">
        <v>6.5654000000000004E-2</v>
      </c>
      <c r="F28">
        <v>176</v>
      </c>
      <c r="G28">
        <f t="shared" si="1"/>
        <v>46</v>
      </c>
      <c r="H28">
        <v>222</v>
      </c>
      <c r="I28">
        <v>8480</v>
      </c>
      <c r="J28">
        <v>7.0684999999999998E-2</v>
      </c>
      <c r="K28">
        <v>84</v>
      </c>
      <c r="L28">
        <f t="shared" si="2"/>
        <v>28</v>
      </c>
      <c r="M28">
        <v>112</v>
      </c>
      <c r="N28">
        <v>9343</v>
      </c>
      <c r="O28">
        <v>7.8365000000000004E-2</v>
      </c>
    </row>
    <row r="29" spans="1:15" x14ac:dyDescent="0.25">
      <c r="A29">
        <v>1403</v>
      </c>
      <c r="B29">
        <f t="shared" si="0"/>
        <v>40</v>
      </c>
      <c r="C29">
        <v>1443</v>
      </c>
      <c r="D29">
        <v>3364</v>
      </c>
      <c r="E29">
        <v>8.8554999999999995E-2</v>
      </c>
      <c r="F29">
        <v>431</v>
      </c>
      <c r="G29">
        <f t="shared" si="1"/>
        <v>11</v>
      </c>
      <c r="H29">
        <v>442</v>
      </c>
      <c r="I29">
        <v>15662</v>
      </c>
      <c r="J29">
        <v>5.9971999999999998E-2</v>
      </c>
      <c r="K29">
        <v>168</v>
      </c>
      <c r="L29">
        <f t="shared" si="2"/>
        <v>5</v>
      </c>
      <c r="M29">
        <v>173</v>
      </c>
      <c r="N29">
        <v>12685</v>
      </c>
      <c r="O29">
        <v>6.8404000000000006E-2</v>
      </c>
    </row>
    <row r="30" spans="1:15" x14ac:dyDescent="0.25">
      <c r="A30">
        <v>1392</v>
      </c>
      <c r="B30">
        <f t="shared" si="0"/>
        <v>5</v>
      </c>
      <c r="C30">
        <v>1397</v>
      </c>
      <c r="D30">
        <v>3255</v>
      </c>
      <c r="E30">
        <v>9.2492000000000005E-2</v>
      </c>
      <c r="F30">
        <v>87</v>
      </c>
      <c r="G30">
        <f t="shared" si="1"/>
        <v>14</v>
      </c>
      <c r="H30">
        <v>101</v>
      </c>
      <c r="I30">
        <v>4620</v>
      </c>
      <c r="J30">
        <v>8.4967000000000001E-2</v>
      </c>
      <c r="K30">
        <v>47</v>
      </c>
      <c r="L30">
        <f t="shared" si="2"/>
        <v>5</v>
      </c>
      <c r="M30">
        <v>52</v>
      </c>
      <c r="N30">
        <v>5058</v>
      </c>
      <c r="O30">
        <v>8.2316E-2</v>
      </c>
    </row>
    <row r="31" spans="1:15" x14ac:dyDescent="0.25">
      <c r="A31">
        <v>2133</v>
      </c>
      <c r="B31">
        <f t="shared" si="0"/>
        <v>37</v>
      </c>
      <c r="C31">
        <v>2170</v>
      </c>
      <c r="D31">
        <v>4853</v>
      </c>
      <c r="E31">
        <v>8.1498000000000001E-2</v>
      </c>
      <c r="F31">
        <v>108</v>
      </c>
      <c r="G31">
        <f t="shared" si="1"/>
        <v>36</v>
      </c>
      <c r="H31">
        <v>144</v>
      </c>
      <c r="I31">
        <v>7179</v>
      </c>
      <c r="J31">
        <v>7.9117999999999994E-2</v>
      </c>
      <c r="K31">
        <v>68</v>
      </c>
      <c r="L31">
        <f t="shared" si="2"/>
        <v>6</v>
      </c>
      <c r="M31">
        <v>74</v>
      </c>
      <c r="N31">
        <v>7170</v>
      </c>
      <c r="O31">
        <v>8.1184999999999993E-2</v>
      </c>
    </row>
    <row r="32" spans="1:15" x14ac:dyDescent="0.25">
      <c r="A32">
        <v>3145</v>
      </c>
      <c r="B32">
        <f t="shared" si="0"/>
        <v>151</v>
      </c>
      <c r="C32">
        <v>3296</v>
      </c>
      <c r="D32">
        <v>6938</v>
      </c>
      <c r="E32">
        <v>8.2554000000000002E-2</v>
      </c>
      <c r="F32">
        <v>304</v>
      </c>
      <c r="G32">
        <f t="shared" si="1"/>
        <v>5</v>
      </c>
      <c r="H32">
        <v>309</v>
      </c>
      <c r="I32">
        <v>13949</v>
      </c>
      <c r="J32">
        <v>6.9494E-2</v>
      </c>
      <c r="K32">
        <v>77</v>
      </c>
      <c r="L32">
        <f t="shared" si="2"/>
        <v>5</v>
      </c>
      <c r="M32">
        <v>82</v>
      </c>
      <c r="N32">
        <v>8546</v>
      </c>
      <c r="O32">
        <v>7.0837999999999998E-2</v>
      </c>
    </row>
    <row r="33" spans="1:15" x14ac:dyDescent="0.25">
      <c r="A33">
        <v>2699</v>
      </c>
      <c r="B33">
        <f t="shared" si="0"/>
        <v>707</v>
      </c>
      <c r="C33">
        <v>3406</v>
      </c>
      <c r="D33">
        <v>7812</v>
      </c>
      <c r="E33">
        <v>7.3899999999999993E-2</v>
      </c>
      <c r="F33">
        <v>100</v>
      </c>
      <c r="G33">
        <f t="shared" si="1"/>
        <v>78</v>
      </c>
      <c r="H33">
        <v>178</v>
      </c>
      <c r="I33">
        <v>7778</v>
      </c>
      <c r="J33">
        <v>8.1873000000000001E-2</v>
      </c>
      <c r="K33">
        <v>50</v>
      </c>
      <c r="L33">
        <f t="shared" si="2"/>
        <v>27</v>
      </c>
      <c r="M33">
        <v>77</v>
      </c>
      <c r="N33">
        <v>6919</v>
      </c>
      <c r="O33">
        <v>7.9312999999999995E-2</v>
      </c>
    </row>
    <row r="34" spans="1:15" x14ac:dyDescent="0.25">
      <c r="A34">
        <v>2440</v>
      </c>
      <c r="B34">
        <f t="shared" si="0"/>
        <v>831</v>
      </c>
      <c r="C34">
        <v>3271</v>
      </c>
      <c r="D34">
        <v>5377</v>
      </c>
      <c r="E34">
        <v>7.8605999999999995E-2</v>
      </c>
      <c r="F34">
        <v>133</v>
      </c>
      <c r="G34">
        <f t="shared" si="1"/>
        <v>107</v>
      </c>
      <c r="H34">
        <v>240</v>
      </c>
      <c r="I34">
        <v>8467</v>
      </c>
      <c r="J34">
        <v>7.1247000000000005E-2</v>
      </c>
      <c r="K34">
        <v>61</v>
      </c>
      <c r="L34">
        <f t="shared" si="2"/>
        <v>123</v>
      </c>
      <c r="M34">
        <v>184</v>
      </c>
      <c r="N34">
        <v>13234</v>
      </c>
      <c r="O34">
        <v>6.4493999999999996E-2</v>
      </c>
    </row>
    <row r="35" spans="1:15" x14ac:dyDescent="0.25">
      <c r="A35">
        <v>4538</v>
      </c>
      <c r="B35">
        <f t="shared" si="0"/>
        <v>834</v>
      </c>
      <c r="C35">
        <v>5372</v>
      </c>
      <c r="D35">
        <v>8827</v>
      </c>
      <c r="E35">
        <v>7.4992000000000003E-2</v>
      </c>
      <c r="F35">
        <v>225</v>
      </c>
      <c r="G35">
        <f t="shared" si="1"/>
        <v>720</v>
      </c>
      <c r="H35">
        <v>945</v>
      </c>
      <c r="I35">
        <v>24070</v>
      </c>
      <c r="J35">
        <v>5.5794999999999997E-2</v>
      </c>
      <c r="K35">
        <v>97</v>
      </c>
      <c r="L35">
        <f t="shared" si="2"/>
        <v>5</v>
      </c>
      <c r="M35">
        <v>102</v>
      </c>
      <c r="N35">
        <v>8143</v>
      </c>
      <c r="O35">
        <v>6.8446999999999994E-2</v>
      </c>
    </row>
    <row r="36" spans="1:15" x14ac:dyDescent="0.25">
      <c r="A36">
        <v>1643</v>
      </c>
      <c r="B36">
        <f t="shared" si="0"/>
        <v>1518</v>
      </c>
      <c r="C36">
        <v>3161</v>
      </c>
      <c r="D36">
        <v>5780</v>
      </c>
      <c r="E36">
        <v>7.9769000000000007E-2</v>
      </c>
      <c r="F36">
        <v>80</v>
      </c>
      <c r="G36">
        <f t="shared" si="1"/>
        <v>119</v>
      </c>
      <c r="H36">
        <v>199</v>
      </c>
      <c r="I36">
        <v>7091</v>
      </c>
      <c r="J36">
        <v>7.7491000000000004E-2</v>
      </c>
      <c r="K36">
        <v>35</v>
      </c>
      <c r="L36">
        <f t="shared" si="2"/>
        <v>137</v>
      </c>
      <c r="M36">
        <v>172</v>
      </c>
      <c r="N36">
        <v>11414</v>
      </c>
      <c r="O36">
        <v>6.5393999999999994E-2</v>
      </c>
    </row>
    <row r="37" spans="1:15" x14ac:dyDescent="0.25">
      <c r="A37">
        <v>488</v>
      </c>
      <c r="B37">
        <f t="shared" si="0"/>
        <v>892</v>
      </c>
      <c r="C37">
        <v>1380</v>
      </c>
      <c r="D37">
        <v>2134</v>
      </c>
      <c r="E37">
        <v>9.8964999999999997E-2</v>
      </c>
      <c r="F37">
        <v>49</v>
      </c>
      <c r="G37">
        <f t="shared" si="1"/>
        <v>23</v>
      </c>
      <c r="H37">
        <v>72</v>
      </c>
      <c r="I37">
        <v>2515</v>
      </c>
      <c r="J37">
        <v>9.4001000000000001E-2</v>
      </c>
      <c r="K37">
        <v>21</v>
      </c>
      <c r="L37">
        <f t="shared" si="2"/>
        <v>26</v>
      </c>
      <c r="M37">
        <v>47</v>
      </c>
      <c r="N37">
        <v>2902</v>
      </c>
      <c r="O37">
        <v>8.8328000000000004E-2</v>
      </c>
    </row>
    <row r="38" spans="1:15" x14ac:dyDescent="0.25">
      <c r="A38">
        <v>2010</v>
      </c>
      <c r="B38">
        <f t="shared" si="0"/>
        <v>4146</v>
      </c>
      <c r="C38">
        <v>6156</v>
      </c>
      <c r="D38">
        <v>7662</v>
      </c>
      <c r="E38">
        <v>7.3580999999999994E-2</v>
      </c>
      <c r="F38">
        <v>145</v>
      </c>
      <c r="G38">
        <f t="shared" si="1"/>
        <v>72</v>
      </c>
      <c r="H38">
        <v>217</v>
      </c>
      <c r="I38">
        <v>5135</v>
      </c>
      <c r="J38">
        <v>7.5492000000000004E-2</v>
      </c>
      <c r="K38">
        <v>43</v>
      </c>
      <c r="L38">
        <f t="shared" si="2"/>
        <v>68</v>
      </c>
      <c r="M38">
        <v>111</v>
      </c>
      <c r="N38">
        <v>5836</v>
      </c>
      <c r="O38">
        <v>8.3935999999999997E-2</v>
      </c>
    </row>
    <row r="39" spans="1:15" x14ac:dyDescent="0.25">
      <c r="A39">
        <v>1909</v>
      </c>
      <c r="B39">
        <f t="shared" si="0"/>
        <v>439</v>
      </c>
      <c r="C39">
        <v>2348</v>
      </c>
      <c r="D39">
        <v>3942</v>
      </c>
      <c r="E39">
        <v>7.9611000000000001E-2</v>
      </c>
      <c r="F39">
        <v>49</v>
      </c>
      <c r="G39">
        <f t="shared" si="1"/>
        <v>48</v>
      </c>
      <c r="H39">
        <v>97</v>
      </c>
      <c r="I39">
        <v>3304</v>
      </c>
      <c r="J39">
        <v>9.8099000000000006E-2</v>
      </c>
      <c r="K39">
        <v>33</v>
      </c>
      <c r="L39">
        <f t="shared" si="2"/>
        <v>41</v>
      </c>
      <c r="M39">
        <v>74</v>
      </c>
      <c r="N39">
        <v>4627</v>
      </c>
      <c r="O39">
        <v>8.1741999999999995E-2</v>
      </c>
    </row>
    <row r="40" spans="1:15" x14ac:dyDescent="0.25">
      <c r="A40">
        <v>1046</v>
      </c>
      <c r="B40">
        <f t="shared" si="0"/>
        <v>4703</v>
      </c>
      <c r="C40">
        <v>5749</v>
      </c>
      <c r="D40">
        <v>9122</v>
      </c>
      <c r="E40">
        <v>7.0035E-2</v>
      </c>
      <c r="F40">
        <v>80</v>
      </c>
      <c r="G40">
        <f t="shared" si="1"/>
        <v>139</v>
      </c>
      <c r="H40">
        <v>219</v>
      </c>
      <c r="I40">
        <v>6742</v>
      </c>
      <c r="J40">
        <v>7.0754999999999998E-2</v>
      </c>
      <c r="K40">
        <v>15</v>
      </c>
      <c r="L40">
        <f t="shared" si="2"/>
        <v>5</v>
      </c>
      <c r="M40">
        <v>20</v>
      </c>
      <c r="N40">
        <v>1602</v>
      </c>
      <c r="O40">
        <v>0.106793</v>
      </c>
    </row>
    <row r="41" spans="1:15" x14ac:dyDescent="0.25">
      <c r="A41">
        <v>1176</v>
      </c>
      <c r="B41">
        <f t="shared" si="0"/>
        <v>5136</v>
      </c>
      <c r="C41">
        <v>6312</v>
      </c>
      <c r="D41">
        <v>6622</v>
      </c>
      <c r="E41">
        <v>6.9774000000000003E-2</v>
      </c>
      <c r="F41">
        <v>90</v>
      </c>
      <c r="G41">
        <f t="shared" si="1"/>
        <v>188</v>
      </c>
      <c r="H41">
        <v>278</v>
      </c>
      <c r="I41">
        <v>5630</v>
      </c>
      <c r="J41">
        <v>7.6990000000000003E-2</v>
      </c>
      <c r="K41">
        <v>28</v>
      </c>
      <c r="L41">
        <f t="shared" si="2"/>
        <v>44</v>
      </c>
      <c r="M41">
        <v>72</v>
      </c>
      <c r="N41">
        <v>3520</v>
      </c>
      <c r="O41">
        <v>9.3907000000000004E-2</v>
      </c>
    </row>
    <row r="42" spans="1:15" x14ac:dyDescent="0.25">
      <c r="A42">
        <v>1947</v>
      </c>
      <c r="B42">
        <f t="shared" si="0"/>
        <v>954</v>
      </c>
      <c r="C42">
        <v>2901</v>
      </c>
      <c r="D42">
        <v>3538</v>
      </c>
      <c r="E42">
        <v>8.7459999999999996E-2</v>
      </c>
      <c r="F42">
        <v>78</v>
      </c>
      <c r="G42">
        <f t="shared" si="1"/>
        <v>139</v>
      </c>
      <c r="H42">
        <v>217</v>
      </c>
      <c r="I42">
        <v>5009</v>
      </c>
      <c r="J42">
        <v>8.0485000000000001E-2</v>
      </c>
      <c r="K42">
        <v>36</v>
      </c>
      <c r="L42">
        <f t="shared" si="2"/>
        <v>36</v>
      </c>
      <c r="M42">
        <v>72</v>
      </c>
      <c r="N42">
        <v>3738</v>
      </c>
      <c r="O42">
        <v>8.3597000000000005E-2</v>
      </c>
    </row>
    <row r="43" spans="1:15" x14ac:dyDescent="0.25">
      <c r="A43">
        <v>2835</v>
      </c>
      <c r="B43">
        <f t="shared" si="0"/>
        <v>5</v>
      </c>
      <c r="C43">
        <v>2840</v>
      </c>
      <c r="D43">
        <v>5511</v>
      </c>
      <c r="E43">
        <v>8.0990999999999994E-2</v>
      </c>
      <c r="F43">
        <v>98</v>
      </c>
      <c r="G43">
        <f t="shared" si="1"/>
        <v>79</v>
      </c>
      <c r="H43">
        <v>177</v>
      </c>
      <c r="I43">
        <v>7219</v>
      </c>
      <c r="J43">
        <v>7.3625999999999997E-2</v>
      </c>
      <c r="K43">
        <v>400</v>
      </c>
      <c r="L43">
        <f t="shared" si="2"/>
        <v>5</v>
      </c>
      <c r="M43">
        <v>405</v>
      </c>
      <c r="N43">
        <v>26192</v>
      </c>
      <c r="O43">
        <v>5.3920999999999997E-2</v>
      </c>
    </row>
    <row r="44" spans="1:15" x14ac:dyDescent="0.25">
      <c r="A44">
        <v>797</v>
      </c>
      <c r="B44">
        <f t="shared" si="0"/>
        <v>487</v>
      </c>
      <c r="C44">
        <v>1284</v>
      </c>
      <c r="D44">
        <v>2639</v>
      </c>
      <c r="E44">
        <v>0.103407</v>
      </c>
      <c r="F44">
        <v>59</v>
      </c>
      <c r="G44">
        <f t="shared" si="1"/>
        <v>50</v>
      </c>
      <c r="H44">
        <v>109</v>
      </c>
      <c r="I44">
        <v>4241</v>
      </c>
      <c r="J44">
        <v>9.2197000000000001E-2</v>
      </c>
      <c r="K44">
        <v>59</v>
      </c>
      <c r="L44">
        <f t="shared" si="2"/>
        <v>11</v>
      </c>
      <c r="M44">
        <v>70</v>
      </c>
      <c r="N44">
        <v>5713</v>
      </c>
      <c r="O44">
        <v>7.8914999999999999E-2</v>
      </c>
    </row>
    <row r="45" spans="1:15" x14ac:dyDescent="0.25">
      <c r="A45">
        <v>1958</v>
      </c>
      <c r="B45">
        <f t="shared" si="0"/>
        <v>1757</v>
      </c>
      <c r="C45">
        <v>3715</v>
      </c>
      <c r="D45">
        <v>6083</v>
      </c>
      <c r="E45">
        <v>8.0024999999999999E-2</v>
      </c>
      <c r="F45">
        <v>61</v>
      </c>
      <c r="G45">
        <f t="shared" si="1"/>
        <v>5</v>
      </c>
      <c r="H45">
        <v>66</v>
      </c>
      <c r="I45">
        <v>2368</v>
      </c>
      <c r="J45">
        <v>0.100975</v>
      </c>
      <c r="K45">
        <v>31</v>
      </c>
      <c r="L45">
        <f t="shared" si="2"/>
        <v>83</v>
      </c>
      <c r="M45">
        <v>114</v>
      </c>
      <c r="N45">
        <v>7960</v>
      </c>
      <c r="O45">
        <v>7.7393000000000003E-2</v>
      </c>
    </row>
    <row r="46" spans="1:15" x14ac:dyDescent="0.25">
      <c r="A46">
        <v>3431</v>
      </c>
      <c r="B46">
        <f t="shared" si="0"/>
        <v>5</v>
      </c>
      <c r="C46">
        <v>3436</v>
      </c>
      <c r="D46">
        <v>5373</v>
      </c>
      <c r="E46">
        <v>7.6602000000000003E-2</v>
      </c>
      <c r="F46">
        <v>180</v>
      </c>
      <c r="G46">
        <f t="shared" si="1"/>
        <v>5</v>
      </c>
      <c r="H46">
        <v>185</v>
      </c>
      <c r="I46">
        <v>6598</v>
      </c>
      <c r="J46">
        <v>7.4335999999999999E-2</v>
      </c>
      <c r="K46">
        <v>60</v>
      </c>
      <c r="L46">
        <f t="shared" si="2"/>
        <v>5</v>
      </c>
      <c r="M46">
        <v>65</v>
      </c>
      <c r="N46">
        <v>5250</v>
      </c>
      <c r="O46">
        <v>7.8369999999999995E-2</v>
      </c>
    </row>
    <row r="47" spans="1:15" x14ac:dyDescent="0.25">
      <c r="A47">
        <v>1548</v>
      </c>
      <c r="B47">
        <f t="shared" si="0"/>
        <v>96</v>
      </c>
      <c r="C47">
        <v>1644</v>
      </c>
      <c r="D47">
        <v>3268</v>
      </c>
      <c r="E47">
        <v>9.0226000000000001E-2</v>
      </c>
      <c r="F47">
        <v>71</v>
      </c>
      <c r="G47">
        <f t="shared" si="1"/>
        <v>37</v>
      </c>
      <c r="H47">
        <v>108</v>
      </c>
      <c r="I47">
        <v>4103</v>
      </c>
      <c r="J47">
        <v>8.7076000000000001E-2</v>
      </c>
      <c r="K47">
        <v>68</v>
      </c>
      <c r="L47">
        <f t="shared" si="2"/>
        <v>56</v>
      </c>
      <c r="M47">
        <v>124</v>
      </c>
      <c r="N47">
        <v>8480</v>
      </c>
      <c r="O47">
        <v>7.2359000000000007E-2</v>
      </c>
    </row>
    <row r="48" spans="1:15" x14ac:dyDescent="0.25">
      <c r="A48">
        <v>4630</v>
      </c>
      <c r="B48">
        <f t="shared" si="0"/>
        <v>492</v>
      </c>
      <c r="C48">
        <v>5122</v>
      </c>
      <c r="D48">
        <v>7929</v>
      </c>
      <c r="E48">
        <v>7.9998E-2</v>
      </c>
      <c r="F48">
        <v>165</v>
      </c>
      <c r="G48">
        <f t="shared" si="1"/>
        <v>12</v>
      </c>
      <c r="H48">
        <v>177</v>
      </c>
      <c r="I48">
        <v>6688</v>
      </c>
      <c r="J48">
        <v>7.8464999999999993E-2</v>
      </c>
      <c r="K48">
        <v>63</v>
      </c>
      <c r="L48">
        <f t="shared" si="2"/>
        <v>52</v>
      </c>
      <c r="M48">
        <v>115</v>
      </c>
      <c r="N48">
        <v>8560</v>
      </c>
      <c r="O48">
        <v>8.1263000000000002E-2</v>
      </c>
    </row>
    <row r="49" spans="1:15" x14ac:dyDescent="0.25">
      <c r="A49">
        <v>1758</v>
      </c>
      <c r="B49">
        <f t="shared" si="0"/>
        <v>262</v>
      </c>
      <c r="C49">
        <v>2020</v>
      </c>
      <c r="D49">
        <v>3486</v>
      </c>
      <c r="E49">
        <v>0.10005</v>
      </c>
      <c r="F49">
        <v>316</v>
      </c>
      <c r="G49">
        <f t="shared" si="1"/>
        <v>5</v>
      </c>
      <c r="H49">
        <v>321</v>
      </c>
      <c r="I49">
        <v>9760</v>
      </c>
      <c r="J49">
        <v>7.6676999999999995E-2</v>
      </c>
      <c r="K49">
        <v>132</v>
      </c>
      <c r="L49">
        <f t="shared" si="2"/>
        <v>5</v>
      </c>
      <c r="M49">
        <v>137</v>
      </c>
      <c r="N49">
        <v>8603</v>
      </c>
      <c r="O49">
        <v>7.7538999999999997E-2</v>
      </c>
    </row>
    <row r="50" spans="1:15" x14ac:dyDescent="0.25">
      <c r="A50">
        <v>4339</v>
      </c>
      <c r="B50">
        <f t="shared" si="0"/>
        <v>5</v>
      </c>
      <c r="C50">
        <v>4344</v>
      </c>
      <c r="D50">
        <v>8815</v>
      </c>
      <c r="E50">
        <v>7.0442000000000005E-2</v>
      </c>
      <c r="F50">
        <v>389</v>
      </c>
      <c r="G50">
        <f t="shared" si="1"/>
        <v>206</v>
      </c>
      <c r="H50">
        <v>595</v>
      </c>
      <c r="I50">
        <v>23563</v>
      </c>
      <c r="J50">
        <v>5.2911E-2</v>
      </c>
      <c r="K50">
        <v>129</v>
      </c>
      <c r="L50">
        <f t="shared" si="2"/>
        <v>119</v>
      </c>
      <c r="M50">
        <v>248</v>
      </c>
      <c r="N50">
        <v>19562</v>
      </c>
      <c r="O50">
        <v>5.0888000000000003E-2</v>
      </c>
    </row>
    <row r="51" spans="1:15" x14ac:dyDescent="0.25">
      <c r="A51">
        <v>3820</v>
      </c>
      <c r="B51">
        <f t="shared" si="0"/>
        <v>265</v>
      </c>
      <c r="C51">
        <v>4085</v>
      </c>
      <c r="D51">
        <v>8984</v>
      </c>
      <c r="E51">
        <v>8.0367999999999995E-2</v>
      </c>
      <c r="F51">
        <v>154</v>
      </c>
      <c r="G51">
        <f t="shared" si="1"/>
        <v>15</v>
      </c>
      <c r="H51">
        <v>169</v>
      </c>
      <c r="I51">
        <v>8039</v>
      </c>
      <c r="J51">
        <v>7.4274000000000007E-2</v>
      </c>
      <c r="K51">
        <v>87</v>
      </c>
      <c r="L51">
        <f t="shared" si="2"/>
        <v>9</v>
      </c>
      <c r="M51">
        <v>96</v>
      </c>
      <c r="N51">
        <v>9323</v>
      </c>
      <c r="O51">
        <v>7.3752999999999999E-2</v>
      </c>
    </row>
    <row r="52" spans="1:15" x14ac:dyDescent="0.25">
      <c r="A52">
        <v>1921</v>
      </c>
      <c r="B52">
        <f t="shared" si="0"/>
        <v>654</v>
      </c>
      <c r="C52">
        <v>2575</v>
      </c>
      <c r="D52">
        <v>6201</v>
      </c>
      <c r="E52">
        <v>8.3100999999999994E-2</v>
      </c>
      <c r="F52">
        <v>122</v>
      </c>
      <c r="G52">
        <f t="shared" si="1"/>
        <v>41</v>
      </c>
      <c r="H52">
        <v>163</v>
      </c>
      <c r="I52">
        <v>7351</v>
      </c>
      <c r="J52">
        <v>7.8648999999999997E-2</v>
      </c>
      <c r="K52">
        <v>62</v>
      </c>
      <c r="L52">
        <f t="shared" si="2"/>
        <v>71</v>
      </c>
      <c r="M52">
        <v>133</v>
      </c>
      <c r="N52">
        <v>11029</v>
      </c>
      <c r="O52">
        <v>7.5136999999999995E-2</v>
      </c>
    </row>
    <row r="53" spans="1:15" x14ac:dyDescent="0.25">
      <c r="A53">
        <v>5760</v>
      </c>
      <c r="B53">
        <f t="shared" si="0"/>
        <v>5</v>
      </c>
      <c r="C53">
        <v>5765</v>
      </c>
      <c r="D53">
        <v>11867</v>
      </c>
      <c r="E53">
        <v>7.1910000000000002E-2</v>
      </c>
      <c r="F53">
        <v>148</v>
      </c>
      <c r="G53">
        <f t="shared" si="1"/>
        <v>5</v>
      </c>
      <c r="H53">
        <v>153</v>
      </c>
      <c r="I53">
        <v>6587</v>
      </c>
      <c r="J53">
        <v>8.0059000000000005E-2</v>
      </c>
      <c r="K53">
        <v>156</v>
      </c>
      <c r="L53">
        <f t="shared" si="2"/>
        <v>5</v>
      </c>
      <c r="M53">
        <v>161</v>
      </c>
      <c r="N53">
        <v>12502</v>
      </c>
      <c r="O53">
        <v>6.1710000000000001E-2</v>
      </c>
    </row>
    <row r="54" spans="1:15" x14ac:dyDescent="0.25">
      <c r="A54">
        <v>2384</v>
      </c>
      <c r="B54">
        <f t="shared" si="0"/>
        <v>27</v>
      </c>
      <c r="C54">
        <v>2411</v>
      </c>
      <c r="D54">
        <v>5107</v>
      </c>
      <c r="E54">
        <v>8.7148000000000003E-2</v>
      </c>
      <c r="F54">
        <v>152</v>
      </c>
      <c r="G54">
        <f t="shared" si="1"/>
        <v>5</v>
      </c>
      <c r="H54">
        <v>157</v>
      </c>
      <c r="I54">
        <v>6851</v>
      </c>
      <c r="J54">
        <v>7.9674999999999996E-2</v>
      </c>
      <c r="K54">
        <v>92</v>
      </c>
      <c r="L54">
        <f t="shared" si="2"/>
        <v>12</v>
      </c>
      <c r="M54">
        <v>104</v>
      </c>
      <c r="N54">
        <v>9093</v>
      </c>
      <c r="O54">
        <v>7.6280000000000001E-2</v>
      </c>
    </row>
    <row r="55" spans="1:15" x14ac:dyDescent="0.25">
      <c r="A55">
        <v>1621</v>
      </c>
      <c r="B55">
        <f t="shared" si="0"/>
        <v>1919</v>
      </c>
      <c r="C55">
        <v>3540</v>
      </c>
      <c r="D55">
        <v>7888</v>
      </c>
      <c r="E55">
        <v>6.8004999999999996E-2</v>
      </c>
      <c r="F55">
        <v>71</v>
      </c>
      <c r="G55">
        <f t="shared" si="1"/>
        <v>220</v>
      </c>
      <c r="H55">
        <v>291</v>
      </c>
      <c r="I55">
        <v>12512</v>
      </c>
      <c r="J55">
        <v>6.7556000000000005E-2</v>
      </c>
      <c r="K55">
        <v>37</v>
      </c>
      <c r="L55">
        <f t="shared" si="2"/>
        <v>82</v>
      </c>
      <c r="M55">
        <v>119</v>
      </c>
      <c r="N55">
        <v>9805</v>
      </c>
      <c r="O55">
        <v>7.1008000000000002E-2</v>
      </c>
    </row>
    <row r="56" spans="1:15" x14ac:dyDescent="0.25">
      <c r="A56">
        <v>6463</v>
      </c>
      <c r="B56">
        <f t="shared" si="0"/>
        <v>5</v>
      </c>
      <c r="C56">
        <v>6468</v>
      </c>
      <c r="D56">
        <v>11680</v>
      </c>
      <c r="E56">
        <v>5.9211E-2</v>
      </c>
      <c r="F56">
        <v>107</v>
      </c>
      <c r="G56">
        <f t="shared" si="1"/>
        <v>20</v>
      </c>
      <c r="H56">
        <v>127</v>
      </c>
      <c r="I56">
        <v>5043</v>
      </c>
      <c r="J56">
        <v>7.9277E-2</v>
      </c>
      <c r="K56">
        <v>72</v>
      </c>
      <c r="L56">
        <f t="shared" si="2"/>
        <v>13</v>
      </c>
      <c r="M56">
        <v>85</v>
      </c>
      <c r="N56">
        <v>6578</v>
      </c>
      <c r="O56">
        <v>7.1375999999999995E-2</v>
      </c>
    </row>
    <row r="57" spans="1:15" x14ac:dyDescent="0.25">
      <c r="A57">
        <v>8027</v>
      </c>
      <c r="B57">
        <f t="shared" si="0"/>
        <v>1500</v>
      </c>
      <c r="C57">
        <v>9527</v>
      </c>
      <c r="D57">
        <v>16702</v>
      </c>
      <c r="E57">
        <v>6.2667E-2</v>
      </c>
      <c r="F57">
        <v>498</v>
      </c>
      <c r="G57">
        <f t="shared" si="1"/>
        <v>5</v>
      </c>
      <c r="H57">
        <v>503</v>
      </c>
      <c r="I57">
        <v>18407</v>
      </c>
      <c r="J57">
        <v>5.4125E-2</v>
      </c>
      <c r="K57">
        <v>267</v>
      </c>
      <c r="L57">
        <f t="shared" si="2"/>
        <v>17</v>
      </c>
      <c r="M57">
        <v>284</v>
      </c>
      <c r="N57">
        <v>20524</v>
      </c>
      <c r="O57">
        <v>5.5181000000000001E-2</v>
      </c>
    </row>
    <row r="58" spans="1:15" x14ac:dyDescent="0.25">
      <c r="A58">
        <v>2662</v>
      </c>
      <c r="B58">
        <f t="shared" si="0"/>
        <v>870</v>
      </c>
      <c r="C58">
        <v>3532</v>
      </c>
      <c r="D58">
        <v>6011</v>
      </c>
      <c r="E58">
        <v>7.7808000000000002E-2</v>
      </c>
      <c r="F58">
        <v>184</v>
      </c>
      <c r="G58">
        <f t="shared" si="1"/>
        <v>30</v>
      </c>
      <c r="H58">
        <v>214</v>
      </c>
      <c r="I58">
        <v>7487</v>
      </c>
      <c r="J58">
        <v>8.1529000000000004E-2</v>
      </c>
      <c r="K58">
        <v>66</v>
      </c>
      <c r="L58">
        <f t="shared" si="2"/>
        <v>89</v>
      </c>
      <c r="M58">
        <v>155</v>
      </c>
      <c r="N58">
        <v>10258</v>
      </c>
      <c r="O58">
        <v>6.6416000000000003E-2</v>
      </c>
    </row>
    <row r="59" spans="1:15" x14ac:dyDescent="0.25">
      <c r="A59">
        <v>5021</v>
      </c>
      <c r="B59">
        <f t="shared" si="0"/>
        <v>3678</v>
      </c>
      <c r="C59">
        <v>8699</v>
      </c>
      <c r="D59">
        <v>11215</v>
      </c>
      <c r="E59">
        <v>6.7825999999999997E-2</v>
      </c>
      <c r="F59">
        <v>166</v>
      </c>
      <c r="G59">
        <f t="shared" si="1"/>
        <v>204</v>
      </c>
      <c r="H59">
        <v>370</v>
      </c>
      <c r="I59">
        <v>9441</v>
      </c>
      <c r="J59">
        <v>7.0815000000000003E-2</v>
      </c>
      <c r="K59">
        <v>124</v>
      </c>
      <c r="L59">
        <f t="shared" si="2"/>
        <v>22</v>
      </c>
      <c r="M59">
        <v>146</v>
      </c>
      <c r="N59">
        <v>8950</v>
      </c>
      <c r="O59">
        <v>6.5050999999999998E-2</v>
      </c>
    </row>
    <row r="60" spans="1:15" x14ac:dyDescent="0.25">
      <c r="A60">
        <v>1356</v>
      </c>
      <c r="B60">
        <f t="shared" si="0"/>
        <v>570</v>
      </c>
      <c r="C60">
        <v>1926</v>
      </c>
      <c r="D60">
        <v>2813</v>
      </c>
      <c r="E60">
        <v>9.7053E-2</v>
      </c>
      <c r="F60">
        <v>125</v>
      </c>
      <c r="G60">
        <f t="shared" si="1"/>
        <v>22</v>
      </c>
      <c r="H60">
        <v>147</v>
      </c>
      <c r="I60">
        <v>4909</v>
      </c>
      <c r="J60">
        <v>7.5914999999999996E-2</v>
      </c>
      <c r="K60">
        <v>85</v>
      </c>
      <c r="L60">
        <f t="shared" si="2"/>
        <v>7</v>
      </c>
      <c r="M60">
        <v>92</v>
      </c>
      <c r="N60">
        <v>6223</v>
      </c>
      <c r="O60">
        <v>8.2660999999999998E-2</v>
      </c>
    </row>
    <row r="61" spans="1:15" x14ac:dyDescent="0.25">
      <c r="A61">
        <v>3935</v>
      </c>
      <c r="B61">
        <f t="shared" si="0"/>
        <v>137</v>
      </c>
      <c r="C61">
        <v>4072</v>
      </c>
      <c r="D61">
        <v>6279</v>
      </c>
      <c r="E61">
        <v>7.1196999999999996E-2</v>
      </c>
      <c r="F61">
        <v>195</v>
      </c>
      <c r="G61">
        <f t="shared" si="1"/>
        <v>6</v>
      </c>
      <c r="H61">
        <v>201</v>
      </c>
      <c r="I61">
        <v>6480</v>
      </c>
      <c r="J61">
        <v>6.9274000000000002E-2</v>
      </c>
      <c r="K61">
        <v>85</v>
      </c>
      <c r="L61">
        <f t="shared" si="2"/>
        <v>37</v>
      </c>
      <c r="M61">
        <v>122</v>
      </c>
      <c r="N61">
        <v>6652</v>
      </c>
      <c r="O61">
        <v>7.5935000000000002E-2</v>
      </c>
    </row>
    <row r="62" spans="1:15" x14ac:dyDescent="0.25">
      <c r="A62">
        <v>2318</v>
      </c>
      <c r="B62">
        <f t="shared" si="0"/>
        <v>1694</v>
      </c>
      <c r="C62">
        <v>4012</v>
      </c>
      <c r="D62">
        <v>4526</v>
      </c>
      <c r="E62">
        <v>8.1655000000000005E-2</v>
      </c>
      <c r="F62">
        <v>88</v>
      </c>
      <c r="G62">
        <f t="shared" si="1"/>
        <v>73</v>
      </c>
      <c r="H62">
        <v>161</v>
      </c>
      <c r="I62">
        <v>4651</v>
      </c>
      <c r="J62">
        <v>7.3592000000000005E-2</v>
      </c>
      <c r="K62">
        <v>50</v>
      </c>
      <c r="L62">
        <f t="shared" si="2"/>
        <v>154</v>
      </c>
      <c r="M62">
        <v>204</v>
      </c>
      <c r="N62">
        <v>10647</v>
      </c>
      <c r="O62">
        <v>5.5731999999999997E-2</v>
      </c>
    </row>
    <row r="63" spans="1:15" x14ac:dyDescent="0.25">
      <c r="A63">
        <v>560</v>
      </c>
      <c r="B63">
        <f t="shared" si="0"/>
        <v>3143</v>
      </c>
      <c r="C63">
        <v>3703</v>
      </c>
      <c r="D63">
        <v>3361</v>
      </c>
      <c r="E63">
        <v>8.1379999999999994E-2</v>
      </c>
      <c r="F63">
        <v>53</v>
      </c>
      <c r="G63">
        <f t="shared" si="1"/>
        <v>150</v>
      </c>
      <c r="H63">
        <v>203</v>
      </c>
      <c r="I63">
        <v>4076</v>
      </c>
      <c r="J63">
        <v>8.0321000000000004E-2</v>
      </c>
      <c r="K63">
        <v>42</v>
      </c>
      <c r="L63">
        <f t="shared" si="2"/>
        <v>149</v>
      </c>
      <c r="M63">
        <v>191</v>
      </c>
      <c r="N63">
        <v>6556</v>
      </c>
      <c r="O63">
        <v>7.7202999999999994E-2</v>
      </c>
    </row>
    <row r="64" spans="1:15" x14ac:dyDescent="0.25">
      <c r="A64">
        <v>664</v>
      </c>
      <c r="B64">
        <f t="shared" si="0"/>
        <v>823</v>
      </c>
      <c r="C64">
        <v>1487</v>
      </c>
      <c r="D64">
        <v>2477</v>
      </c>
      <c r="E64">
        <v>9.6447000000000005E-2</v>
      </c>
      <c r="F64">
        <v>147</v>
      </c>
      <c r="G64">
        <f t="shared" si="1"/>
        <v>5</v>
      </c>
      <c r="H64">
        <v>152</v>
      </c>
      <c r="I64">
        <v>4330</v>
      </c>
      <c r="J64">
        <v>7.5870000000000007E-2</v>
      </c>
      <c r="K64">
        <v>79</v>
      </c>
      <c r="L64">
        <f t="shared" si="2"/>
        <v>11</v>
      </c>
      <c r="M64">
        <v>90</v>
      </c>
      <c r="N64">
        <v>5128</v>
      </c>
      <c r="O64">
        <v>7.6314000000000007E-2</v>
      </c>
    </row>
    <row r="65" spans="1:15" x14ac:dyDescent="0.25">
      <c r="A65">
        <v>3995</v>
      </c>
      <c r="B65">
        <f t="shared" si="0"/>
        <v>9628</v>
      </c>
      <c r="C65">
        <v>13623</v>
      </c>
      <c r="D65">
        <v>20148</v>
      </c>
      <c r="E65">
        <v>5.2878000000000001E-2</v>
      </c>
      <c r="F65">
        <v>307</v>
      </c>
      <c r="G65">
        <f t="shared" si="1"/>
        <v>17</v>
      </c>
      <c r="H65">
        <v>324</v>
      </c>
      <c r="I65">
        <v>10211</v>
      </c>
      <c r="J65">
        <v>6.1224000000000001E-2</v>
      </c>
      <c r="K65">
        <v>119</v>
      </c>
      <c r="L65">
        <f t="shared" si="2"/>
        <v>91</v>
      </c>
      <c r="M65">
        <v>210</v>
      </c>
      <c r="N65">
        <v>12182</v>
      </c>
      <c r="O65">
        <v>6.2357999999999997E-2</v>
      </c>
    </row>
    <row r="66" spans="1:15" x14ac:dyDescent="0.25">
      <c r="A66">
        <v>3038</v>
      </c>
      <c r="B66">
        <f t="shared" si="0"/>
        <v>1094</v>
      </c>
      <c r="C66">
        <v>4132</v>
      </c>
      <c r="D66">
        <v>5713</v>
      </c>
      <c r="E66">
        <v>8.2642999999999994E-2</v>
      </c>
      <c r="F66">
        <v>133</v>
      </c>
      <c r="G66">
        <f t="shared" si="1"/>
        <v>14</v>
      </c>
      <c r="H66">
        <v>147</v>
      </c>
      <c r="I66">
        <v>5104</v>
      </c>
      <c r="J66">
        <v>8.2641000000000006E-2</v>
      </c>
      <c r="K66">
        <v>86</v>
      </c>
      <c r="L66">
        <f t="shared" si="2"/>
        <v>20</v>
      </c>
      <c r="M66">
        <v>106</v>
      </c>
      <c r="N66">
        <v>6211</v>
      </c>
      <c r="O66">
        <v>7.6619999999999994E-2</v>
      </c>
    </row>
    <row r="67" spans="1:15" x14ac:dyDescent="0.25">
      <c r="A67">
        <v>3745</v>
      </c>
      <c r="B67">
        <f t="shared" si="0"/>
        <v>3249</v>
      </c>
      <c r="C67">
        <v>6994</v>
      </c>
      <c r="D67">
        <v>8540</v>
      </c>
      <c r="E67">
        <v>7.9904000000000003E-2</v>
      </c>
      <c r="F67">
        <v>147</v>
      </c>
      <c r="G67">
        <f t="shared" si="1"/>
        <v>129</v>
      </c>
      <c r="H67">
        <v>276</v>
      </c>
      <c r="I67">
        <v>8001</v>
      </c>
      <c r="J67">
        <v>7.5508000000000006E-2</v>
      </c>
      <c r="K67">
        <v>119</v>
      </c>
      <c r="L67">
        <f t="shared" si="2"/>
        <v>5</v>
      </c>
      <c r="M67">
        <v>124</v>
      </c>
      <c r="N67">
        <v>7671</v>
      </c>
      <c r="O67">
        <v>7.2429999999999994E-2</v>
      </c>
    </row>
    <row r="68" spans="1:15" x14ac:dyDescent="0.25">
      <c r="A68">
        <v>11399</v>
      </c>
      <c r="B68">
        <f t="shared" ref="B68:B102" si="3">C68-A68</f>
        <v>5</v>
      </c>
      <c r="C68">
        <v>11404</v>
      </c>
      <c r="D68">
        <v>18731</v>
      </c>
      <c r="E68">
        <v>6.0111999999999999E-2</v>
      </c>
      <c r="F68">
        <v>385</v>
      </c>
      <c r="G68">
        <f t="shared" ref="G68:G102" si="4">H68-F68</f>
        <v>5</v>
      </c>
      <c r="H68">
        <v>390</v>
      </c>
      <c r="I68">
        <v>12982</v>
      </c>
      <c r="J68">
        <v>6.6632999999999998E-2</v>
      </c>
      <c r="K68">
        <v>131</v>
      </c>
      <c r="L68">
        <f t="shared" ref="L68:L102" si="5">M68-K68</f>
        <v>5</v>
      </c>
      <c r="M68">
        <v>136</v>
      </c>
      <c r="N68">
        <v>8910</v>
      </c>
      <c r="O68">
        <v>6.9994000000000001E-2</v>
      </c>
    </row>
    <row r="69" spans="1:15" x14ac:dyDescent="0.25">
      <c r="A69">
        <v>1952</v>
      </c>
      <c r="B69">
        <f t="shared" si="3"/>
        <v>733</v>
      </c>
      <c r="C69">
        <v>2685</v>
      </c>
      <c r="D69">
        <v>3893</v>
      </c>
      <c r="E69">
        <v>8.5581000000000004E-2</v>
      </c>
      <c r="F69">
        <v>110</v>
      </c>
      <c r="G69">
        <f t="shared" si="4"/>
        <v>66</v>
      </c>
      <c r="H69">
        <v>176</v>
      </c>
      <c r="I69">
        <v>4750</v>
      </c>
      <c r="J69">
        <v>7.7187000000000006E-2</v>
      </c>
      <c r="K69">
        <v>56</v>
      </c>
      <c r="L69">
        <f t="shared" si="5"/>
        <v>40</v>
      </c>
      <c r="M69">
        <v>96</v>
      </c>
      <c r="N69">
        <v>5261</v>
      </c>
      <c r="O69">
        <v>7.6920000000000002E-2</v>
      </c>
    </row>
    <row r="70" spans="1:15" x14ac:dyDescent="0.25">
      <c r="A70">
        <v>3512</v>
      </c>
      <c r="B70">
        <f t="shared" si="3"/>
        <v>5</v>
      </c>
      <c r="C70">
        <v>3517</v>
      </c>
      <c r="D70">
        <v>5846</v>
      </c>
      <c r="E70">
        <v>7.1290000000000006E-2</v>
      </c>
      <c r="F70">
        <v>258</v>
      </c>
      <c r="G70">
        <f t="shared" si="4"/>
        <v>185</v>
      </c>
      <c r="H70">
        <v>443</v>
      </c>
      <c r="I70">
        <v>8682</v>
      </c>
      <c r="J70">
        <v>6.5675999999999998E-2</v>
      </c>
      <c r="K70">
        <v>117</v>
      </c>
      <c r="L70">
        <f t="shared" si="5"/>
        <v>21</v>
      </c>
      <c r="M70">
        <v>138</v>
      </c>
      <c r="N70">
        <v>6225</v>
      </c>
      <c r="O70">
        <v>7.0209999999999995E-2</v>
      </c>
    </row>
    <row r="71" spans="1:15" x14ac:dyDescent="0.25">
      <c r="A71">
        <v>2073</v>
      </c>
      <c r="B71">
        <f t="shared" si="3"/>
        <v>6503</v>
      </c>
      <c r="C71">
        <v>8576</v>
      </c>
      <c r="D71">
        <v>13977</v>
      </c>
      <c r="E71">
        <v>6.7266999999999993E-2</v>
      </c>
      <c r="F71">
        <v>132</v>
      </c>
      <c r="G71">
        <f t="shared" si="4"/>
        <v>207</v>
      </c>
      <c r="H71">
        <v>339</v>
      </c>
      <c r="I71">
        <v>11669</v>
      </c>
      <c r="J71">
        <v>6.6289000000000001E-2</v>
      </c>
      <c r="K71">
        <v>43</v>
      </c>
      <c r="L71">
        <f t="shared" si="5"/>
        <v>165</v>
      </c>
      <c r="M71">
        <v>208</v>
      </c>
      <c r="N71">
        <v>14329</v>
      </c>
      <c r="O71">
        <v>5.4835000000000002E-2</v>
      </c>
    </row>
    <row r="72" spans="1:15" x14ac:dyDescent="0.25">
      <c r="A72">
        <v>1866</v>
      </c>
      <c r="B72">
        <f t="shared" si="3"/>
        <v>191</v>
      </c>
      <c r="C72">
        <v>2057</v>
      </c>
      <c r="D72">
        <v>3448</v>
      </c>
      <c r="E72">
        <v>9.7610000000000002E-2</v>
      </c>
      <c r="F72">
        <v>86</v>
      </c>
      <c r="G72">
        <f t="shared" si="4"/>
        <v>9</v>
      </c>
      <c r="H72">
        <v>95</v>
      </c>
      <c r="I72">
        <v>2931</v>
      </c>
      <c r="J72">
        <v>8.7816000000000005E-2</v>
      </c>
      <c r="K72">
        <v>61</v>
      </c>
      <c r="L72">
        <f t="shared" si="5"/>
        <v>9</v>
      </c>
      <c r="M72">
        <v>70</v>
      </c>
      <c r="N72">
        <v>4179</v>
      </c>
      <c r="O72">
        <v>8.6120000000000002E-2</v>
      </c>
    </row>
    <row r="73" spans="1:15" x14ac:dyDescent="0.25">
      <c r="A73">
        <v>1612</v>
      </c>
      <c r="B73">
        <f t="shared" si="3"/>
        <v>327</v>
      </c>
      <c r="C73">
        <v>1939</v>
      </c>
      <c r="D73">
        <v>3411</v>
      </c>
      <c r="E73">
        <v>0.10230599999999999</v>
      </c>
      <c r="F73">
        <v>140</v>
      </c>
      <c r="G73">
        <f t="shared" si="4"/>
        <v>20</v>
      </c>
      <c r="H73">
        <v>160</v>
      </c>
      <c r="I73">
        <v>5468</v>
      </c>
      <c r="J73">
        <v>8.5922999999999999E-2</v>
      </c>
      <c r="K73">
        <v>45</v>
      </c>
      <c r="L73">
        <f t="shared" si="5"/>
        <v>31</v>
      </c>
      <c r="M73">
        <v>76</v>
      </c>
      <c r="N73">
        <v>5451</v>
      </c>
      <c r="O73">
        <v>8.4656999999999996E-2</v>
      </c>
    </row>
    <row r="74" spans="1:15" x14ac:dyDescent="0.25">
      <c r="A74">
        <v>809</v>
      </c>
      <c r="B74">
        <f t="shared" si="3"/>
        <v>1264</v>
      </c>
      <c r="C74">
        <v>2073</v>
      </c>
      <c r="D74">
        <v>3475</v>
      </c>
      <c r="E74">
        <v>0.101603</v>
      </c>
      <c r="F74">
        <v>32</v>
      </c>
      <c r="G74">
        <f t="shared" si="4"/>
        <v>155</v>
      </c>
      <c r="H74">
        <v>187</v>
      </c>
      <c r="I74">
        <v>5832</v>
      </c>
      <c r="J74">
        <v>8.4272E-2</v>
      </c>
      <c r="K74">
        <v>22</v>
      </c>
      <c r="L74">
        <f t="shared" si="5"/>
        <v>58</v>
      </c>
      <c r="M74">
        <v>80</v>
      </c>
      <c r="N74">
        <v>4821</v>
      </c>
      <c r="O74">
        <v>7.6815999999999995E-2</v>
      </c>
    </row>
    <row r="75" spans="1:15" x14ac:dyDescent="0.25">
      <c r="A75">
        <v>2859</v>
      </c>
      <c r="B75">
        <f t="shared" si="3"/>
        <v>11015</v>
      </c>
      <c r="C75">
        <v>13874</v>
      </c>
      <c r="D75">
        <v>17362</v>
      </c>
      <c r="E75">
        <v>4.795E-2</v>
      </c>
      <c r="F75">
        <v>160</v>
      </c>
      <c r="G75">
        <f t="shared" si="4"/>
        <v>339</v>
      </c>
      <c r="H75">
        <v>499</v>
      </c>
      <c r="I75">
        <v>11441</v>
      </c>
      <c r="J75">
        <v>6.5616999999999995E-2</v>
      </c>
      <c r="K75">
        <v>144</v>
      </c>
      <c r="L75">
        <f t="shared" si="5"/>
        <v>405</v>
      </c>
      <c r="M75">
        <v>549</v>
      </c>
      <c r="N75">
        <v>23041</v>
      </c>
      <c r="O75">
        <v>4.6462000000000003E-2</v>
      </c>
    </row>
    <row r="76" spans="1:15" x14ac:dyDescent="0.25">
      <c r="A76">
        <v>1145</v>
      </c>
      <c r="B76">
        <f t="shared" si="3"/>
        <v>3737</v>
      </c>
      <c r="C76">
        <v>4882</v>
      </c>
      <c r="D76">
        <v>6590</v>
      </c>
      <c r="E76">
        <v>8.0120999999999998E-2</v>
      </c>
      <c r="F76">
        <v>74</v>
      </c>
      <c r="G76">
        <f t="shared" si="4"/>
        <v>100</v>
      </c>
      <c r="H76">
        <v>174</v>
      </c>
      <c r="I76">
        <v>5009</v>
      </c>
      <c r="J76">
        <v>8.7773000000000004E-2</v>
      </c>
      <c r="K76">
        <v>37</v>
      </c>
      <c r="L76">
        <f t="shared" si="5"/>
        <v>67</v>
      </c>
      <c r="M76">
        <v>104</v>
      </c>
      <c r="N76">
        <v>5299</v>
      </c>
      <c r="O76">
        <v>7.7701999999999993E-2</v>
      </c>
    </row>
    <row r="77" spans="1:15" x14ac:dyDescent="0.25">
      <c r="A77">
        <v>1194</v>
      </c>
      <c r="B77">
        <f t="shared" si="3"/>
        <v>3489</v>
      </c>
      <c r="C77">
        <v>4683</v>
      </c>
      <c r="D77">
        <v>7491</v>
      </c>
      <c r="E77">
        <v>8.0435000000000006E-2</v>
      </c>
      <c r="F77">
        <v>123</v>
      </c>
      <c r="G77">
        <f t="shared" si="4"/>
        <v>151</v>
      </c>
      <c r="H77">
        <v>274</v>
      </c>
      <c r="I77">
        <v>9002</v>
      </c>
      <c r="J77">
        <v>6.7811999999999997E-2</v>
      </c>
      <c r="K77">
        <v>46</v>
      </c>
      <c r="L77">
        <f t="shared" si="5"/>
        <v>108</v>
      </c>
      <c r="M77">
        <v>154</v>
      </c>
      <c r="N77">
        <v>9871</v>
      </c>
      <c r="O77">
        <v>7.2843000000000005E-2</v>
      </c>
    </row>
    <row r="78" spans="1:15" x14ac:dyDescent="0.25">
      <c r="A78">
        <v>1613</v>
      </c>
      <c r="B78">
        <f t="shared" si="3"/>
        <v>32</v>
      </c>
      <c r="C78">
        <v>1645</v>
      </c>
      <c r="D78">
        <v>2365</v>
      </c>
      <c r="E78">
        <v>0.108679</v>
      </c>
      <c r="F78">
        <v>62</v>
      </c>
      <c r="G78">
        <f t="shared" si="4"/>
        <v>16</v>
      </c>
      <c r="H78">
        <v>78</v>
      </c>
      <c r="I78">
        <v>2688</v>
      </c>
      <c r="J78">
        <v>9.6451999999999996E-2</v>
      </c>
      <c r="K78">
        <v>56</v>
      </c>
      <c r="L78">
        <f t="shared" si="5"/>
        <v>5</v>
      </c>
      <c r="M78">
        <v>61</v>
      </c>
      <c r="N78">
        <v>4160</v>
      </c>
      <c r="O78">
        <v>9.1016E-2</v>
      </c>
    </row>
    <row r="79" spans="1:15" x14ac:dyDescent="0.25">
      <c r="A79">
        <v>3095</v>
      </c>
      <c r="B79">
        <f t="shared" si="3"/>
        <v>48</v>
      </c>
      <c r="C79">
        <v>3143</v>
      </c>
      <c r="D79">
        <v>5036</v>
      </c>
      <c r="E79">
        <v>8.3774000000000001E-2</v>
      </c>
      <c r="F79">
        <v>226</v>
      </c>
      <c r="G79">
        <f t="shared" si="4"/>
        <v>5</v>
      </c>
      <c r="H79">
        <v>231</v>
      </c>
      <c r="I79">
        <v>6981</v>
      </c>
      <c r="J79">
        <v>7.5717999999999994E-2</v>
      </c>
      <c r="K79">
        <v>30</v>
      </c>
      <c r="L79">
        <f t="shared" si="5"/>
        <v>16</v>
      </c>
      <c r="M79">
        <v>46</v>
      </c>
      <c r="N79">
        <v>3481</v>
      </c>
      <c r="O79">
        <v>8.6858000000000005E-2</v>
      </c>
    </row>
    <row r="80" spans="1:15" x14ac:dyDescent="0.25">
      <c r="A80">
        <v>1519</v>
      </c>
      <c r="B80">
        <f t="shared" si="3"/>
        <v>12782</v>
      </c>
      <c r="C80">
        <v>14301</v>
      </c>
      <c r="D80">
        <v>20416</v>
      </c>
      <c r="E80">
        <v>6.5541000000000002E-2</v>
      </c>
      <c r="F80">
        <v>56</v>
      </c>
      <c r="G80">
        <f t="shared" si="4"/>
        <v>88</v>
      </c>
      <c r="H80">
        <v>144</v>
      </c>
      <c r="I80">
        <v>4698</v>
      </c>
      <c r="J80">
        <v>8.5529999999999995E-2</v>
      </c>
      <c r="K80">
        <v>31</v>
      </c>
      <c r="L80">
        <f t="shared" si="5"/>
        <v>38</v>
      </c>
      <c r="M80">
        <v>69</v>
      </c>
      <c r="N80">
        <v>4892</v>
      </c>
      <c r="O80">
        <v>8.4004999999999996E-2</v>
      </c>
    </row>
    <row r="81" spans="1:15" x14ac:dyDescent="0.25">
      <c r="A81">
        <v>1277</v>
      </c>
      <c r="B81">
        <f t="shared" si="3"/>
        <v>1519</v>
      </c>
      <c r="C81">
        <v>2796</v>
      </c>
      <c r="D81">
        <v>4370</v>
      </c>
      <c r="E81">
        <v>7.8918000000000002E-2</v>
      </c>
      <c r="F81">
        <v>75</v>
      </c>
      <c r="G81">
        <f t="shared" si="4"/>
        <v>312</v>
      </c>
      <c r="H81">
        <v>387</v>
      </c>
      <c r="I81">
        <v>11502</v>
      </c>
      <c r="J81">
        <v>7.3332999999999995E-2</v>
      </c>
      <c r="K81">
        <v>32</v>
      </c>
      <c r="L81">
        <f t="shared" si="5"/>
        <v>101</v>
      </c>
      <c r="M81">
        <v>133</v>
      </c>
      <c r="N81">
        <v>8507</v>
      </c>
      <c r="O81">
        <v>6.6780000000000006E-2</v>
      </c>
    </row>
    <row r="82" spans="1:15" x14ac:dyDescent="0.25">
      <c r="A82">
        <v>898</v>
      </c>
      <c r="B82">
        <f t="shared" si="3"/>
        <v>2495</v>
      </c>
      <c r="C82">
        <v>3393</v>
      </c>
      <c r="D82">
        <v>7386</v>
      </c>
      <c r="E82">
        <v>6.5960000000000005E-2</v>
      </c>
      <c r="F82">
        <v>167</v>
      </c>
      <c r="G82">
        <f t="shared" si="4"/>
        <v>253</v>
      </c>
      <c r="H82">
        <v>420</v>
      </c>
      <c r="I82">
        <v>17726</v>
      </c>
      <c r="J82">
        <v>5.0337E-2</v>
      </c>
      <c r="K82">
        <v>41</v>
      </c>
      <c r="L82">
        <f t="shared" si="5"/>
        <v>5</v>
      </c>
      <c r="M82">
        <v>46</v>
      </c>
      <c r="N82">
        <v>3160</v>
      </c>
      <c r="O82">
        <v>8.7586999999999998E-2</v>
      </c>
    </row>
    <row r="83" spans="1:15" x14ac:dyDescent="0.25">
      <c r="A83">
        <v>9654</v>
      </c>
      <c r="B83">
        <f t="shared" si="3"/>
        <v>524</v>
      </c>
      <c r="C83">
        <v>10178</v>
      </c>
      <c r="D83">
        <v>12332</v>
      </c>
      <c r="E83">
        <v>5.1907000000000002E-2</v>
      </c>
      <c r="F83">
        <v>510</v>
      </c>
      <c r="G83">
        <f t="shared" si="4"/>
        <v>59</v>
      </c>
      <c r="H83">
        <v>569</v>
      </c>
      <c r="I83">
        <v>14736</v>
      </c>
      <c r="J83">
        <v>5.5435999999999999E-2</v>
      </c>
      <c r="K83">
        <v>126</v>
      </c>
      <c r="L83">
        <f t="shared" si="5"/>
        <v>5</v>
      </c>
      <c r="M83">
        <v>131</v>
      </c>
      <c r="N83">
        <v>7913</v>
      </c>
      <c r="O83">
        <v>7.4985999999999997E-2</v>
      </c>
    </row>
    <row r="84" spans="1:15" x14ac:dyDescent="0.25">
      <c r="A84">
        <v>1973</v>
      </c>
      <c r="B84">
        <f t="shared" si="3"/>
        <v>1166</v>
      </c>
      <c r="C84">
        <v>3139</v>
      </c>
      <c r="D84">
        <v>6096</v>
      </c>
      <c r="E84">
        <v>7.6599E-2</v>
      </c>
      <c r="F84">
        <v>148</v>
      </c>
      <c r="G84">
        <f t="shared" si="4"/>
        <v>27</v>
      </c>
      <c r="H84">
        <v>175</v>
      </c>
      <c r="I84">
        <v>6900</v>
      </c>
      <c r="J84">
        <v>7.5592999999999994E-2</v>
      </c>
      <c r="K84">
        <v>65</v>
      </c>
      <c r="L84">
        <f t="shared" si="5"/>
        <v>18</v>
      </c>
      <c r="M84">
        <v>83</v>
      </c>
      <c r="N84">
        <v>6606</v>
      </c>
      <c r="O84">
        <v>7.6753000000000002E-2</v>
      </c>
    </row>
    <row r="85" spans="1:15" x14ac:dyDescent="0.25">
      <c r="A85">
        <v>1841</v>
      </c>
      <c r="B85">
        <f t="shared" si="3"/>
        <v>2477</v>
      </c>
      <c r="C85">
        <v>4318</v>
      </c>
      <c r="D85">
        <v>8941</v>
      </c>
      <c r="E85">
        <v>7.1502999999999997E-2</v>
      </c>
      <c r="F85">
        <v>105</v>
      </c>
      <c r="G85">
        <f t="shared" si="4"/>
        <v>139</v>
      </c>
      <c r="H85">
        <v>244</v>
      </c>
      <c r="I85">
        <v>9715</v>
      </c>
      <c r="J85">
        <v>6.4883999999999997E-2</v>
      </c>
      <c r="K85">
        <v>127</v>
      </c>
      <c r="L85">
        <f t="shared" si="5"/>
        <v>34</v>
      </c>
      <c r="M85">
        <v>161</v>
      </c>
      <c r="N85">
        <v>10725</v>
      </c>
      <c r="O85">
        <v>6.6604999999999998E-2</v>
      </c>
    </row>
    <row r="86" spans="1:15" x14ac:dyDescent="0.25">
      <c r="A86">
        <v>3171</v>
      </c>
      <c r="B86">
        <f t="shared" si="3"/>
        <v>13500</v>
      </c>
      <c r="C86">
        <v>16671</v>
      </c>
      <c r="D86">
        <v>23837</v>
      </c>
      <c r="E86">
        <v>5.9163E-2</v>
      </c>
      <c r="F86">
        <v>159</v>
      </c>
      <c r="G86">
        <f t="shared" si="4"/>
        <v>251</v>
      </c>
      <c r="H86">
        <v>410</v>
      </c>
      <c r="I86">
        <v>12363</v>
      </c>
      <c r="J86">
        <v>6.5448999999999993E-2</v>
      </c>
      <c r="K86">
        <v>87</v>
      </c>
      <c r="L86">
        <f t="shared" si="5"/>
        <v>102</v>
      </c>
      <c r="M86">
        <v>189</v>
      </c>
      <c r="N86">
        <v>11629</v>
      </c>
      <c r="O86">
        <v>6.6933000000000006E-2</v>
      </c>
    </row>
    <row r="87" spans="1:15" x14ac:dyDescent="0.25">
      <c r="A87">
        <v>5396</v>
      </c>
      <c r="B87">
        <f t="shared" si="3"/>
        <v>5</v>
      </c>
      <c r="C87">
        <v>5401</v>
      </c>
      <c r="D87">
        <v>8553</v>
      </c>
      <c r="E87">
        <v>7.3610999999999996E-2</v>
      </c>
      <c r="F87">
        <v>668</v>
      </c>
      <c r="G87">
        <f t="shared" si="4"/>
        <v>5</v>
      </c>
      <c r="H87">
        <v>673</v>
      </c>
      <c r="I87">
        <v>19382</v>
      </c>
      <c r="J87">
        <v>5.9164000000000001E-2</v>
      </c>
      <c r="K87">
        <v>114</v>
      </c>
      <c r="L87">
        <f t="shared" si="5"/>
        <v>9</v>
      </c>
      <c r="M87">
        <v>123</v>
      </c>
      <c r="N87">
        <v>8844</v>
      </c>
      <c r="O87">
        <v>7.5076000000000004E-2</v>
      </c>
    </row>
    <row r="88" spans="1:15" x14ac:dyDescent="0.25">
      <c r="A88">
        <v>3132</v>
      </c>
      <c r="B88">
        <f t="shared" si="3"/>
        <v>5</v>
      </c>
      <c r="C88">
        <v>3137</v>
      </c>
      <c r="D88">
        <v>5189</v>
      </c>
      <c r="E88">
        <v>8.8433999999999999E-2</v>
      </c>
      <c r="F88">
        <v>200</v>
      </c>
      <c r="G88">
        <f t="shared" si="4"/>
        <v>16</v>
      </c>
      <c r="H88">
        <v>216</v>
      </c>
      <c r="I88">
        <v>7985</v>
      </c>
      <c r="J88">
        <v>7.1717000000000003E-2</v>
      </c>
      <c r="K88">
        <v>129</v>
      </c>
      <c r="L88">
        <f t="shared" si="5"/>
        <v>5</v>
      </c>
      <c r="M88">
        <v>134</v>
      </c>
      <c r="N88">
        <v>9764</v>
      </c>
      <c r="O88">
        <v>6.7091999999999999E-2</v>
      </c>
    </row>
    <row r="89" spans="1:15" x14ac:dyDescent="0.25">
      <c r="A89">
        <v>3373</v>
      </c>
      <c r="B89">
        <f t="shared" si="3"/>
        <v>621</v>
      </c>
      <c r="C89">
        <v>3994</v>
      </c>
      <c r="D89">
        <v>5114</v>
      </c>
      <c r="E89">
        <v>6.6585000000000005E-2</v>
      </c>
      <c r="F89">
        <v>184</v>
      </c>
      <c r="G89">
        <f t="shared" si="4"/>
        <v>5</v>
      </c>
      <c r="H89">
        <v>189</v>
      </c>
      <c r="I89">
        <v>6331</v>
      </c>
      <c r="J89">
        <v>7.4227000000000001E-2</v>
      </c>
      <c r="K89">
        <v>100</v>
      </c>
      <c r="L89">
        <f t="shared" si="5"/>
        <v>5</v>
      </c>
      <c r="M89">
        <v>105</v>
      </c>
      <c r="N89">
        <v>6320</v>
      </c>
      <c r="O89">
        <v>7.0282999999999998E-2</v>
      </c>
    </row>
    <row r="90" spans="1:15" x14ac:dyDescent="0.25">
      <c r="A90">
        <v>7187</v>
      </c>
      <c r="B90">
        <f t="shared" si="3"/>
        <v>751</v>
      </c>
      <c r="C90">
        <v>7938</v>
      </c>
      <c r="D90">
        <v>10032</v>
      </c>
      <c r="E90">
        <v>6.1335000000000001E-2</v>
      </c>
      <c r="F90">
        <v>159</v>
      </c>
      <c r="G90">
        <f t="shared" si="4"/>
        <v>5</v>
      </c>
      <c r="H90">
        <v>164</v>
      </c>
      <c r="I90">
        <v>5283</v>
      </c>
      <c r="J90">
        <v>6.9915000000000005E-2</v>
      </c>
      <c r="K90">
        <v>64</v>
      </c>
      <c r="L90">
        <f t="shared" si="5"/>
        <v>19</v>
      </c>
      <c r="M90">
        <v>83</v>
      </c>
      <c r="N90">
        <v>5586</v>
      </c>
      <c r="O90">
        <v>7.3726E-2</v>
      </c>
    </row>
    <row r="91" spans="1:15" x14ac:dyDescent="0.25">
      <c r="A91">
        <v>1158</v>
      </c>
      <c r="B91">
        <f t="shared" si="3"/>
        <v>2679</v>
      </c>
      <c r="C91">
        <v>3837</v>
      </c>
      <c r="D91">
        <v>6599</v>
      </c>
      <c r="E91">
        <v>8.4294999999999995E-2</v>
      </c>
      <c r="F91">
        <v>66</v>
      </c>
      <c r="G91">
        <f t="shared" si="4"/>
        <v>105</v>
      </c>
      <c r="H91">
        <v>171</v>
      </c>
      <c r="I91">
        <v>6396</v>
      </c>
      <c r="J91">
        <v>7.7359999999999998E-2</v>
      </c>
      <c r="K91">
        <v>50</v>
      </c>
      <c r="L91">
        <f t="shared" si="5"/>
        <v>83</v>
      </c>
      <c r="M91">
        <v>133</v>
      </c>
      <c r="N91">
        <v>9102</v>
      </c>
      <c r="O91">
        <v>7.2075E-2</v>
      </c>
    </row>
    <row r="92" spans="1:15" x14ac:dyDescent="0.25">
      <c r="A92">
        <v>4858</v>
      </c>
      <c r="B92">
        <f t="shared" si="3"/>
        <v>5</v>
      </c>
      <c r="C92">
        <v>4863</v>
      </c>
      <c r="D92">
        <v>6591</v>
      </c>
      <c r="E92">
        <v>6.8298999999999999E-2</v>
      </c>
      <c r="F92">
        <v>140</v>
      </c>
      <c r="G92">
        <f t="shared" si="4"/>
        <v>47</v>
      </c>
      <c r="H92">
        <v>187</v>
      </c>
      <c r="I92">
        <v>5514</v>
      </c>
      <c r="J92">
        <v>8.1785999999999998E-2</v>
      </c>
      <c r="K92">
        <v>70</v>
      </c>
      <c r="L92">
        <f t="shared" si="5"/>
        <v>14</v>
      </c>
      <c r="M92">
        <v>84</v>
      </c>
      <c r="N92">
        <v>5056</v>
      </c>
      <c r="O92">
        <v>8.8991000000000001E-2</v>
      </c>
    </row>
    <row r="93" spans="1:15" x14ac:dyDescent="0.25">
      <c r="A93">
        <v>1912</v>
      </c>
      <c r="B93">
        <f t="shared" si="3"/>
        <v>5</v>
      </c>
      <c r="C93">
        <v>1917</v>
      </c>
      <c r="D93">
        <v>3435</v>
      </c>
      <c r="E93">
        <v>8.3452999999999999E-2</v>
      </c>
      <c r="F93">
        <v>94</v>
      </c>
      <c r="G93">
        <f t="shared" si="4"/>
        <v>5</v>
      </c>
      <c r="H93">
        <v>99</v>
      </c>
      <c r="I93">
        <v>3692</v>
      </c>
      <c r="J93">
        <v>8.3312999999999998E-2</v>
      </c>
      <c r="K93">
        <v>53</v>
      </c>
      <c r="L93">
        <f t="shared" si="5"/>
        <v>5</v>
      </c>
      <c r="M93">
        <v>58</v>
      </c>
      <c r="N93">
        <v>4210</v>
      </c>
      <c r="O93">
        <v>7.5211E-2</v>
      </c>
    </row>
    <row r="94" spans="1:15" x14ac:dyDescent="0.25">
      <c r="A94">
        <v>1291</v>
      </c>
      <c r="B94">
        <f t="shared" si="3"/>
        <v>1089</v>
      </c>
      <c r="C94">
        <v>2380</v>
      </c>
      <c r="D94">
        <v>4824</v>
      </c>
      <c r="E94">
        <v>7.7911999999999995E-2</v>
      </c>
      <c r="F94">
        <v>57</v>
      </c>
      <c r="G94">
        <f t="shared" si="4"/>
        <v>55</v>
      </c>
      <c r="H94">
        <v>112</v>
      </c>
      <c r="I94">
        <v>4179</v>
      </c>
      <c r="J94">
        <v>8.8998999999999995E-2</v>
      </c>
      <c r="K94">
        <v>62</v>
      </c>
      <c r="L94">
        <f t="shared" si="5"/>
        <v>5</v>
      </c>
      <c r="M94">
        <v>67</v>
      </c>
      <c r="N94">
        <v>6064</v>
      </c>
      <c r="O94">
        <v>7.3320999999999997E-2</v>
      </c>
    </row>
    <row r="95" spans="1:15" x14ac:dyDescent="0.25">
      <c r="A95">
        <v>6624</v>
      </c>
      <c r="B95">
        <f t="shared" si="3"/>
        <v>5</v>
      </c>
      <c r="C95">
        <v>6629</v>
      </c>
      <c r="D95">
        <v>11120</v>
      </c>
      <c r="E95">
        <v>6.8248000000000003E-2</v>
      </c>
      <c r="F95">
        <v>260</v>
      </c>
      <c r="G95">
        <f t="shared" si="4"/>
        <v>5</v>
      </c>
      <c r="H95">
        <v>265</v>
      </c>
      <c r="I95">
        <v>10681</v>
      </c>
      <c r="J95">
        <v>6.3733999999999999E-2</v>
      </c>
      <c r="K95">
        <v>91</v>
      </c>
      <c r="L95">
        <f t="shared" si="5"/>
        <v>5</v>
      </c>
      <c r="M95">
        <v>96</v>
      </c>
      <c r="N95">
        <v>7106</v>
      </c>
      <c r="O95">
        <v>7.6153999999999999E-2</v>
      </c>
    </row>
    <row r="96" spans="1:15" x14ac:dyDescent="0.25">
      <c r="A96">
        <v>1761</v>
      </c>
      <c r="B96">
        <f t="shared" si="3"/>
        <v>826</v>
      </c>
      <c r="C96">
        <v>2587</v>
      </c>
      <c r="D96">
        <v>5375</v>
      </c>
      <c r="E96">
        <v>8.0477999999999994E-2</v>
      </c>
      <c r="F96">
        <v>164</v>
      </c>
      <c r="G96">
        <f t="shared" si="4"/>
        <v>165</v>
      </c>
      <c r="H96">
        <v>329</v>
      </c>
      <c r="I96">
        <v>12568</v>
      </c>
      <c r="J96">
        <v>6.3722000000000001E-2</v>
      </c>
      <c r="K96">
        <v>50</v>
      </c>
      <c r="L96">
        <f t="shared" si="5"/>
        <v>14</v>
      </c>
      <c r="M96">
        <v>64</v>
      </c>
      <c r="N96">
        <v>6381</v>
      </c>
      <c r="O96">
        <v>7.8909999999999994E-2</v>
      </c>
    </row>
    <row r="97" spans="1:15" x14ac:dyDescent="0.25">
      <c r="A97">
        <v>2600</v>
      </c>
      <c r="B97">
        <f t="shared" si="3"/>
        <v>108</v>
      </c>
      <c r="C97">
        <v>2708</v>
      </c>
      <c r="D97">
        <v>6088</v>
      </c>
      <c r="E97">
        <v>8.0921000000000007E-2</v>
      </c>
      <c r="F97">
        <v>86</v>
      </c>
      <c r="G97">
        <f t="shared" si="4"/>
        <v>55</v>
      </c>
      <c r="H97">
        <v>141</v>
      </c>
      <c r="I97">
        <v>6907</v>
      </c>
      <c r="J97">
        <v>7.5437000000000004E-2</v>
      </c>
      <c r="K97">
        <v>52</v>
      </c>
      <c r="L97">
        <f t="shared" si="5"/>
        <v>9</v>
      </c>
      <c r="M97">
        <v>61</v>
      </c>
      <c r="N97">
        <v>5581</v>
      </c>
      <c r="O97">
        <v>8.3890000000000006E-2</v>
      </c>
    </row>
    <row r="98" spans="1:15" x14ac:dyDescent="0.25">
      <c r="A98">
        <v>4672</v>
      </c>
      <c r="B98">
        <f t="shared" si="3"/>
        <v>959</v>
      </c>
      <c r="C98">
        <v>5631</v>
      </c>
      <c r="D98">
        <v>10627</v>
      </c>
      <c r="E98">
        <v>6.4531000000000005E-2</v>
      </c>
      <c r="F98">
        <v>240</v>
      </c>
      <c r="G98">
        <f t="shared" si="4"/>
        <v>5</v>
      </c>
      <c r="H98">
        <v>245</v>
      </c>
      <c r="I98">
        <v>10167</v>
      </c>
      <c r="J98">
        <v>7.0151000000000005E-2</v>
      </c>
      <c r="K98">
        <v>85</v>
      </c>
      <c r="L98">
        <f t="shared" si="5"/>
        <v>48</v>
      </c>
      <c r="M98">
        <v>133</v>
      </c>
      <c r="N98">
        <v>10620</v>
      </c>
      <c r="O98">
        <v>7.1187E-2</v>
      </c>
    </row>
    <row r="99" spans="1:15" x14ac:dyDescent="0.25">
      <c r="A99">
        <v>3232</v>
      </c>
      <c r="B99">
        <f t="shared" si="3"/>
        <v>3910</v>
      </c>
      <c r="C99">
        <v>7142</v>
      </c>
      <c r="D99">
        <v>12977</v>
      </c>
      <c r="E99">
        <v>6.6406999999999994E-2</v>
      </c>
      <c r="F99">
        <v>147</v>
      </c>
      <c r="G99">
        <f t="shared" si="4"/>
        <v>5</v>
      </c>
      <c r="H99">
        <v>152</v>
      </c>
      <c r="I99">
        <v>5333</v>
      </c>
      <c r="J99">
        <v>7.4856000000000006E-2</v>
      </c>
      <c r="K99">
        <v>43</v>
      </c>
      <c r="L99">
        <f t="shared" si="5"/>
        <v>22</v>
      </c>
      <c r="M99">
        <v>65</v>
      </c>
      <c r="N99">
        <v>4789</v>
      </c>
      <c r="O99">
        <v>8.6763000000000007E-2</v>
      </c>
    </row>
    <row r="100" spans="1:15" x14ac:dyDescent="0.25">
      <c r="A100">
        <v>2408</v>
      </c>
      <c r="B100">
        <f t="shared" si="3"/>
        <v>132</v>
      </c>
      <c r="C100">
        <v>2540</v>
      </c>
      <c r="D100">
        <v>3886</v>
      </c>
      <c r="E100">
        <v>8.4072999999999995E-2</v>
      </c>
      <c r="F100">
        <v>80</v>
      </c>
      <c r="G100">
        <f t="shared" si="4"/>
        <v>11</v>
      </c>
      <c r="H100">
        <v>91</v>
      </c>
      <c r="I100">
        <v>3202</v>
      </c>
      <c r="J100">
        <v>9.2709E-2</v>
      </c>
      <c r="K100">
        <v>68</v>
      </c>
      <c r="L100">
        <f t="shared" si="5"/>
        <v>10</v>
      </c>
      <c r="M100">
        <v>78</v>
      </c>
      <c r="N100">
        <v>5191</v>
      </c>
      <c r="O100">
        <v>8.3847000000000005E-2</v>
      </c>
    </row>
    <row r="101" spans="1:15" x14ac:dyDescent="0.25">
      <c r="A101">
        <v>7204</v>
      </c>
      <c r="B101">
        <f t="shared" si="3"/>
        <v>253</v>
      </c>
      <c r="C101">
        <v>7457</v>
      </c>
      <c r="D101">
        <v>10698</v>
      </c>
      <c r="E101">
        <v>7.3880000000000001E-2</v>
      </c>
      <c r="F101">
        <v>223</v>
      </c>
      <c r="G101">
        <f t="shared" si="4"/>
        <v>40</v>
      </c>
      <c r="H101">
        <v>263</v>
      </c>
      <c r="I101">
        <v>9466</v>
      </c>
      <c r="J101">
        <v>6.9714999999999999E-2</v>
      </c>
      <c r="K101">
        <v>70</v>
      </c>
      <c r="L101">
        <f t="shared" si="5"/>
        <v>49</v>
      </c>
      <c r="M101">
        <v>119</v>
      </c>
      <c r="N101">
        <v>7694</v>
      </c>
      <c r="O101">
        <v>7.1279999999999996E-2</v>
      </c>
    </row>
    <row r="102" spans="1:15" x14ac:dyDescent="0.25">
      <c r="A102">
        <v>1096</v>
      </c>
      <c r="B102">
        <f t="shared" si="3"/>
        <v>631</v>
      </c>
      <c r="C102">
        <v>1727</v>
      </c>
      <c r="D102">
        <v>2639</v>
      </c>
      <c r="E102">
        <v>9.2044000000000001E-2</v>
      </c>
      <c r="F102">
        <v>52</v>
      </c>
      <c r="G102">
        <f t="shared" si="4"/>
        <v>37</v>
      </c>
      <c r="H102">
        <v>89</v>
      </c>
      <c r="I102">
        <v>2730</v>
      </c>
      <c r="J102">
        <v>8.8729000000000002E-2</v>
      </c>
      <c r="K102">
        <v>28</v>
      </c>
      <c r="L102">
        <f t="shared" si="5"/>
        <v>11</v>
      </c>
      <c r="M102">
        <v>39</v>
      </c>
      <c r="N102">
        <v>2421</v>
      </c>
      <c r="O102">
        <v>9.2405000000000001E-2</v>
      </c>
    </row>
    <row r="103" spans="1:15" x14ac:dyDescent="0.25">
      <c r="A103">
        <f>AVERAGE(A3:A102)</f>
        <v>3329.85</v>
      </c>
      <c r="B103">
        <f t="shared" ref="B103:O103" si="6">AVERAGE(B3:B102)</f>
        <v>1647.78</v>
      </c>
      <c r="C103">
        <f t="shared" si="6"/>
        <v>4977.63</v>
      </c>
      <c r="D103">
        <f t="shared" si="6"/>
        <v>8077.38</v>
      </c>
      <c r="E103">
        <f t="shared" si="6"/>
        <v>7.6943709999999998E-2</v>
      </c>
      <c r="F103">
        <f t="shared" si="6"/>
        <v>174.4</v>
      </c>
      <c r="G103">
        <f t="shared" si="6"/>
        <v>78.25</v>
      </c>
      <c r="H103">
        <f t="shared" si="6"/>
        <v>252.65</v>
      </c>
      <c r="I103">
        <f t="shared" si="6"/>
        <v>8510.26</v>
      </c>
      <c r="J103">
        <f t="shared" si="6"/>
        <v>7.4468980000000018E-2</v>
      </c>
      <c r="K103">
        <f t="shared" si="6"/>
        <v>88.38</v>
      </c>
      <c r="L103">
        <f t="shared" si="6"/>
        <v>43.3</v>
      </c>
      <c r="M103">
        <f t="shared" si="6"/>
        <v>131.68</v>
      </c>
      <c r="N103">
        <f t="shared" si="6"/>
        <v>8914.2099999999991</v>
      </c>
      <c r="O103">
        <f t="shared" si="6"/>
        <v>7.351835000000001E-2</v>
      </c>
    </row>
  </sheetData>
  <mergeCells count="3">
    <mergeCell ref="A1:C1"/>
    <mergeCell ref="F1:H1"/>
    <mergeCell ref="K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34C35-E17F-4B0D-9F09-18C6AD6028F1}">
  <dimension ref="A1:O103"/>
  <sheetViews>
    <sheetView topLeftCell="A89" workbookViewId="0">
      <selection sqref="A1:O103"/>
    </sheetView>
  </sheetViews>
  <sheetFormatPr defaultRowHeight="15" x14ac:dyDescent="0.25"/>
  <sheetData>
    <row r="1" spans="1:15" x14ac:dyDescent="0.25">
      <c r="A1" s="71" t="s">
        <v>0</v>
      </c>
      <c r="B1" s="71"/>
      <c r="C1" s="71"/>
      <c r="D1" s="2"/>
      <c r="E1" s="2"/>
      <c r="F1" s="71" t="s">
        <v>1</v>
      </c>
      <c r="G1" s="71"/>
      <c r="H1" s="71"/>
      <c r="I1" s="2"/>
      <c r="J1" s="2"/>
      <c r="K1" s="71" t="s">
        <v>2</v>
      </c>
      <c r="L1" s="71"/>
      <c r="M1" s="71"/>
    </row>
    <row r="2" spans="1:15" x14ac:dyDescent="0.25">
      <c r="A2" s="3" t="s">
        <v>3</v>
      </c>
      <c r="B2" s="3" t="s">
        <v>4</v>
      </c>
      <c r="C2" s="3" t="s">
        <v>5</v>
      </c>
      <c r="D2" s="3" t="s">
        <v>41</v>
      </c>
      <c r="E2" s="3" t="s">
        <v>36</v>
      </c>
      <c r="F2" s="3" t="s">
        <v>3</v>
      </c>
      <c r="G2" s="3" t="s">
        <v>4</v>
      </c>
      <c r="H2" s="3" t="s">
        <v>5</v>
      </c>
      <c r="I2" s="3" t="s">
        <v>41</v>
      </c>
      <c r="J2" s="3" t="s">
        <v>36</v>
      </c>
      <c r="K2" s="3" t="s">
        <v>3</v>
      </c>
      <c r="L2" s="3" t="s">
        <v>4</v>
      </c>
      <c r="M2" s="3" t="s">
        <v>5</v>
      </c>
      <c r="N2" s="3" t="s">
        <v>41</v>
      </c>
      <c r="O2" s="3" t="s">
        <v>36</v>
      </c>
    </row>
    <row r="3" spans="1:15" x14ac:dyDescent="0.25">
      <c r="A3">
        <v>284</v>
      </c>
      <c r="B3">
        <f>C3-A3</f>
        <v>1080</v>
      </c>
      <c r="C3">
        <v>1364</v>
      </c>
      <c r="D3">
        <v>7969</v>
      </c>
      <c r="E3">
        <v>6.3417000000000001E-2</v>
      </c>
      <c r="F3">
        <v>27</v>
      </c>
      <c r="G3">
        <f>H3-F3</f>
        <v>47</v>
      </c>
      <c r="H3">
        <v>74</v>
      </c>
      <c r="I3">
        <v>9964</v>
      </c>
      <c r="J3">
        <v>6.4598000000000003E-2</v>
      </c>
      <c r="K3">
        <v>26</v>
      </c>
      <c r="L3">
        <f>M3-K3</f>
        <v>4</v>
      </c>
      <c r="M3">
        <v>30</v>
      </c>
      <c r="N3">
        <v>7752</v>
      </c>
      <c r="O3">
        <v>7.0262000000000005E-2</v>
      </c>
    </row>
    <row r="4" spans="1:15" x14ac:dyDescent="0.25">
      <c r="A4">
        <v>360</v>
      </c>
      <c r="B4">
        <f t="shared" ref="B4:B67" si="0">C4-A4</f>
        <v>216</v>
      </c>
      <c r="C4">
        <v>576</v>
      </c>
      <c r="D4">
        <v>3263</v>
      </c>
      <c r="E4">
        <v>9.2701000000000006E-2</v>
      </c>
      <c r="F4">
        <v>40</v>
      </c>
      <c r="G4">
        <f t="shared" ref="G4:G67" si="1">H4-F4</f>
        <v>12</v>
      </c>
      <c r="H4">
        <v>52</v>
      </c>
      <c r="I4">
        <v>6056</v>
      </c>
      <c r="J4">
        <v>8.1340999999999997E-2</v>
      </c>
      <c r="K4">
        <v>22</v>
      </c>
      <c r="L4">
        <f t="shared" ref="L4:L67" si="2">M4-K4</f>
        <v>1</v>
      </c>
      <c r="M4">
        <v>23</v>
      </c>
      <c r="N4">
        <v>5883</v>
      </c>
      <c r="O4">
        <v>8.2580000000000001E-2</v>
      </c>
    </row>
    <row r="5" spans="1:15" x14ac:dyDescent="0.25">
      <c r="A5">
        <v>814</v>
      </c>
      <c r="B5">
        <f t="shared" si="0"/>
        <v>451</v>
      </c>
      <c r="C5">
        <v>1265</v>
      </c>
      <c r="D5">
        <v>8443</v>
      </c>
      <c r="E5">
        <v>6.4845E-2</v>
      </c>
      <c r="F5">
        <v>65</v>
      </c>
      <c r="G5">
        <f t="shared" si="1"/>
        <v>98</v>
      </c>
      <c r="H5">
        <v>163</v>
      </c>
      <c r="I5">
        <v>21309</v>
      </c>
      <c r="J5">
        <v>5.6163999999999999E-2</v>
      </c>
      <c r="K5">
        <v>67</v>
      </c>
      <c r="L5">
        <f t="shared" si="2"/>
        <v>10</v>
      </c>
      <c r="M5">
        <v>77</v>
      </c>
      <c r="N5">
        <v>19250</v>
      </c>
      <c r="O5">
        <v>5.7518E-2</v>
      </c>
    </row>
    <row r="6" spans="1:15" x14ac:dyDescent="0.25">
      <c r="A6">
        <v>1585</v>
      </c>
      <c r="B6">
        <f t="shared" si="0"/>
        <v>371</v>
      </c>
      <c r="C6">
        <v>1956</v>
      </c>
      <c r="D6">
        <v>10415</v>
      </c>
      <c r="E6">
        <v>6.3979999999999995E-2</v>
      </c>
      <c r="F6">
        <v>86</v>
      </c>
      <c r="G6">
        <f t="shared" si="1"/>
        <v>1</v>
      </c>
      <c r="H6">
        <v>87</v>
      </c>
      <c r="I6">
        <v>10021</v>
      </c>
      <c r="J6">
        <v>6.3223000000000001E-2</v>
      </c>
      <c r="K6">
        <v>36</v>
      </c>
      <c r="L6">
        <f t="shared" si="2"/>
        <v>27</v>
      </c>
      <c r="M6">
        <v>63</v>
      </c>
      <c r="N6">
        <v>15863</v>
      </c>
      <c r="O6">
        <v>5.9612999999999999E-2</v>
      </c>
    </row>
    <row r="7" spans="1:15" x14ac:dyDescent="0.25">
      <c r="A7">
        <v>442</v>
      </c>
      <c r="B7">
        <f t="shared" si="0"/>
        <v>2738</v>
      </c>
      <c r="C7">
        <v>3180</v>
      </c>
      <c r="D7">
        <v>23584</v>
      </c>
      <c r="E7">
        <v>5.4074999999999998E-2</v>
      </c>
      <c r="F7">
        <v>36</v>
      </c>
      <c r="G7">
        <f t="shared" si="1"/>
        <v>72</v>
      </c>
      <c r="H7">
        <v>108</v>
      </c>
      <c r="I7">
        <v>16159</v>
      </c>
      <c r="J7">
        <v>5.9790000000000003E-2</v>
      </c>
      <c r="K7">
        <v>24</v>
      </c>
      <c r="L7">
        <f t="shared" si="2"/>
        <v>16</v>
      </c>
      <c r="M7">
        <v>40</v>
      </c>
      <c r="N7">
        <v>10927</v>
      </c>
      <c r="O7">
        <v>6.4663999999999999E-2</v>
      </c>
    </row>
    <row r="8" spans="1:15" x14ac:dyDescent="0.25">
      <c r="A8">
        <v>600</v>
      </c>
      <c r="B8">
        <f t="shared" si="0"/>
        <v>6</v>
      </c>
      <c r="C8">
        <v>606</v>
      </c>
      <c r="D8">
        <v>5009</v>
      </c>
      <c r="E8">
        <v>7.1737999999999996E-2</v>
      </c>
      <c r="F8">
        <v>86</v>
      </c>
      <c r="G8">
        <f t="shared" si="1"/>
        <v>3</v>
      </c>
      <c r="H8">
        <v>89</v>
      </c>
      <c r="I8">
        <v>12477</v>
      </c>
      <c r="J8">
        <v>6.6118999999999997E-2</v>
      </c>
      <c r="K8">
        <v>28</v>
      </c>
      <c r="L8">
        <f t="shared" si="2"/>
        <v>1</v>
      </c>
      <c r="M8">
        <v>29</v>
      </c>
      <c r="N8">
        <v>9420</v>
      </c>
      <c r="O8">
        <v>7.3210999999999998E-2</v>
      </c>
    </row>
    <row r="9" spans="1:15" x14ac:dyDescent="0.25">
      <c r="A9">
        <v>1580</v>
      </c>
      <c r="B9">
        <f t="shared" si="0"/>
        <v>21</v>
      </c>
      <c r="C9">
        <v>1601</v>
      </c>
      <c r="D9">
        <v>11008</v>
      </c>
      <c r="E9">
        <v>6.5653000000000003E-2</v>
      </c>
      <c r="F9">
        <v>42</v>
      </c>
      <c r="G9">
        <f t="shared" si="1"/>
        <v>7</v>
      </c>
      <c r="H9">
        <v>49</v>
      </c>
      <c r="I9">
        <v>7396</v>
      </c>
      <c r="J9">
        <v>7.1752999999999997E-2</v>
      </c>
      <c r="K9">
        <v>48</v>
      </c>
      <c r="L9">
        <f t="shared" si="2"/>
        <v>5</v>
      </c>
      <c r="M9">
        <v>53</v>
      </c>
      <c r="N9">
        <v>14195</v>
      </c>
      <c r="O9">
        <v>6.3598000000000002E-2</v>
      </c>
    </row>
    <row r="10" spans="1:15" x14ac:dyDescent="0.25">
      <c r="A10">
        <v>717</v>
      </c>
      <c r="B10">
        <f t="shared" si="0"/>
        <v>9</v>
      </c>
      <c r="C10">
        <v>726</v>
      </c>
      <c r="D10">
        <v>4370</v>
      </c>
      <c r="E10">
        <v>7.9358999999999999E-2</v>
      </c>
      <c r="F10">
        <v>70</v>
      </c>
      <c r="G10">
        <f t="shared" si="1"/>
        <v>1</v>
      </c>
      <c r="H10">
        <v>71</v>
      </c>
      <c r="I10">
        <v>9674</v>
      </c>
      <c r="J10">
        <v>7.1478E-2</v>
      </c>
      <c r="K10">
        <v>32</v>
      </c>
      <c r="L10">
        <f t="shared" si="2"/>
        <v>3</v>
      </c>
      <c r="M10">
        <v>35</v>
      </c>
      <c r="N10">
        <v>9203</v>
      </c>
      <c r="O10">
        <v>6.0551000000000001E-2</v>
      </c>
    </row>
    <row r="11" spans="1:15" x14ac:dyDescent="0.25">
      <c r="A11">
        <v>880</v>
      </c>
      <c r="B11">
        <f t="shared" si="0"/>
        <v>95</v>
      </c>
      <c r="C11">
        <v>975</v>
      </c>
      <c r="D11">
        <v>7822</v>
      </c>
      <c r="E11">
        <v>7.9643000000000005E-2</v>
      </c>
      <c r="F11">
        <v>48</v>
      </c>
      <c r="G11">
        <f t="shared" si="1"/>
        <v>8</v>
      </c>
      <c r="H11">
        <v>56</v>
      </c>
      <c r="I11">
        <v>9700</v>
      </c>
      <c r="J11">
        <v>6.7789000000000002E-2</v>
      </c>
      <c r="K11">
        <v>31</v>
      </c>
      <c r="L11">
        <f t="shared" si="2"/>
        <v>6</v>
      </c>
      <c r="M11">
        <v>37</v>
      </c>
      <c r="N11">
        <v>12148</v>
      </c>
      <c r="O11">
        <v>7.1165999999999993E-2</v>
      </c>
    </row>
    <row r="12" spans="1:15" x14ac:dyDescent="0.25">
      <c r="A12">
        <v>516</v>
      </c>
      <c r="B12">
        <f t="shared" si="0"/>
        <v>351</v>
      </c>
      <c r="C12">
        <v>867</v>
      </c>
      <c r="D12">
        <v>10025</v>
      </c>
      <c r="E12">
        <v>8.0613000000000004E-2</v>
      </c>
      <c r="F12">
        <v>36</v>
      </c>
      <c r="G12">
        <f t="shared" si="1"/>
        <v>21</v>
      </c>
      <c r="H12">
        <v>57</v>
      </c>
      <c r="I12">
        <v>12708</v>
      </c>
      <c r="J12">
        <v>8.5991999999999999E-2</v>
      </c>
      <c r="K12">
        <v>16</v>
      </c>
      <c r="L12">
        <f t="shared" si="2"/>
        <v>18</v>
      </c>
      <c r="M12">
        <v>34</v>
      </c>
      <c r="N12">
        <v>14653</v>
      </c>
      <c r="O12">
        <v>7.1967000000000003E-2</v>
      </c>
    </row>
    <row r="13" spans="1:15" x14ac:dyDescent="0.25">
      <c r="A13">
        <v>1123</v>
      </c>
      <c r="B13">
        <f t="shared" si="0"/>
        <v>798</v>
      </c>
      <c r="C13">
        <v>1921</v>
      </c>
      <c r="D13">
        <v>17632</v>
      </c>
      <c r="E13">
        <v>6.3390000000000002E-2</v>
      </c>
      <c r="F13">
        <v>47</v>
      </c>
      <c r="G13">
        <f t="shared" si="1"/>
        <v>39</v>
      </c>
      <c r="H13">
        <v>86</v>
      </c>
      <c r="I13">
        <v>15900</v>
      </c>
      <c r="J13">
        <v>6.8041000000000004E-2</v>
      </c>
      <c r="K13">
        <v>18</v>
      </c>
      <c r="L13">
        <f t="shared" si="2"/>
        <v>3</v>
      </c>
      <c r="M13">
        <v>21</v>
      </c>
      <c r="N13">
        <v>10338</v>
      </c>
      <c r="O13">
        <v>7.7450000000000005E-2</v>
      </c>
    </row>
    <row r="14" spans="1:15" x14ac:dyDescent="0.25">
      <c r="A14">
        <v>410</v>
      </c>
      <c r="B14">
        <f t="shared" si="0"/>
        <v>818</v>
      </c>
      <c r="C14">
        <v>1228</v>
      </c>
      <c r="D14">
        <v>11205</v>
      </c>
      <c r="E14">
        <v>6.7969000000000002E-2</v>
      </c>
      <c r="F14">
        <v>24</v>
      </c>
      <c r="G14">
        <f t="shared" si="1"/>
        <v>49</v>
      </c>
      <c r="H14">
        <v>73</v>
      </c>
      <c r="I14">
        <v>14018</v>
      </c>
      <c r="J14">
        <v>7.0137000000000005E-2</v>
      </c>
      <c r="K14">
        <v>17</v>
      </c>
      <c r="L14">
        <f t="shared" si="2"/>
        <v>28</v>
      </c>
      <c r="M14">
        <v>45</v>
      </c>
      <c r="N14">
        <v>16632</v>
      </c>
      <c r="O14">
        <v>6.8779999999999994E-2</v>
      </c>
    </row>
    <row r="15" spans="1:15" x14ac:dyDescent="0.25">
      <c r="A15">
        <v>909</v>
      </c>
      <c r="B15">
        <f t="shared" si="0"/>
        <v>1</v>
      </c>
      <c r="C15">
        <v>910</v>
      </c>
      <c r="D15">
        <v>9451</v>
      </c>
      <c r="E15">
        <v>7.4720999999999996E-2</v>
      </c>
      <c r="F15">
        <v>54</v>
      </c>
      <c r="G15">
        <f t="shared" si="1"/>
        <v>1</v>
      </c>
      <c r="H15">
        <v>55</v>
      </c>
      <c r="I15">
        <v>12020</v>
      </c>
      <c r="J15">
        <v>7.5636999999999996E-2</v>
      </c>
      <c r="K15">
        <v>28</v>
      </c>
      <c r="L15">
        <f t="shared" si="2"/>
        <v>1</v>
      </c>
      <c r="M15">
        <v>29</v>
      </c>
      <c r="N15">
        <v>12290</v>
      </c>
      <c r="O15">
        <v>6.8663000000000002E-2</v>
      </c>
    </row>
    <row r="16" spans="1:15" x14ac:dyDescent="0.25">
      <c r="A16">
        <v>804</v>
      </c>
      <c r="B16">
        <f t="shared" si="0"/>
        <v>1464</v>
      </c>
      <c r="C16">
        <v>2268</v>
      </c>
      <c r="D16">
        <v>17666</v>
      </c>
      <c r="E16">
        <v>6.8763000000000005E-2</v>
      </c>
      <c r="F16">
        <v>86</v>
      </c>
      <c r="G16">
        <f t="shared" si="1"/>
        <v>85</v>
      </c>
      <c r="H16">
        <v>171</v>
      </c>
      <c r="I16">
        <v>25528</v>
      </c>
      <c r="J16">
        <v>5.4417E-2</v>
      </c>
      <c r="K16">
        <v>40</v>
      </c>
      <c r="L16">
        <f t="shared" si="2"/>
        <v>12</v>
      </c>
      <c r="M16">
        <v>52</v>
      </c>
      <c r="N16">
        <v>16836</v>
      </c>
      <c r="O16">
        <v>6.3545000000000004E-2</v>
      </c>
    </row>
    <row r="17" spans="1:15" x14ac:dyDescent="0.25">
      <c r="A17">
        <v>1525</v>
      </c>
      <c r="B17">
        <f t="shared" si="0"/>
        <v>1</v>
      </c>
      <c r="C17">
        <v>1526</v>
      </c>
      <c r="D17">
        <v>13756</v>
      </c>
      <c r="E17">
        <v>6.7292000000000005E-2</v>
      </c>
      <c r="F17">
        <v>61</v>
      </c>
      <c r="G17">
        <f t="shared" si="1"/>
        <v>1</v>
      </c>
      <c r="H17">
        <v>62</v>
      </c>
      <c r="I17">
        <v>13576</v>
      </c>
      <c r="J17">
        <v>6.8657999999999997E-2</v>
      </c>
      <c r="K17">
        <v>42</v>
      </c>
      <c r="L17">
        <f t="shared" si="2"/>
        <v>1</v>
      </c>
      <c r="M17">
        <v>43</v>
      </c>
      <c r="N17">
        <v>17572</v>
      </c>
      <c r="O17">
        <v>6.4382999999999996E-2</v>
      </c>
    </row>
    <row r="18" spans="1:15" x14ac:dyDescent="0.25">
      <c r="A18">
        <v>1676</v>
      </c>
      <c r="B18">
        <f t="shared" si="0"/>
        <v>1</v>
      </c>
      <c r="C18">
        <v>1677</v>
      </c>
      <c r="D18">
        <v>17426</v>
      </c>
      <c r="E18">
        <v>6.6975000000000007E-2</v>
      </c>
      <c r="F18">
        <v>159</v>
      </c>
      <c r="G18">
        <f t="shared" si="1"/>
        <v>3</v>
      </c>
      <c r="H18">
        <v>162</v>
      </c>
      <c r="I18">
        <v>32704</v>
      </c>
      <c r="J18">
        <v>5.8844E-2</v>
      </c>
      <c r="K18">
        <v>44</v>
      </c>
      <c r="L18">
        <f t="shared" si="2"/>
        <v>1</v>
      </c>
      <c r="M18">
        <v>45</v>
      </c>
      <c r="N18">
        <v>18853</v>
      </c>
      <c r="O18">
        <v>6.4019999999999994E-2</v>
      </c>
    </row>
    <row r="19" spans="1:15" x14ac:dyDescent="0.25">
      <c r="A19">
        <v>949</v>
      </c>
      <c r="B19">
        <f t="shared" si="0"/>
        <v>1</v>
      </c>
      <c r="C19">
        <v>950</v>
      </c>
      <c r="D19">
        <v>9735</v>
      </c>
      <c r="E19">
        <v>7.3762999999999995E-2</v>
      </c>
      <c r="F19">
        <v>74</v>
      </c>
      <c r="G19">
        <f t="shared" si="1"/>
        <v>1</v>
      </c>
      <c r="H19">
        <v>75</v>
      </c>
      <c r="I19">
        <v>16002</v>
      </c>
      <c r="J19">
        <v>6.7773E-2</v>
      </c>
      <c r="K19">
        <v>39</v>
      </c>
      <c r="L19">
        <f t="shared" si="2"/>
        <v>1</v>
      </c>
      <c r="M19">
        <v>40</v>
      </c>
      <c r="N19">
        <v>17150</v>
      </c>
      <c r="O19">
        <v>7.1330000000000005E-2</v>
      </c>
    </row>
    <row r="20" spans="1:15" x14ac:dyDescent="0.25">
      <c r="A20">
        <v>491</v>
      </c>
      <c r="B20">
        <f t="shared" si="0"/>
        <v>125</v>
      </c>
      <c r="C20">
        <v>616</v>
      </c>
      <c r="D20">
        <v>6944</v>
      </c>
      <c r="E20">
        <v>8.8116E-2</v>
      </c>
      <c r="F20">
        <v>48</v>
      </c>
      <c r="G20">
        <f t="shared" si="1"/>
        <v>25</v>
      </c>
      <c r="H20">
        <v>73</v>
      </c>
      <c r="I20">
        <v>15734</v>
      </c>
      <c r="J20">
        <v>6.9897000000000001E-2</v>
      </c>
      <c r="K20">
        <v>22</v>
      </c>
      <c r="L20">
        <f t="shared" si="2"/>
        <v>1</v>
      </c>
      <c r="M20">
        <v>23</v>
      </c>
      <c r="N20">
        <v>10724</v>
      </c>
      <c r="O20">
        <v>7.6843999999999996E-2</v>
      </c>
    </row>
    <row r="21" spans="1:15" x14ac:dyDescent="0.25">
      <c r="A21">
        <v>712</v>
      </c>
      <c r="B21">
        <f t="shared" si="0"/>
        <v>26</v>
      </c>
      <c r="C21">
        <v>738</v>
      </c>
      <c r="D21">
        <v>8660</v>
      </c>
      <c r="E21">
        <v>8.5472000000000006E-2</v>
      </c>
      <c r="F21">
        <v>57</v>
      </c>
      <c r="G21">
        <f t="shared" si="1"/>
        <v>7</v>
      </c>
      <c r="H21">
        <v>64</v>
      </c>
      <c r="I21">
        <v>13252</v>
      </c>
      <c r="J21">
        <v>7.7373999999999998E-2</v>
      </c>
      <c r="K21">
        <v>16</v>
      </c>
      <c r="L21">
        <f t="shared" si="2"/>
        <v>5</v>
      </c>
      <c r="M21">
        <v>21</v>
      </c>
      <c r="N21">
        <v>10585</v>
      </c>
      <c r="O21">
        <v>7.5633000000000006E-2</v>
      </c>
    </row>
    <row r="22" spans="1:15" x14ac:dyDescent="0.25">
      <c r="A22">
        <v>212</v>
      </c>
      <c r="B22">
        <f t="shared" si="0"/>
        <v>95</v>
      </c>
      <c r="C22">
        <v>307</v>
      </c>
      <c r="D22">
        <v>3363</v>
      </c>
      <c r="E22">
        <v>0.102952</v>
      </c>
      <c r="F22">
        <v>26</v>
      </c>
      <c r="G22">
        <f t="shared" si="1"/>
        <v>14</v>
      </c>
      <c r="H22">
        <v>40</v>
      </c>
      <c r="I22">
        <v>8023</v>
      </c>
      <c r="J22">
        <v>7.6646000000000006E-2</v>
      </c>
      <c r="K22">
        <v>9</v>
      </c>
      <c r="L22">
        <f t="shared" si="2"/>
        <v>10</v>
      </c>
      <c r="M22">
        <v>19</v>
      </c>
      <c r="N22">
        <v>8129</v>
      </c>
      <c r="O22">
        <v>7.6268000000000002E-2</v>
      </c>
    </row>
    <row r="23" spans="1:15" x14ac:dyDescent="0.25">
      <c r="A23">
        <v>863</v>
      </c>
      <c r="B23">
        <f t="shared" si="0"/>
        <v>1</v>
      </c>
      <c r="C23">
        <v>864</v>
      </c>
      <c r="D23">
        <v>7849</v>
      </c>
      <c r="E23">
        <v>7.7106999999999995E-2</v>
      </c>
      <c r="F23">
        <v>36</v>
      </c>
      <c r="G23">
        <f t="shared" si="1"/>
        <v>1</v>
      </c>
      <c r="H23">
        <v>37</v>
      </c>
      <c r="I23">
        <v>8312</v>
      </c>
      <c r="J23">
        <v>7.1084999999999995E-2</v>
      </c>
      <c r="K23">
        <v>16</v>
      </c>
      <c r="L23">
        <f t="shared" si="2"/>
        <v>3</v>
      </c>
      <c r="M23">
        <v>19</v>
      </c>
      <c r="N23">
        <v>8161</v>
      </c>
      <c r="O23">
        <v>7.7086000000000002E-2</v>
      </c>
    </row>
    <row r="24" spans="1:15" x14ac:dyDescent="0.25">
      <c r="A24">
        <v>2971</v>
      </c>
      <c r="B24">
        <f t="shared" si="0"/>
        <v>12</v>
      </c>
      <c r="C24">
        <v>2983</v>
      </c>
      <c r="D24">
        <v>23783</v>
      </c>
      <c r="E24">
        <v>6.6319000000000003E-2</v>
      </c>
      <c r="F24">
        <v>75</v>
      </c>
      <c r="G24">
        <f t="shared" si="1"/>
        <v>86</v>
      </c>
      <c r="H24">
        <v>161</v>
      </c>
      <c r="I24">
        <v>27129</v>
      </c>
      <c r="J24">
        <v>6.8789000000000003E-2</v>
      </c>
      <c r="K24">
        <v>65</v>
      </c>
      <c r="L24">
        <f t="shared" si="2"/>
        <v>11</v>
      </c>
      <c r="M24">
        <v>76</v>
      </c>
      <c r="N24">
        <v>25184</v>
      </c>
      <c r="O24">
        <v>6.3228000000000006E-2</v>
      </c>
    </row>
    <row r="25" spans="1:15" x14ac:dyDescent="0.25">
      <c r="A25">
        <v>755</v>
      </c>
      <c r="B25">
        <f t="shared" si="0"/>
        <v>211</v>
      </c>
      <c r="C25">
        <v>966</v>
      </c>
      <c r="D25">
        <v>8601</v>
      </c>
      <c r="E25">
        <v>6.6347000000000003E-2</v>
      </c>
      <c r="F25">
        <v>72</v>
      </c>
      <c r="G25">
        <f t="shared" si="1"/>
        <v>1</v>
      </c>
      <c r="H25">
        <v>73</v>
      </c>
      <c r="I25">
        <v>14037</v>
      </c>
      <c r="J25">
        <v>6.5762000000000001E-2</v>
      </c>
      <c r="K25">
        <v>30</v>
      </c>
      <c r="L25">
        <f t="shared" si="2"/>
        <v>6</v>
      </c>
      <c r="M25">
        <v>36</v>
      </c>
      <c r="N25">
        <v>12948</v>
      </c>
      <c r="O25">
        <v>6.6937999999999998E-2</v>
      </c>
    </row>
    <row r="26" spans="1:15" x14ac:dyDescent="0.25">
      <c r="A26">
        <v>933</v>
      </c>
      <c r="B26">
        <f t="shared" si="0"/>
        <v>220</v>
      </c>
      <c r="C26">
        <v>1153</v>
      </c>
      <c r="D26">
        <v>8534</v>
      </c>
      <c r="E26">
        <v>7.1339E-2</v>
      </c>
      <c r="F26">
        <v>76</v>
      </c>
      <c r="G26">
        <f t="shared" si="1"/>
        <v>32</v>
      </c>
      <c r="H26">
        <v>108</v>
      </c>
      <c r="I26">
        <v>15430</v>
      </c>
      <c r="J26">
        <v>6.2584000000000001E-2</v>
      </c>
      <c r="K26">
        <v>25</v>
      </c>
      <c r="L26">
        <f t="shared" si="2"/>
        <v>5</v>
      </c>
      <c r="M26">
        <v>30</v>
      </c>
      <c r="N26">
        <v>9586</v>
      </c>
      <c r="O26">
        <v>6.8808999999999995E-2</v>
      </c>
    </row>
    <row r="27" spans="1:15" x14ac:dyDescent="0.25">
      <c r="A27">
        <v>705</v>
      </c>
      <c r="B27">
        <f t="shared" si="0"/>
        <v>1111</v>
      </c>
      <c r="C27">
        <v>1816</v>
      </c>
      <c r="D27">
        <v>16307</v>
      </c>
      <c r="E27">
        <v>6.8731E-2</v>
      </c>
      <c r="F27">
        <v>66</v>
      </c>
      <c r="G27">
        <f t="shared" si="1"/>
        <v>61</v>
      </c>
      <c r="H27">
        <v>127</v>
      </c>
      <c r="I27">
        <v>22392</v>
      </c>
      <c r="J27">
        <v>6.1643999999999997E-2</v>
      </c>
      <c r="K27">
        <v>42</v>
      </c>
      <c r="L27">
        <f t="shared" si="2"/>
        <v>38</v>
      </c>
      <c r="M27">
        <v>80</v>
      </c>
      <c r="N27">
        <v>26775</v>
      </c>
      <c r="O27">
        <v>5.3698000000000003E-2</v>
      </c>
    </row>
    <row r="28" spans="1:15" x14ac:dyDescent="0.25">
      <c r="A28">
        <v>603</v>
      </c>
      <c r="B28">
        <f t="shared" si="0"/>
        <v>1</v>
      </c>
      <c r="C28">
        <v>604</v>
      </c>
      <c r="D28">
        <v>6004</v>
      </c>
      <c r="E28">
        <v>7.6250999999999999E-2</v>
      </c>
      <c r="F28">
        <v>66</v>
      </c>
      <c r="G28">
        <f t="shared" si="1"/>
        <v>3</v>
      </c>
      <c r="H28">
        <v>69</v>
      </c>
      <c r="I28">
        <v>13568</v>
      </c>
      <c r="J28">
        <v>6.6391000000000006E-2</v>
      </c>
      <c r="K28">
        <v>39</v>
      </c>
      <c r="L28">
        <f t="shared" si="2"/>
        <v>1</v>
      </c>
      <c r="M28">
        <v>40</v>
      </c>
      <c r="N28">
        <v>16240</v>
      </c>
      <c r="O28">
        <v>6.2588000000000005E-2</v>
      </c>
    </row>
    <row r="29" spans="1:15" x14ac:dyDescent="0.25">
      <c r="A29">
        <v>1329</v>
      </c>
      <c r="B29">
        <f t="shared" si="0"/>
        <v>1</v>
      </c>
      <c r="C29">
        <v>1330</v>
      </c>
      <c r="D29">
        <v>11724</v>
      </c>
      <c r="E29">
        <v>6.1894999999999999E-2</v>
      </c>
      <c r="F29">
        <v>103</v>
      </c>
      <c r="G29">
        <f t="shared" si="1"/>
        <v>1</v>
      </c>
      <c r="H29">
        <v>104</v>
      </c>
      <c r="I29">
        <v>18828</v>
      </c>
      <c r="J29">
        <v>6.0528999999999999E-2</v>
      </c>
      <c r="K29">
        <v>17</v>
      </c>
      <c r="L29">
        <f t="shared" si="2"/>
        <v>1</v>
      </c>
      <c r="M29">
        <v>18</v>
      </c>
      <c r="N29">
        <v>7752</v>
      </c>
      <c r="O29">
        <v>8.7850999999999999E-2</v>
      </c>
    </row>
    <row r="30" spans="1:15" x14ac:dyDescent="0.25">
      <c r="A30">
        <v>505</v>
      </c>
      <c r="B30">
        <f t="shared" si="0"/>
        <v>1</v>
      </c>
      <c r="C30">
        <v>506</v>
      </c>
      <c r="D30">
        <v>5481</v>
      </c>
      <c r="E30">
        <v>8.4394999999999998E-2</v>
      </c>
      <c r="F30">
        <v>41</v>
      </c>
      <c r="G30">
        <f t="shared" si="1"/>
        <v>1</v>
      </c>
      <c r="H30">
        <v>42</v>
      </c>
      <c r="I30">
        <v>9340</v>
      </c>
      <c r="J30">
        <v>8.2505999999999996E-2</v>
      </c>
      <c r="K30">
        <v>15</v>
      </c>
      <c r="L30">
        <f t="shared" si="2"/>
        <v>3</v>
      </c>
      <c r="M30">
        <v>18</v>
      </c>
      <c r="N30">
        <v>8678</v>
      </c>
      <c r="O30">
        <v>7.3500999999999997E-2</v>
      </c>
    </row>
    <row r="31" spans="1:15" x14ac:dyDescent="0.25">
      <c r="A31">
        <v>507</v>
      </c>
      <c r="B31">
        <f t="shared" si="0"/>
        <v>6</v>
      </c>
      <c r="C31">
        <v>513</v>
      </c>
      <c r="D31">
        <v>5792</v>
      </c>
      <c r="E31">
        <v>9.1770000000000004E-2</v>
      </c>
      <c r="F31">
        <v>29</v>
      </c>
      <c r="G31">
        <f t="shared" si="1"/>
        <v>1</v>
      </c>
      <c r="H31">
        <v>30</v>
      </c>
      <c r="I31">
        <v>7344</v>
      </c>
      <c r="J31">
        <v>8.3636000000000002E-2</v>
      </c>
      <c r="K31">
        <v>18</v>
      </c>
      <c r="L31">
        <f t="shared" si="2"/>
        <v>4</v>
      </c>
      <c r="M31">
        <v>22</v>
      </c>
      <c r="N31">
        <v>10830</v>
      </c>
      <c r="O31">
        <v>7.0460999999999996E-2</v>
      </c>
    </row>
    <row r="32" spans="1:15" x14ac:dyDescent="0.25">
      <c r="A32">
        <v>676</v>
      </c>
      <c r="B32">
        <f t="shared" si="0"/>
        <v>1</v>
      </c>
      <c r="C32">
        <v>677</v>
      </c>
      <c r="D32">
        <v>8209</v>
      </c>
      <c r="E32">
        <v>8.0234E-2</v>
      </c>
      <c r="F32">
        <v>34</v>
      </c>
      <c r="G32">
        <f t="shared" si="1"/>
        <v>1</v>
      </c>
      <c r="H32">
        <v>35</v>
      </c>
      <c r="I32">
        <v>8054</v>
      </c>
      <c r="J32">
        <v>9.0500999999999998E-2</v>
      </c>
      <c r="K32">
        <v>27</v>
      </c>
      <c r="L32">
        <f t="shared" si="2"/>
        <v>7</v>
      </c>
      <c r="M32">
        <v>34</v>
      </c>
      <c r="N32">
        <v>14420</v>
      </c>
      <c r="O32">
        <v>7.2811000000000001E-2</v>
      </c>
    </row>
    <row r="33" spans="1:15" x14ac:dyDescent="0.25">
      <c r="A33">
        <v>324</v>
      </c>
      <c r="B33">
        <f t="shared" si="0"/>
        <v>1397</v>
      </c>
      <c r="C33">
        <v>1721</v>
      </c>
      <c r="D33">
        <v>16291</v>
      </c>
      <c r="E33">
        <v>6.4976000000000006E-2</v>
      </c>
      <c r="F33">
        <v>33</v>
      </c>
      <c r="G33">
        <f t="shared" si="1"/>
        <v>5</v>
      </c>
      <c r="H33">
        <v>38</v>
      </c>
      <c r="I33">
        <v>9029</v>
      </c>
      <c r="J33">
        <v>6.8085999999999994E-2</v>
      </c>
      <c r="K33">
        <v>45</v>
      </c>
      <c r="L33">
        <f t="shared" si="2"/>
        <v>1</v>
      </c>
      <c r="M33">
        <v>46</v>
      </c>
      <c r="N33">
        <v>21113</v>
      </c>
      <c r="O33">
        <v>6.1661000000000001E-2</v>
      </c>
    </row>
    <row r="34" spans="1:15" x14ac:dyDescent="0.25">
      <c r="A34">
        <v>891</v>
      </c>
      <c r="B34">
        <f t="shared" si="0"/>
        <v>736</v>
      </c>
      <c r="C34">
        <v>1627</v>
      </c>
      <c r="D34">
        <v>12042</v>
      </c>
      <c r="E34">
        <v>6.3399999999999998E-2</v>
      </c>
      <c r="F34">
        <v>22</v>
      </c>
      <c r="G34">
        <f t="shared" si="1"/>
        <v>38</v>
      </c>
      <c r="H34">
        <v>60</v>
      </c>
      <c r="I34">
        <v>11295</v>
      </c>
      <c r="J34">
        <v>6.8090999999999999E-2</v>
      </c>
      <c r="K34">
        <v>28</v>
      </c>
      <c r="L34">
        <f t="shared" si="2"/>
        <v>8</v>
      </c>
      <c r="M34">
        <v>36</v>
      </c>
      <c r="N34">
        <v>12352</v>
      </c>
      <c r="O34">
        <v>7.3706999999999995E-2</v>
      </c>
    </row>
    <row r="35" spans="1:15" x14ac:dyDescent="0.25">
      <c r="A35">
        <v>515</v>
      </c>
      <c r="B35">
        <f t="shared" si="0"/>
        <v>686</v>
      </c>
      <c r="C35">
        <v>1201</v>
      </c>
      <c r="D35">
        <v>8375</v>
      </c>
      <c r="E35">
        <v>7.3191000000000006E-2</v>
      </c>
      <c r="F35">
        <v>43</v>
      </c>
      <c r="G35">
        <f t="shared" si="1"/>
        <v>196</v>
      </c>
      <c r="H35">
        <v>239</v>
      </c>
      <c r="I35">
        <v>29433</v>
      </c>
      <c r="J35">
        <v>5.7067E-2</v>
      </c>
      <c r="K35">
        <v>28</v>
      </c>
      <c r="L35">
        <f t="shared" si="2"/>
        <v>47</v>
      </c>
      <c r="M35">
        <v>75</v>
      </c>
      <c r="N35">
        <v>20548</v>
      </c>
      <c r="O35">
        <v>5.9874999999999998E-2</v>
      </c>
    </row>
    <row r="36" spans="1:15" x14ac:dyDescent="0.25">
      <c r="A36">
        <v>298</v>
      </c>
      <c r="B36">
        <f t="shared" si="0"/>
        <v>673</v>
      </c>
      <c r="C36">
        <v>971</v>
      </c>
      <c r="D36">
        <v>7164</v>
      </c>
      <c r="E36">
        <v>7.0753999999999997E-2</v>
      </c>
      <c r="F36">
        <v>35</v>
      </c>
      <c r="G36">
        <f t="shared" si="1"/>
        <v>3</v>
      </c>
      <c r="H36">
        <v>38</v>
      </c>
      <c r="I36">
        <v>6176</v>
      </c>
      <c r="J36">
        <v>7.6539999999999997E-2</v>
      </c>
      <c r="K36">
        <v>11</v>
      </c>
      <c r="L36">
        <f t="shared" si="2"/>
        <v>15</v>
      </c>
      <c r="M36">
        <v>26</v>
      </c>
      <c r="N36">
        <v>8876</v>
      </c>
      <c r="O36">
        <v>7.6832999999999999E-2</v>
      </c>
    </row>
    <row r="37" spans="1:15" x14ac:dyDescent="0.25">
      <c r="A37">
        <v>93</v>
      </c>
      <c r="B37">
        <f t="shared" si="0"/>
        <v>226</v>
      </c>
      <c r="C37">
        <v>319</v>
      </c>
      <c r="D37">
        <v>2362</v>
      </c>
      <c r="E37">
        <v>0.10181</v>
      </c>
      <c r="F37">
        <v>11</v>
      </c>
      <c r="G37">
        <f t="shared" si="1"/>
        <v>21</v>
      </c>
      <c r="H37">
        <v>32</v>
      </c>
      <c r="I37">
        <v>4294</v>
      </c>
      <c r="J37">
        <v>8.9840000000000003E-2</v>
      </c>
      <c r="K37">
        <v>9</v>
      </c>
      <c r="L37">
        <f t="shared" si="2"/>
        <v>9</v>
      </c>
      <c r="M37">
        <v>18</v>
      </c>
      <c r="N37">
        <v>5785</v>
      </c>
      <c r="O37">
        <v>8.8232000000000005E-2</v>
      </c>
    </row>
    <row r="38" spans="1:15" x14ac:dyDescent="0.25">
      <c r="A38">
        <v>320</v>
      </c>
      <c r="B38">
        <f t="shared" si="0"/>
        <v>721</v>
      </c>
      <c r="C38">
        <v>1041</v>
      </c>
      <c r="D38">
        <v>6430</v>
      </c>
      <c r="E38">
        <v>8.2572999999999994E-2</v>
      </c>
      <c r="F38">
        <v>37</v>
      </c>
      <c r="G38">
        <f t="shared" si="1"/>
        <v>23</v>
      </c>
      <c r="H38">
        <v>60</v>
      </c>
      <c r="I38">
        <v>7390</v>
      </c>
      <c r="J38">
        <v>6.9746000000000002E-2</v>
      </c>
      <c r="K38">
        <v>16</v>
      </c>
      <c r="L38">
        <f t="shared" si="2"/>
        <v>24</v>
      </c>
      <c r="M38">
        <v>40</v>
      </c>
      <c r="N38">
        <v>9512</v>
      </c>
      <c r="O38">
        <v>7.1888999999999995E-2</v>
      </c>
    </row>
    <row r="39" spans="1:15" x14ac:dyDescent="0.25">
      <c r="A39">
        <v>220</v>
      </c>
      <c r="B39">
        <f t="shared" si="0"/>
        <v>183</v>
      </c>
      <c r="C39">
        <v>403</v>
      </c>
      <c r="D39">
        <v>3169</v>
      </c>
      <c r="E39">
        <v>8.9996000000000007E-2</v>
      </c>
      <c r="F39">
        <v>18</v>
      </c>
      <c r="G39">
        <f t="shared" si="1"/>
        <v>21</v>
      </c>
      <c r="H39">
        <v>39</v>
      </c>
      <c r="I39">
        <v>6236</v>
      </c>
      <c r="J39">
        <v>8.2929000000000003E-2</v>
      </c>
      <c r="K39">
        <v>13</v>
      </c>
      <c r="L39">
        <f t="shared" si="2"/>
        <v>9</v>
      </c>
      <c r="M39">
        <v>22</v>
      </c>
      <c r="N39">
        <v>6713</v>
      </c>
      <c r="O39">
        <v>7.5565999999999994E-2</v>
      </c>
    </row>
    <row r="40" spans="1:15" x14ac:dyDescent="0.25">
      <c r="A40">
        <v>373</v>
      </c>
      <c r="B40">
        <f t="shared" si="0"/>
        <v>461</v>
      </c>
      <c r="C40">
        <v>834</v>
      </c>
      <c r="D40">
        <v>6220</v>
      </c>
      <c r="E40">
        <v>7.4603000000000003E-2</v>
      </c>
      <c r="F40">
        <v>17</v>
      </c>
      <c r="G40">
        <f t="shared" si="1"/>
        <v>8</v>
      </c>
      <c r="H40">
        <v>25</v>
      </c>
      <c r="I40">
        <v>4349</v>
      </c>
      <c r="J40">
        <v>8.6692000000000005E-2</v>
      </c>
      <c r="K40">
        <v>10</v>
      </c>
      <c r="L40">
        <f t="shared" si="2"/>
        <v>60</v>
      </c>
      <c r="M40">
        <v>70</v>
      </c>
      <c r="N40">
        <v>22075</v>
      </c>
      <c r="O40">
        <v>5.3122999999999997E-2</v>
      </c>
    </row>
    <row r="41" spans="1:15" x14ac:dyDescent="0.25">
      <c r="A41">
        <v>708</v>
      </c>
      <c r="B41">
        <f t="shared" si="0"/>
        <v>1</v>
      </c>
      <c r="C41">
        <v>709</v>
      </c>
      <c r="D41">
        <v>4741</v>
      </c>
      <c r="E41">
        <v>6.9226999999999997E-2</v>
      </c>
      <c r="F41">
        <v>49</v>
      </c>
      <c r="G41">
        <f t="shared" si="1"/>
        <v>1</v>
      </c>
      <c r="H41">
        <v>50</v>
      </c>
      <c r="I41">
        <v>6576</v>
      </c>
      <c r="J41">
        <v>6.7114999999999994E-2</v>
      </c>
      <c r="K41">
        <v>14</v>
      </c>
      <c r="L41">
        <f t="shared" si="2"/>
        <v>35</v>
      </c>
      <c r="M41">
        <v>49</v>
      </c>
      <c r="N41">
        <v>9707</v>
      </c>
      <c r="O41">
        <v>6.7172999999999997E-2</v>
      </c>
    </row>
    <row r="42" spans="1:15" x14ac:dyDescent="0.25">
      <c r="A42">
        <v>389</v>
      </c>
      <c r="B42">
        <f t="shared" si="0"/>
        <v>1</v>
      </c>
      <c r="C42">
        <v>390</v>
      </c>
      <c r="D42">
        <v>2862</v>
      </c>
      <c r="E42">
        <v>8.2442000000000001E-2</v>
      </c>
      <c r="F42">
        <v>28</v>
      </c>
      <c r="G42">
        <f t="shared" si="1"/>
        <v>75</v>
      </c>
      <c r="H42">
        <v>103</v>
      </c>
      <c r="I42">
        <v>10578</v>
      </c>
      <c r="J42">
        <v>7.8368999999999994E-2</v>
      </c>
      <c r="K42">
        <v>18</v>
      </c>
      <c r="L42">
        <f t="shared" si="2"/>
        <v>1</v>
      </c>
      <c r="M42">
        <v>19</v>
      </c>
      <c r="N42">
        <v>5643</v>
      </c>
      <c r="O42">
        <v>7.9991000000000007E-2</v>
      </c>
    </row>
    <row r="43" spans="1:15" x14ac:dyDescent="0.25">
      <c r="A43">
        <v>2738</v>
      </c>
      <c r="B43">
        <f t="shared" si="0"/>
        <v>1</v>
      </c>
      <c r="C43">
        <v>2739</v>
      </c>
      <c r="D43">
        <v>22865</v>
      </c>
      <c r="E43">
        <v>5.7306999999999997E-2</v>
      </c>
      <c r="F43">
        <v>50</v>
      </c>
      <c r="G43">
        <f t="shared" si="1"/>
        <v>1</v>
      </c>
      <c r="H43">
        <v>51</v>
      </c>
      <c r="I43">
        <v>8924</v>
      </c>
      <c r="J43">
        <v>6.9639000000000006E-2</v>
      </c>
      <c r="K43">
        <v>99</v>
      </c>
      <c r="L43">
        <f t="shared" si="2"/>
        <v>1</v>
      </c>
      <c r="M43">
        <v>100</v>
      </c>
      <c r="N43">
        <v>29678</v>
      </c>
      <c r="O43">
        <v>4.8084000000000002E-2</v>
      </c>
    </row>
    <row r="44" spans="1:15" x14ac:dyDescent="0.25">
      <c r="A44">
        <v>437</v>
      </c>
      <c r="B44">
        <f t="shared" si="0"/>
        <v>26</v>
      </c>
      <c r="C44">
        <v>463</v>
      </c>
      <c r="D44">
        <v>4307</v>
      </c>
      <c r="E44">
        <v>8.2997000000000001E-2</v>
      </c>
      <c r="F44">
        <v>29</v>
      </c>
      <c r="G44">
        <f t="shared" si="1"/>
        <v>7</v>
      </c>
      <c r="H44">
        <v>36</v>
      </c>
      <c r="I44">
        <v>6625</v>
      </c>
      <c r="J44">
        <v>9.1986999999999999E-2</v>
      </c>
      <c r="K44">
        <v>20</v>
      </c>
      <c r="L44">
        <f t="shared" si="2"/>
        <v>5</v>
      </c>
      <c r="M44">
        <v>25</v>
      </c>
      <c r="N44">
        <v>9168</v>
      </c>
      <c r="O44">
        <v>7.5226000000000001E-2</v>
      </c>
    </row>
    <row r="45" spans="1:15" x14ac:dyDescent="0.25">
      <c r="A45">
        <v>298</v>
      </c>
      <c r="B45">
        <f t="shared" si="0"/>
        <v>170</v>
      </c>
      <c r="C45">
        <v>468</v>
      </c>
      <c r="D45">
        <v>3896</v>
      </c>
      <c r="E45">
        <v>7.9874000000000001E-2</v>
      </c>
      <c r="F45">
        <v>24</v>
      </c>
      <c r="G45">
        <f t="shared" si="1"/>
        <v>34</v>
      </c>
      <c r="H45">
        <v>58</v>
      </c>
      <c r="I45">
        <v>10305</v>
      </c>
      <c r="J45">
        <v>6.9526000000000004E-2</v>
      </c>
      <c r="K45">
        <v>21</v>
      </c>
      <c r="L45">
        <f t="shared" si="2"/>
        <v>5</v>
      </c>
      <c r="M45">
        <v>26</v>
      </c>
      <c r="N45">
        <v>7853</v>
      </c>
      <c r="O45">
        <v>7.7360999999999999E-2</v>
      </c>
    </row>
    <row r="46" spans="1:15" x14ac:dyDescent="0.25">
      <c r="A46">
        <v>711</v>
      </c>
      <c r="B46">
        <f t="shared" si="0"/>
        <v>1</v>
      </c>
      <c r="C46">
        <v>712</v>
      </c>
      <c r="D46">
        <v>6538</v>
      </c>
      <c r="E46">
        <v>6.7179000000000003E-2</v>
      </c>
      <c r="F46">
        <v>69</v>
      </c>
      <c r="G46">
        <f t="shared" si="1"/>
        <v>1</v>
      </c>
      <c r="H46">
        <v>70</v>
      </c>
      <c r="I46">
        <v>11871</v>
      </c>
      <c r="J46">
        <v>6.5210000000000004E-2</v>
      </c>
      <c r="K46">
        <v>24</v>
      </c>
      <c r="L46">
        <f t="shared" si="2"/>
        <v>1</v>
      </c>
      <c r="M46">
        <v>25</v>
      </c>
      <c r="N46">
        <v>9834</v>
      </c>
      <c r="O46">
        <v>7.3679999999999995E-2</v>
      </c>
    </row>
    <row r="47" spans="1:15" x14ac:dyDescent="0.25">
      <c r="A47">
        <v>436</v>
      </c>
      <c r="B47">
        <f t="shared" si="0"/>
        <v>9</v>
      </c>
      <c r="C47">
        <v>445</v>
      </c>
      <c r="D47">
        <v>3527</v>
      </c>
      <c r="E47">
        <v>9.4844999999999999E-2</v>
      </c>
      <c r="F47">
        <v>34</v>
      </c>
      <c r="G47">
        <f t="shared" si="1"/>
        <v>1</v>
      </c>
      <c r="H47">
        <v>35</v>
      </c>
      <c r="I47">
        <v>6247</v>
      </c>
      <c r="J47">
        <v>7.9960000000000003E-2</v>
      </c>
      <c r="K47">
        <v>10</v>
      </c>
      <c r="L47">
        <f t="shared" si="2"/>
        <v>5</v>
      </c>
      <c r="M47">
        <v>15</v>
      </c>
      <c r="N47">
        <v>6014</v>
      </c>
      <c r="O47">
        <v>8.1757999999999997E-2</v>
      </c>
    </row>
    <row r="48" spans="1:15" x14ac:dyDescent="0.25">
      <c r="A48">
        <v>2131</v>
      </c>
      <c r="B48">
        <f t="shared" si="0"/>
        <v>60</v>
      </c>
      <c r="C48">
        <v>2191</v>
      </c>
      <c r="D48">
        <v>16830</v>
      </c>
      <c r="E48">
        <v>6.5081E-2</v>
      </c>
      <c r="F48">
        <v>48</v>
      </c>
      <c r="G48">
        <f t="shared" si="1"/>
        <v>1</v>
      </c>
      <c r="H48">
        <v>49</v>
      </c>
      <c r="I48">
        <v>7326</v>
      </c>
      <c r="J48">
        <v>8.0029000000000003E-2</v>
      </c>
      <c r="K48">
        <v>34</v>
      </c>
      <c r="L48">
        <f t="shared" si="2"/>
        <v>5</v>
      </c>
      <c r="M48">
        <v>39</v>
      </c>
      <c r="N48">
        <v>11785</v>
      </c>
      <c r="O48">
        <v>7.7837000000000003E-2</v>
      </c>
    </row>
    <row r="49" spans="1:15" x14ac:dyDescent="0.25">
      <c r="A49">
        <v>904</v>
      </c>
      <c r="B49">
        <f t="shared" si="0"/>
        <v>257</v>
      </c>
      <c r="C49">
        <v>1161</v>
      </c>
      <c r="D49">
        <v>8064</v>
      </c>
      <c r="E49">
        <v>7.4869000000000005E-2</v>
      </c>
      <c r="F49">
        <v>52</v>
      </c>
      <c r="G49">
        <f t="shared" si="1"/>
        <v>1</v>
      </c>
      <c r="H49">
        <v>53</v>
      </c>
      <c r="I49">
        <v>8136</v>
      </c>
      <c r="J49">
        <v>7.1564000000000003E-2</v>
      </c>
      <c r="K49">
        <v>12</v>
      </c>
      <c r="L49">
        <f t="shared" si="2"/>
        <v>5</v>
      </c>
      <c r="M49">
        <v>17</v>
      </c>
      <c r="N49">
        <v>5815</v>
      </c>
      <c r="O49">
        <v>8.0212000000000006E-2</v>
      </c>
    </row>
    <row r="50" spans="1:15" x14ac:dyDescent="0.25">
      <c r="A50">
        <v>469</v>
      </c>
      <c r="B50">
        <f t="shared" si="0"/>
        <v>176</v>
      </c>
      <c r="C50">
        <v>645</v>
      </c>
      <c r="D50">
        <v>7142</v>
      </c>
      <c r="E50">
        <v>7.5550000000000006E-2</v>
      </c>
      <c r="F50">
        <v>76</v>
      </c>
      <c r="G50">
        <f t="shared" si="1"/>
        <v>1</v>
      </c>
      <c r="H50">
        <v>77</v>
      </c>
      <c r="I50">
        <v>15423</v>
      </c>
      <c r="J50">
        <v>6.4871999999999999E-2</v>
      </c>
      <c r="K50">
        <v>21</v>
      </c>
      <c r="L50">
        <f t="shared" si="2"/>
        <v>2</v>
      </c>
      <c r="M50">
        <v>23</v>
      </c>
      <c r="N50">
        <v>9718</v>
      </c>
      <c r="O50">
        <v>6.4856999999999998E-2</v>
      </c>
    </row>
    <row r="51" spans="1:15" x14ac:dyDescent="0.25">
      <c r="A51">
        <v>1190</v>
      </c>
      <c r="B51">
        <f t="shared" si="0"/>
        <v>238</v>
      </c>
      <c r="C51">
        <v>1428</v>
      </c>
      <c r="D51">
        <v>16874</v>
      </c>
      <c r="E51">
        <v>6.5629000000000007E-2</v>
      </c>
      <c r="F51">
        <v>48</v>
      </c>
      <c r="G51">
        <f t="shared" si="1"/>
        <v>3</v>
      </c>
      <c r="H51">
        <v>51</v>
      </c>
      <c r="I51">
        <v>11920</v>
      </c>
      <c r="J51">
        <v>7.3799000000000003E-2</v>
      </c>
      <c r="K51">
        <v>24</v>
      </c>
      <c r="L51">
        <f t="shared" si="2"/>
        <v>3</v>
      </c>
      <c r="M51">
        <v>27</v>
      </c>
      <c r="N51">
        <v>12908</v>
      </c>
      <c r="O51">
        <v>7.7404000000000001E-2</v>
      </c>
    </row>
    <row r="52" spans="1:15" x14ac:dyDescent="0.25">
      <c r="A52">
        <v>393</v>
      </c>
      <c r="B52">
        <f t="shared" si="0"/>
        <v>302</v>
      </c>
      <c r="C52">
        <v>695</v>
      </c>
      <c r="D52">
        <v>7744</v>
      </c>
      <c r="E52">
        <v>8.0891000000000005E-2</v>
      </c>
      <c r="F52">
        <v>78</v>
      </c>
      <c r="G52">
        <f t="shared" si="1"/>
        <v>1</v>
      </c>
      <c r="H52">
        <v>79</v>
      </c>
      <c r="I52">
        <v>17999</v>
      </c>
      <c r="J52">
        <v>6.0429999999999998E-2</v>
      </c>
      <c r="K52">
        <v>30</v>
      </c>
      <c r="L52">
        <f t="shared" si="2"/>
        <v>9</v>
      </c>
      <c r="M52">
        <v>39</v>
      </c>
      <c r="N52">
        <v>17734</v>
      </c>
      <c r="O52">
        <v>6.9457000000000005E-2</v>
      </c>
    </row>
    <row r="53" spans="1:15" x14ac:dyDescent="0.25">
      <c r="A53">
        <v>1283</v>
      </c>
      <c r="B53">
        <f t="shared" si="0"/>
        <v>76</v>
      </c>
      <c r="C53">
        <v>1359</v>
      </c>
      <c r="D53">
        <v>11762</v>
      </c>
      <c r="E53">
        <v>6.7556000000000005E-2</v>
      </c>
      <c r="F53">
        <v>71</v>
      </c>
      <c r="G53">
        <f t="shared" si="1"/>
        <v>1</v>
      </c>
      <c r="H53">
        <v>72</v>
      </c>
      <c r="I53">
        <v>12976</v>
      </c>
      <c r="J53">
        <v>6.1691999999999997E-2</v>
      </c>
      <c r="K53">
        <v>29</v>
      </c>
      <c r="L53">
        <f t="shared" si="2"/>
        <v>11</v>
      </c>
      <c r="M53">
        <v>40</v>
      </c>
      <c r="N53">
        <v>14695</v>
      </c>
      <c r="O53">
        <v>6.8558999999999995E-2</v>
      </c>
    </row>
    <row r="54" spans="1:15" x14ac:dyDescent="0.25">
      <c r="A54">
        <v>910</v>
      </c>
      <c r="B54">
        <f t="shared" si="0"/>
        <v>16</v>
      </c>
      <c r="C54">
        <v>926</v>
      </c>
      <c r="D54">
        <v>9229</v>
      </c>
      <c r="E54">
        <v>7.8342999999999996E-2</v>
      </c>
      <c r="F54">
        <v>45</v>
      </c>
      <c r="G54">
        <f t="shared" si="1"/>
        <v>1</v>
      </c>
      <c r="H54">
        <v>46</v>
      </c>
      <c r="I54">
        <v>10092</v>
      </c>
      <c r="J54">
        <v>7.1669999999999998E-2</v>
      </c>
      <c r="K54">
        <v>25</v>
      </c>
      <c r="L54">
        <f t="shared" si="2"/>
        <v>1</v>
      </c>
      <c r="M54">
        <v>26</v>
      </c>
      <c r="N54">
        <v>10696</v>
      </c>
      <c r="O54">
        <v>7.6244000000000006E-2</v>
      </c>
    </row>
    <row r="55" spans="1:15" x14ac:dyDescent="0.25">
      <c r="A55">
        <v>419</v>
      </c>
      <c r="B55">
        <f t="shared" si="0"/>
        <v>393</v>
      </c>
      <c r="C55">
        <v>812</v>
      </c>
      <c r="D55">
        <v>7731</v>
      </c>
      <c r="E55">
        <v>7.9086000000000004E-2</v>
      </c>
      <c r="F55">
        <v>38</v>
      </c>
      <c r="G55">
        <f t="shared" si="1"/>
        <v>30</v>
      </c>
      <c r="H55">
        <v>68</v>
      </c>
      <c r="I55">
        <v>13920</v>
      </c>
      <c r="J55">
        <v>6.9424E-2</v>
      </c>
      <c r="K55">
        <v>24</v>
      </c>
      <c r="L55">
        <f t="shared" si="2"/>
        <v>13</v>
      </c>
      <c r="M55">
        <v>37</v>
      </c>
      <c r="N55">
        <v>15788</v>
      </c>
      <c r="O55">
        <v>6.2784999999999994E-2</v>
      </c>
    </row>
    <row r="56" spans="1:15" x14ac:dyDescent="0.25">
      <c r="A56">
        <v>640</v>
      </c>
      <c r="B56">
        <f t="shared" si="0"/>
        <v>1</v>
      </c>
      <c r="C56">
        <v>641</v>
      </c>
      <c r="D56">
        <v>6430</v>
      </c>
      <c r="E56">
        <v>6.8583000000000005E-2</v>
      </c>
      <c r="F56">
        <v>29</v>
      </c>
      <c r="G56">
        <f t="shared" si="1"/>
        <v>1</v>
      </c>
      <c r="H56">
        <v>30</v>
      </c>
      <c r="I56">
        <v>6028</v>
      </c>
      <c r="J56">
        <v>7.5166999999999998E-2</v>
      </c>
      <c r="K56">
        <v>31</v>
      </c>
      <c r="L56">
        <f t="shared" si="2"/>
        <v>1</v>
      </c>
      <c r="M56">
        <v>32</v>
      </c>
      <c r="N56">
        <v>11801</v>
      </c>
      <c r="O56">
        <v>6.9290000000000004E-2</v>
      </c>
    </row>
    <row r="57" spans="1:15" x14ac:dyDescent="0.25">
      <c r="A57">
        <v>2842</v>
      </c>
      <c r="B57">
        <f t="shared" si="0"/>
        <v>1</v>
      </c>
      <c r="C57">
        <v>2843</v>
      </c>
      <c r="D57">
        <v>23196</v>
      </c>
      <c r="E57">
        <v>6.0456000000000003E-2</v>
      </c>
      <c r="F57">
        <v>65</v>
      </c>
      <c r="G57">
        <f t="shared" si="1"/>
        <v>54</v>
      </c>
      <c r="H57">
        <v>119</v>
      </c>
      <c r="I57">
        <v>18939</v>
      </c>
      <c r="J57">
        <v>6.4435000000000006E-2</v>
      </c>
      <c r="K57">
        <v>56</v>
      </c>
      <c r="L57">
        <f t="shared" si="2"/>
        <v>1</v>
      </c>
      <c r="M57">
        <v>57</v>
      </c>
      <c r="N57">
        <v>21948</v>
      </c>
      <c r="O57">
        <v>5.9985999999999998E-2</v>
      </c>
    </row>
    <row r="58" spans="1:15" x14ac:dyDescent="0.25">
      <c r="A58">
        <v>434</v>
      </c>
      <c r="B58">
        <f t="shared" si="0"/>
        <v>1049</v>
      </c>
      <c r="C58">
        <v>1483</v>
      </c>
      <c r="D58">
        <v>12063</v>
      </c>
      <c r="E58">
        <v>6.7443000000000003E-2</v>
      </c>
      <c r="F58">
        <v>74</v>
      </c>
      <c r="G58">
        <f t="shared" si="1"/>
        <v>17</v>
      </c>
      <c r="H58">
        <v>91</v>
      </c>
      <c r="I58">
        <v>14634</v>
      </c>
      <c r="J58">
        <v>6.3768000000000005E-2</v>
      </c>
      <c r="K58">
        <v>26</v>
      </c>
      <c r="L58">
        <f t="shared" si="2"/>
        <v>56</v>
      </c>
      <c r="M58">
        <v>82</v>
      </c>
      <c r="N58">
        <v>23621</v>
      </c>
      <c r="O58">
        <v>5.9500999999999998E-2</v>
      </c>
    </row>
    <row r="59" spans="1:15" x14ac:dyDescent="0.25">
      <c r="A59">
        <v>1379</v>
      </c>
      <c r="B59">
        <f t="shared" si="0"/>
        <v>1648</v>
      </c>
      <c r="C59">
        <v>3027</v>
      </c>
      <c r="D59">
        <v>17623</v>
      </c>
      <c r="E59">
        <v>5.7179000000000001E-2</v>
      </c>
      <c r="F59">
        <v>62</v>
      </c>
      <c r="G59">
        <f t="shared" si="1"/>
        <v>87</v>
      </c>
      <c r="H59">
        <v>149</v>
      </c>
      <c r="I59">
        <v>17995</v>
      </c>
      <c r="J59">
        <v>6.1253000000000002E-2</v>
      </c>
      <c r="K59">
        <v>44</v>
      </c>
      <c r="L59">
        <f t="shared" si="2"/>
        <v>22</v>
      </c>
      <c r="M59">
        <v>66</v>
      </c>
      <c r="N59">
        <v>17107</v>
      </c>
      <c r="O59">
        <v>6.0034999999999998E-2</v>
      </c>
    </row>
    <row r="60" spans="1:15" x14ac:dyDescent="0.25">
      <c r="A60">
        <v>260</v>
      </c>
      <c r="B60">
        <f t="shared" si="0"/>
        <v>103</v>
      </c>
      <c r="C60">
        <v>363</v>
      </c>
      <c r="D60">
        <v>2811</v>
      </c>
      <c r="E60">
        <v>9.4112000000000001E-2</v>
      </c>
      <c r="F60">
        <v>43</v>
      </c>
      <c r="G60">
        <f t="shared" si="1"/>
        <v>45</v>
      </c>
      <c r="H60">
        <v>88</v>
      </c>
      <c r="I60">
        <v>10269</v>
      </c>
      <c r="J60">
        <v>7.1641999999999997E-2</v>
      </c>
      <c r="K60">
        <v>20</v>
      </c>
      <c r="L60">
        <f t="shared" si="2"/>
        <v>16</v>
      </c>
      <c r="M60">
        <v>36</v>
      </c>
      <c r="N60">
        <v>10044</v>
      </c>
      <c r="O60">
        <v>6.8271999999999999E-2</v>
      </c>
    </row>
    <row r="61" spans="1:15" x14ac:dyDescent="0.25">
      <c r="A61">
        <v>558</v>
      </c>
      <c r="B61">
        <f t="shared" si="0"/>
        <v>1</v>
      </c>
      <c r="C61">
        <v>559</v>
      </c>
      <c r="D61">
        <v>4430</v>
      </c>
      <c r="E61">
        <v>7.0866999999999999E-2</v>
      </c>
      <c r="F61">
        <v>39</v>
      </c>
      <c r="G61">
        <f t="shared" si="1"/>
        <v>1</v>
      </c>
      <c r="H61">
        <v>40</v>
      </c>
      <c r="I61">
        <v>6427</v>
      </c>
      <c r="J61">
        <v>6.9275000000000003E-2</v>
      </c>
      <c r="K61">
        <v>46</v>
      </c>
      <c r="L61">
        <f t="shared" si="2"/>
        <v>2</v>
      </c>
      <c r="M61">
        <v>48</v>
      </c>
      <c r="N61">
        <v>13212</v>
      </c>
      <c r="O61">
        <v>6.0551000000000001E-2</v>
      </c>
    </row>
    <row r="62" spans="1:15" x14ac:dyDescent="0.25">
      <c r="A62">
        <v>413</v>
      </c>
      <c r="B62">
        <f t="shared" si="0"/>
        <v>544</v>
      </c>
      <c r="C62">
        <v>957</v>
      </c>
      <c r="D62">
        <v>6392</v>
      </c>
      <c r="E62">
        <v>7.5829999999999995E-2</v>
      </c>
      <c r="F62">
        <v>33</v>
      </c>
      <c r="G62">
        <f t="shared" si="1"/>
        <v>10</v>
      </c>
      <c r="H62">
        <v>43</v>
      </c>
      <c r="I62">
        <v>5831</v>
      </c>
      <c r="J62">
        <v>7.8154000000000001E-2</v>
      </c>
      <c r="K62">
        <v>15</v>
      </c>
      <c r="L62">
        <f t="shared" si="2"/>
        <v>57</v>
      </c>
      <c r="M62">
        <v>72</v>
      </c>
      <c r="N62">
        <v>15530</v>
      </c>
      <c r="O62">
        <v>5.9739E-2</v>
      </c>
    </row>
    <row r="63" spans="1:15" x14ac:dyDescent="0.25">
      <c r="A63">
        <v>295</v>
      </c>
      <c r="B63">
        <f t="shared" si="0"/>
        <v>225</v>
      </c>
      <c r="C63">
        <v>520</v>
      </c>
      <c r="D63">
        <v>2734</v>
      </c>
      <c r="E63">
        <v>8.8325000000000001E-2</v>
      </c>
      <c r="F63">
        <v>18</v>
      </c>
      <c r="G63">
        <f t="shared" si="1"/>
        <v>3</v>
      </c>
      <c r="H63">
        <v>21</v>
      </c>
      <c r="I63">
        <v>3277</v>
      </c>
      <c r="J63">
        <v>8.1545999999999993E-2</v>
      </c>
      <c r="K63">
        <v>14</v>
      </c>
      <c r="L63">
        <f t="shared" si="2"/>
        <v>9</v>
      </c>
      <c r="M63">
        <v>23</v>
      </c>
      <c r="N63">
        <v>5443</v>
      </c>
      <c r="O63">
        <v>7.7931E-2</v>
      </c>
    </row>
    <row r="64" spans="1:15" x14ac:dyDescent="0.25">
      <c r="A64">
        <v>811</v>
      </c>
      <c r="B64">
        <f t="shared" si="0"/>
        <v>1</v>
      </c>
      <c r="C64">
        <v>812</v>
      </c>
      <c r="D64">
        <v>5906</v>
      </c>
      <c r="E64">
        <v>7.7168E-2</v>
      </c>
      <c r="F64">
        <v>37</v>
      </c>
      <c r="G64">
        <f t="shared" si="1"/>
        <v>1</v>
      </c>
      <c r="H64">
        <v>38</v>
      </c>
      <c r="I64">
        <v>5507</v>
      </c>
      <c r="J64">
        <v>8.4358000000000002E-2</v>
      </c>
      <c r="K64">
        <v>19</v>
      </c>
      <c r="L64">
        <f t="shared" si="2"/>
        <v>1</v>
      </c>
      <c r="M64">
        <v>20</v>
      </c>
      <c r="N64">
        <v>5919</v>
      </c>
      <c r="O64">
        <v>8.2361000000000004E-2</v>
      </c>
    </row>
    <row r="65" spans="1:15" x14ac:dyDescent="0.25">
      <c r="A65">
        <v>1111</v>
      </c>
      <c r="B65">
        <f t="shared" si="0"/>
        <v>711</v>
      </c>
      <c r="C65">
        <v>1822</v>
      </c>
      <c r="D65">
        <v>14140</v>
      </c>
      <c r="E65">
        <v>6.0621000000000001E-2</v>
      </c>
      <c r="F65">
        <v>36</v>
      </c>
      <c r="G65">
        <f t="shared" si="1"/>
        <v>72</v>
      </c>
      <c r="H65">
        <v>108</v>
      </c>
      <c r="I65">
        <v>15934</v>
      </c>
      <c r="J65">
        <v>6.4993999999999996E-2</v>
      </c>
      <c r="K65">
        <v>24</v>
      </c>
      <c r="L65">
        <f t="shared" si="2"/>
        <v>32</v>
      </c>
      <c r="M65">
        <v>56</v>
      </c>
      <c r="N65">
        <v>15520</v>
      </c>
      <c r="O65">
        <v>6.6367999999999996E-2</v>
      </c>
    </row>
    <row r="66" spans="1:15" x14ac:dyDescent="0.25">
      <c r="A66">
        <v>647</v>
      </c>
      <c r="B66">
        <f t="shared" si="0"/>
        <v>1</v>
      </c>
      <c r="C66">
        <v>648</v>
      </c>
      <c r="D66">
        <v>4664</v>
      </c>
      <c r="E66">
        <v>7.9494999999999996E-2</v>
      </c>
      <c r="F66">
        <v>20</v>
      </c>
      <c r="G66">
        <f t="shared" si="1"/>
        <v>13</v>
      </c>
      <c r="H66">
        <v>33</v>
      </c>
      <c r="I66">
        <v>5076</v>
      </c>
      <c r="J66">
        <v>9.3605999999999995E-2</v>
      </c>
      <c r="K66">
        <v>16</v>
      </c>
      <c r="L66">
        <f t="shared" si="2"/>
        <v>3</v>
      </c>
      <c r="M66">
        <v>19</v>
      </c>
      <c r="N66">
        <v>6492</v>
      </c>
      <c r="O66">
        <v>8.4640000000000007E-2</v>
      </c>
    </row>
    <row r="67" spans="1:15" x14ac:dyDescent="0.25">
      <c r="A67">
        <v>355</v>
      </c>
      <c r="B67">
        <f t="shared" si="0"/>
        <v>154</v>
      </c>
      <c r="C67">
        <v>509</v>
      </c>
      <c r="D67">
        <v>4143</v>
      </c>
      <c r="E67">
        <v>9.3659999999999993E-2</v>
      </c>
      <c r="F67">
        <v>38</v>
      </c>
      <c r="G67">
        <f t="shared" si="1"/>
        <v>4</v>
      </c>
      <c r="H67">
        <v>42</v>
      </c>
      <c r="I67">
        <v>7653</v>
      </c>
      <c r="J67">
        <v>7.8527E-2</v>
      </c>
      <c r="K67">
        <v>25</v>
      </c>
      <c r="L67">
        <f t="shared" si="2"/>
        <v>16</v>
      </c>
      <c r="M67">
        <v>41</v>
      </c>
      <c r="N67">
        <v>11283</v>
      </c>
      <c r="O67">
        <v>6.6320000000000004E-2</v>
      </c>
    </row>
    <row r="68" spans="1:15" x14ac:dyDescent="0.25">
      <c r="A68">
        <v>1261</v>
      </c>
      <c r="B68">
        <f t="shared" ref="B68:B102" si="3">C68-A68</f>
        <v>1</v>
      </c>
      <c r="C68">
        <v>1262</v>
      </c>
      <c r="D68">
        <v>10152</v>
      </c>
      <c r="E68">
        <v>6.4314999999999997E-2</v>
      </c>
      <c r="F68">
        <v>50</v>
      </c>
      <c r="G68">
        <f t="shared" ref="G68:G102" si="4">H68-F68</f>
        <v>82</v>
      </c>
      <c r="H68">
        <v>132</v>
      </c>
      <c r="I68">
        <v>18658</v>
      </c>
      <c r="J68">
        <v>5.7373E-2</v>
      </c>
      <c r="K68">
        <v>57</v>
      </c>
      <c r="L68">
        <f t="shared" ref="L68:L102" si="5">M68-K68</f>
        <v>1</v>
      </c>
      <c r="M68">
        <v>58</v>
      </c>
      <c r="N68">
        <v>20329</v>
      </c>
      <c r="O68">
        <v>5.9103000000000003E-2</v>
      </c>
    </row>
    <row r="69" spans="1:15" x14ac:dyDescent="0.25">
      <c r="A69">
        <v>517</v>
      </c>
      <c r="B69">
        <f t="shared" si="3"/>
        <v>407</v>
      </c>
      <c r="C69">
        <v>924</v>
      </c>
      <c r="D69">
        <v>5919</v>
      </c>
      <c r="E69">
        <v>7.8587000000000004E-2</v>
      </c>
      <c r="F69">
        <v>31</v>
      </c>
      <c r="G69">
        <f t="shared" si="4"/>
        <v>34</v>
      </c>
      <c r="H69">
        <v>65</v>
      </c>
      <c r="I69">
        <v>7777</v>
      </c>
      <c r="J69">
        <v>6.8740999999999997E-2</v>
      </c>
      <c r="K69">
        <v>11</v>
      </c>
      <c r="L69">
        <f t="shared" si="5"/>
        <v>3</v>
      </c>
      <c r="M69">
        <v>14</v>
      </c>
      <c r="N69">
        <v>4631</v>
      </c>
      <c r="O69">
        <v>9.0965000000000004E-2</v>
      </c>
    </row>
    <row r="70" spans="1:15" x14ac:dyDescent="0.25">
      <c r="A70">
        <v>668</v>
      </c>
      <c r="B70">
        <f t="shared" si="3"/>
        <v>170</v>
      </c>
      <c r="C70">
        <v>838</v>
      </c>
      <c r="D70">
        <v>5231</v>
      </c>
      <c r="E70">
        <v>8.0853999999999995E-2</v>
      </c>
      <c r="F70">
        <v>44</v>
      </c>
      <c r="G70">
        <f t="shared" si="4"/>
        <v>1</v>
      </c>
      <c r="H70">
        <v>45</v>
      </c>
      <c r="I70">
        <v>6281</v>
      </c>
      <c r="J70">
        <v>8.1819000000000003E-2</v>
      </c>
      <c r="K70">
        <v>22</v>
      </c>
      <c r="L70">
        <f t="shared" si="5"/>
        <v>18</v>
      </c>
      <c r="M70">
        <v>40</v>
      </c>
      <c r="N70">
        <v>9916</v>
      </c>
      <c r="O70">
        <v>7.0047999999999999E-2</v>
      </c>
    </row>
    <row r="71" spans="1:15" x14ac:dyDescent="0.25">
      <c r="A71">
        <v>487</v>
      </c>
      <c r="B71">
        <f t="shared" si="3"/>
        <v>1165</v>
      </c>
      <c r="C71">
        <v>1652</v>
      </c>
      <c r="D71">
        <v>13724</v>
      </c>
      <c r="E71">
        <v>5.9075999999999997E-2</v>
      </c>
      <c r="F71">
        <v>19</v>
      </c>
      <c r="G71">
        <f t="shared" si="4"/>
        <v>79</v>
      </c>
      <c r="H71">
        <v>98</v>
      </c>
      <c r="I71">
        <v>17571</v>
      </c>
      <c r="J71">
        <v>6.0354999999999999E-2</v>
      </c>
      <c r="K71">
        <v>12</v>
      </c>
      <c r="L71">
        <f t="shared" si="5"/>
        <v>40</v>
      </c>
      <c r="M71">
        <v>52</v>
      </c>
      <c r="N71">
        <v>18566</v>
      </c>
      <c r="O71">
        <v>5.7881000000000002E-2</v>
      </c>
    </row>
    <row r="72" spans="1:15" x14ac:dyDescent="0.25">
      <c r="A72">
        <v>509</v>
      </c>
      <c r="B72">
        <f t="shared" si="3"/>
        <v>1</v>
      </c>
      <c r="C72">
        <v>510</v>
      </c>
      <c r="D72">
        <v>4033</v>
      </c>
      <c r="E72">
        <v>0.100382</v>
      </c>
      <c r="F72">
        <v>19</v>
      </c>
      <c r="G72">
        <f t="shared" si="4"/>
        <v>6</v>
      </c>
      <c r="H72">
        <v>25</v>
      </c>
      <c r="I72">
        <v>3690</v>
      </c>
      <c r="J72">
        <v>0.10894</v>
      </c>
      <c r="K72">
        <v>15</v>
      </c>
      <c r="L72">
        <f t="shared" si="5"/>
        <v>1</v>
      </c>
      <c r="M72">
        <v>16</v>
      </c>
      <c r="N72">
        <v>5226</v>
      </c>
      <c r="O72">
        <v>9.2836000000000002E-2</v>
      </c>
    </row>
    <row r="73" spans="1:15" x14ac:dyDescent="0.25">
      <c r="A73">
        <v>415</v>
      </c>
      <c r="B73">
        <f t="shared" si="3"/>
        <v>198</v>
      </c>
      <c r="C73">
        <v>613</v>
      </c>
      <c r="D73">
        <v>4939</v>
      </c>
      <c r="E73">
        <v>8.1881999999999996E-2</v>
      </c>
      <c r="F73">
        <v>17</v>
      </c>
      <c r="G73">
        <f t="shared" si="4"/>
        <v>16</v>
      </c>
      <c r="H73">
        <v>33</v>
      </c>
      <c r="I73">
        <v>6107</v>
      </c>
      <c r="J73">
        <v>9.3132000000000006E-2</v>
      </c>
      <c r="K73">
        <v>17</v>
      </c>
      <c r="L73">
        <f t="shared" si="5"/>
        <v>4</v>
      </c>
      <c r="M73">
        <v>21</v>
      </c>
      <c r="N73">
        <v>7244</v>
      </c>
      <c r="O73">
        <v>8.8866000000000001E-2</v>
      </c>
    </row>
    <row r="74" spans="1:15" x14ac:dyDescent="0.25">
      <c r="A74">
        <v>188</v>
      </c>
      <c r="B74">
        <f t="shared" si="3"/>
        <v>430</v>
      </c>
      <c r="C74">
        <v>618</v>
      </c>
      <c r="D74">
        <v>4880</v>
      </c>
      <c r="E74">
        <v>8.4218000000000001E-2</v>
      </c>
      <c r="F74">
        <v>22</v>
      </c>
      <c r="G74">
        <f t="shared" si="4"/>
        <v>6</v>
      </c>
      <c r="H74">
        <v>28</v>
      </c>
      <c r="I74">
        <v>4195</v>
      </c>
      <c r="J74">
        <v>9.1395000000000004E-2</v>
      </c>
      <c r="K74">
        <v>6</v>
      </c>
      <c r="L74">
        <f t="shared" si="5"/>
        <v>1</v>
      </c>
      <c r="M74">
        <v>7</v>
      </c>
      <c r="N74">
        <v>2830</v>
      </c>
      <c r="O74">
        <v>0.104462</v>
      </c>
    </row>
    <row r="75" spans="1:15" x14ac:dyDescent="0.25">
      <c r="A75">
        <v>868</v>
      </c>
      <c r="B75">
        <f t="shared" si="3"/>
        <v>109</v>
      </c>
      <c r="C75">
        <v>977</v>
      </c>
      <c r="D75">
        <v>7894</v>
      </c>
      <c r="E75">
        <v>6.6564999999999999E-2</v>
      </c>
      <c r="F75">
        <v>34</v>
      </c>
      <c r="G75">
        <f t="shared" si="4"/>
        <v>78</v>
      </c>
      <c r="H75">
        <v>112</v>
      </c>
      <c r="I75">
        <v>15750</v>
      </c>
      <c r="J75">
        <v>5.1908000000000003E-2</v>
      </c>
      <c r="K75">
        <v>31</v>
      </c>
      <c r="L75">
        <f t="shared" si="5"/>
        <v>3</v>
      </c>
      <c r="M75">
        <v>34</v>
      </c>
      <c r="N75">
        <v>10199</v>
      </c>
      <c r="O75">
        <v>6.1924E-2</v>
      </c>
    </row>
    <row r="76" spans="1:15" x14ac:dyDescent="0.25">
      <c r="A76">
        <v>313</v>
      </c>
      <c r="B76">
        <f t="shared" si="3"/>
        <v>247</v>
      </c>
      <c r="C76">
        <v>560</v>
      </c>
      <c r="D76">
        <v>3766</v>
      </c>
      <c r="E76">
        <v>9.3085000000000001E-2</v>
      </c>
      <c r="F76">
        <v>16</v>
      </c>
      <c r="G76">
        <f t="shared" si="4"/>
        <v>9</v>
      </c>
      <c r="H76">
        <v>25</v>
      </c>
      <c r="I76">
        <v>3784</v>
      </c>
      <c r="J76">
        <v>9.8338999999999996E-2</v>
      </c>
      <c r="K76">
        <v>9</v>
      </c>
      <c r="L76">
        <f t="shared" si="5"/>
        <v>51</v>
      </c>
      <c r="M76">
        <v>60</v>
      </c>
      <c r="N76">
        <v>14043</v>
      </c>
      <c r="O76">
        <v>6.0254000000000002E-2</v>
      </c>
    </row>
    <row r="77" spans="1:15" x14ac:dyDescent="0.25">
      <c r="A77">
        <v>553</v>
      </c>
      <c r="B77">
        <f t="shared" si="3"/>
        <v>390</v>
      </c>
      <c r="C77">
        <v>943</v>
      </c>
      <c r="D77">
        <v>7396</v>
      </c>
      <c r="E77">
        <v>7.1221999999999994E-2</v>
      </c>
      <c r="F77">
        <v>25</v>
      </c>
      <c r="G77">
        <f t="shared" si="4"/>
        <v>11</v>
      </c>
      <c r="H77">
        <v>36</v>
      </c>
      <c r="I77">
        <v>6479</v>
      </c>
      <c r="J77">
        <v>8.0878000000000005E-2</v>
      </c>
      <c r="K77">
        <v>15</v>
      </c>
      <c r="L77">
        <f t="shared" si="5"/>
        <v>27</v>
      </c>
      <c r="M77">
        <v>42</v>
      </c>
      <c r="N77">
        <v>13414</v>
      </c>
      <c r="O77">
        <v>6.5781000000000006E-2</v>
      </c>
    </row>
    <row r="78" spans="1:15" x14ac:dyDescent="0.25">
      <c r="A78">
        <v>304</v>
      </c>
      <c r="B78">
        <f t="shared" si="3"/>
        <v>50</v>
      </c>
      <c r="C78">
        <v>354</v>
      </c>
      <c r="D78">
        <v>2948</v>
      </c>
      <c r="E78">
        <v>9.6084000000000003E-2</v>
      </c>
      <c r="F78">
        <v>26</v>
      </c>
      <c r="G78">
        <f t="shared" si="4"/>
        <v>1</v>
      </c>
      <c r="H78">
        <v>27</v>
      </c>
      <c r="I78">
        <v>4445</v>
      </c>
      <c r="J78">
        <v>8.4219000000000002E-2</v>
      </c>
      <c r="K78">
        <v>8</v>
      </c>
      <c r="L78">
        <f t="shared" si="5"/>
        <v>1</v>
      </c>
      <c r="M78">
        <v>9</v>
      </c>
      <c r="N78">
        <v>3537</v>
      </c>
      <c r="O78">
        <v>0.10330499999999999</v>
      </c>
    </row>
    <row r="79" spans="1:15" x14ac:dyDescent="0.25">
      <c r="A79">
        <v>825</v>
      </c>
      <c r="B79">
        <f t="shared" si="3"/>
        <v>1</v>
      </c>
      <c r="C79">
        <v>826</v>
      </c>
      <c r="D79">
        <v>6810</v>
      </c>
      <c r="E79">
        <v>8.029E-2</v>
      </c>
      <c r="F79">
        <v>43</v>
      </c>
      <c r="G79">
        <f t="shared" si="4"/>
        <v>1</v>
      </c>
      <c r="H79">
        <v>44</v>
      </c>
      <c r="I79">
        <v>7570</v>
      </c>
      <c r="J79">
        <v>7.2206999999999993E-2</v>
      </c>
      <c r="K79">
        <v>26</v>
      </c>
      <c r="L79">
        <f t="shared" si="5"/>
        <v>3</v>
      </c>
      <c r="M79">
        <v>29</v>
      </c>
      <c r="N79">
        <v>9742</v>
      </c>
      <c r="O79">
        <v>7.4605000000000005E-2</v>
      </c>
    </row>
    <row r="80" spans="1:15" x14ac:dyDescent="0.25">
      <c r="A80">
        <v>280</v>
      </c>
      <c r="B80">
        <f t="shared" si="3"/>
        <v>655</v>
      </c>
      <c r="C80">
        <v>935</v>
      </c>
      <c r="D80">
        <v>7355</v>
      </c>
      <c r="E80">
        <v>8.5473999999999994E-2</v>
      </c>
      <c r="F80">
        <v>19</v>
      </c>
      <c r="G80">
        <f t="shared" si="4"/>
        <v>36</v>
      </c>
      <c r="H80">
        <v>55</v>
      </c>
      <c r="I80">
        <v>8747</v>
      </c>
      <c r="J80">
        <v>8.0925999999999998E-2</v>
      </c>
      <c r="K80">
        <v>11</v>
      </c>
      <c r="L80">
        <f t="shared" si="5"/>
        <v>20</v>
      </c>
      <c r="M80">
        <v>31</v>
      </c>
      <c r="N80">
        <v>10155</v>
      </c>
      <c r="O80">
        <v>7.1813000000000002E-2</v>
      </c>
    </row>
    <row r="81" spans="1:15" x14ac:dyDescent="0.25">
      <c r="A81">
        <v>218</v>
      </c>
      <c r="B81">
        <f t="shared" si="3"/>
        <v>379</v>
      </c>
      <c r="C81">
        <v>597</v>
      </c>
      <c r="D81">
        <v>4886</v>
      </c>
      <c r="E81">
        <v>7.3247000000000007E-2</v>
      </c>
      <c r="F81">
        <v>10</v>
      </c>
      <c r="G81">
        <f t="shared" si="4"/>
        <v>11</v>
      </c>
      <c r="H81">
        <v>21</v>
      </c>
      <c r="I81">
        <v>3518</v>
      </c>
      <c r="J81">
        <v>9.3190999999999996E-2</v>
      </c>
      <c r="K81">
        <v>11</v>
      </c>
      <c r="L81">
        <f t="shared" si="5"/>
        <v>6</v>
      </c>
      <c r="M81">
        <v>17</v>
      </c>
      <c r="N81">
        <v>6732</v>
      </c>
      <c r="O81">
        <v>7.9114000000000004E-2</v>
      </c>
    </row>
    <row r="82" spans="1:15" x14ac:dyDescent="0.25">
      <c r="A82">
        <v>226</v>
      </c>
      <c r="B82">
        <f t="shared" si="3"/>
        <v>396</v>
      </c>
      <c r="C82">
        <v>622</v>
      </c>
      <c r="D82">
        <v>6995</v>
      </c>
      <c r="E82">
        <v>7.7650999999999998E-2</v>
      </c>
      <c r="F82">
        <v>20</v>
      </c>
      <c r="G82">
        <f t="shared" si="4"/>
        <v>44</v>
      </c>
      <c r="H82">
        <v>64</v>
      </c>
      <c r="I82">
        <v>13423</v>
      </c>
      <c r="J82">
        <v>6.3900999999999999E-2</v>
      </c>
      <c r="K82">
        <v>26</v>
      </c>
      <c r="L82">
        <f t="shared" si="5"/>
        <v>1</v>
      </c>
      <c r="M82">
        <v>27</v>
      </c>
      <c r="N82">
        <v>8176</v>
      </c>
      <c r="O82">
        <v>7.4590000000000004E-2</v>
      </c>
    </row>
    <row r="83" spans="1:15" x14ac:dyDescent="0.25">
      <c r="A83">
        <v>1314</v>
      </c>
      <c r="B83">
        <f t="shared" si="3"/>
        <v>407</v>
      </c>
      <c r="C83">
        <v>1721</v>
      </c>
      <c r="D83">
        <v>11318</v>
      </c>
      <c r="E83">
        <v>6.2910999999999995E-2</v>
      </c>
      <c r="F83">
        <v>108</v>
      </c>
      <c r="G83">
        <f t="shared" si="4"/>
        <v>8</v>
      </c>
      <c r="H83">
        <v>116</v>
      </c>
      <c r="I83">
        <v>16034</v>
      </c>
      <c r="J83">
        <v>6.5270999999999996E-2</v>
      </c>
      <c r="K83">
        <v>64</v>
      </c>
      <c r="L83">
        <f t="shared" si="5"/>
        <v>1</v>
      </c>
      <c r="M83">
        <v>65</v>
      </c>
      <c r="N83">
        <v>16897</v>
      </c>
      <c r="O83">
        <v>5.6669999999999998E-2</v>
      </c>
    </row>
    <row r="84" spans="1:15" x14ac:dyDescent="0.25">
      <c r="A84">
        <v>347</v>
      </c>
      <c r="B84">
        <f t="shared" si="3"/>
        <v>73</v>
      </c>
      <c r="C84">
        <v>420</v>
      </c>
      <c r="D84">
        <v>4175</v>
      </c>
      <c r="E84">
        <v>8.6158999999999999E-2</v>
      </c>
      <c r="F84">
        <v>20</v>
      </c>
      <c r="G84">
        <f t="shared" si="4"/>
        <v>8</v>
      </c>
      <c r="H84">
        <v>28</v>
      </c>
      <c r="I84">
        <v>6112</v>
      </c>
      <c r="J84">
        <v>8.2275000000000001E-2</v>
      </c>
      <c r="K84">
        <v>18</v>
      </c>
      <c r="L84">
        <f t="shared" si="5"/>
        <v>5</v>
      </c>
      <c r="M84">
        <v>23</v>
      </c>
      <c r="N84">
        <v>9212</v>
      </c>
      <c r="O84">
        <v>7.3585999999999999E-2</v>
      </c>
    </row>
    <row r="85" spans="1:15" x14ac:dyDescent="0.25">
      <c r="A85">
        <v>657</v>
      </c>
      <c r="B85">
        <f t="shared" si="3"/>
        <v>489</v>
      </c>
      <c r="C85">
        <v>1146</v>
      </c>
      <c r="D85">
        <v>10332</v>
      </c>
      <c r="E85">
        <v>7.0209999999999995E-2</v>
      </c>
      <c r="F85">
        <v>60</v>
      </c>
      <c r="G85">
        <f t="shared" si="4"/>
        <v>10</v>
      </c>
      <c r="H85">
        <v>70</v>
      </c>
      <c r="I85">
        <v>14026</v>
      </c>
      <c r="J85">
        <v>6.3071000000000002E-2</v>
      </c>
      <c r="K85">
        <v>32</v>
      </c>
      <c r="L85">
        <f t="shared" si="5"/>
        <v>2</v>
      </c>
      <c r="M85">
        <v>34</v>
      </c>
      <c r="N85">
        <v>11973</v>
      </c>
      <c r="O85">
        <v>7.1688000000000002E-2</v>
      </c>
    </row>
    <row r="86" spans="1:15" x14ac:dyDescent="0.25">
      <c r="A86">
        <v>1304</v>
      </c>
      <c r="B86">
        <f t="shared" si="3"/>
        <v>2495</v>
      </c>
      <c r="C86">
        <v>3799</v>
      </c>
      <c r="D86">
        <v>27670</v>
      </c>
      <c r="E86">
        <v>5.8527000000000003E-2</v>
      </c>
      <c r="F86">
        <v>86</v>
      </c>
      <c r="G86">
        <f t="shared" si="4"/>
        <v>18</v>
      </c>
      <c r="H86">
        <v>104</v>
      </c>
      <c r="I86">
        <v>18386</v>
      </c>
      <c r="J86">
        <v>5.2731E-2</v>
      </c>
      <c r="K86">
        <v>37</v>
      </c>
      <c r="L86">
        <f t="shared" si="5"/>
        <v>36</v>
      </c>
      <c r="M86">
        <v>73</v>
      </c>
      <c r="N86">
        <v>23016</v>
      </c>
      <c r="O86">
        <v>5.704E-2</v>
      </c>
    </row>
    <row r="87" spans="1:15" x14ac:dyDescent="0.25">
      <c r="A87">
        <v>578</v>
      </c>
      <c r="B87">
        <f t="shared" si="3"/>
        <v>32</v>
      </c>
      <c r="C87">
        <v>610</v>
      </c>
      <c r="D87">
        <v>5364</v>
      </c>
      <c r="E87">
        <v>8.3779000000000006E-2</v>
      </c>
      <c r="F87">
        <v>61</v>
      </c>
      <c r="G87">
        <f t="shared" si="4"/>
        <v>1</v>
      </c>
      <c r="H87">
        <v>62</v>
      </c>
      <c r="I87">
        <v>9938</v>
      </c>
      <c r="J87">
        <v>7.4340000000000003E-2</v>
      </c>
      <c r="K87">
        <v>32</v>
      </c>
      <c r="L87">
        <f t="shared" si="5"/>
        <v>1</v>
      </c>
      <c r="M87">
        <v>33</v>
      </c>
      <c r="N87">
        <v>10488</v>
      </c>
      <c r="O87">
        <v>8.0493999999999996E-2</v>
      </c>
    </row>
    <row r="88" spans="1:15" x14ac:dyDescent="0.25">
      <c r="A88">
        <v>665</v>
      </c>
      <c r="B88">
        <f t="shared" si="3"/>
        <v>1</v>
      </c>
      <c r="C88">
        <v>666</v>
      </c>
      <c r="D88">
        <v>6157</v>
      </c>
      <c r="E88">
        <v>7.5798000000000004E-2</v>
      </c>
      <c r="F88">
        <v>45</v>
      </c>
      <c r="G88">
        <f t="shared" si="4"/>
        <v>1</v>
      </c>
      <c r="H88">
        <v>46</v>
      </c>
      <c r="I88">
        <v>8107</v>
      </c>
      <c r="J88">
        <v>7.7936000000000005E-2</v>
      </c>
      <c r="K88">
        <v>31</v>
      </c>
      <c r="L88">
        <f t="shared" si="5"/>
        <v>3</v>
      </c>
      <c r="M88">
        <v>34</v>
      </c>
      <c r="N88">
        <v>12972</v>
      </c>
      <c r="O88">
        <v>6.1032000000000003E-2</v>
      </c>
    </row>
    <row r="89" spans="1:15" x14ac:dyDescent="0.25">
      <c r="A89">
        <v>384</v>
      </c>
      <c r="B89">
        <f t="shared" si="3"/>
        <v>1</v>
      </c>
      <c r="C89">
        <v>385</v>
      </c>
      <c r="D89">
        <v>3162</v>
      </c>
      <c r="E89">
        <v>8.5934999999999997E-2</v>
      </c>
      <c r="F89">
        <v>42</v>
      </c>
      <c r="G89">
        <f t="shared" si="4"/>
        <v>32</v>
      </c>
      <c r="H89">
        <v>74</v>
      </c>
      <c r="I89">
        <v>9934</v>
      </c>
      <c r="J89">
        <v>7.4351E-2</v>
      </c>
      <c r="K89">
        <v>22</v>
      </c>
      <c r="L89">
        <f t="shared" si="5"/>
        <v>1</v>
      </c>
      <c r="M89">
        <v>23</v>
      </c>
      <c r="N89">
        <v>7335</v>
      </c>
      <c r="O89">
        <v>7.2168999999999997E-2</v>
      </c>
    </row>
    <row r="90" spans="1:15" x14ac:dyDescent="0.25">
      <c r="A90">
        <v>953</v>
      </c>
      <c r="B90">
        <f t="shared" si="3"/>
        <v>49</v>
      </c>
      <c r="C90">
        <v>1002</v>
      </c>
      <c r="D90">
        <v>6853</v>
      </c>
      <c r="E90">
        <v>7.2036000000000003E-2</v>
      </c>
      <c r="F90">
        <v>82</v>
      </c>
      <c r="G90">
        <f t="shared" si="4"/>
        <v>21</v>
      </c>
      <c r="H90">
        <v>103</v>
      </c>
      <c r="I90">
        <v>13011</v>
      </c>
      <c r="J90">
        <v>6.5984000000000001E-2</v>
      </c>
      <c r="K90">
        <v>32</v>
      </c>
      <c r="L90">
        <f t="shared" si="5"/>
        <v>1</v>
      </c>
      <c r="M90">
        <v>33</v>
      </c>
      <c r="N90">
        <v>9936</v>
      </c>
      <c r="O90">
        <v>5.8513000000000003E-2</v>
      </c>
    </row>
    <row r="91" spans="1:15" x14ac:dyDescent="0.25">
      <c r="A91">
        <v>463</v>
      </c>
      <c r="B91">
        <f t="shared" si="3"/>
        <v>473</v>
      </c>
      <c r="C91">
        <v>936</v>
      </c>
      <c r="D91">
        <v>7975</v>
      </c>
      <c r="E91">
        <v>7.9500000000000001E-2</v>
      </c>
      <c r="F91">
        <v>38</v>
      </c>
      <c r="G91">
        <f t="shared" si="4"/>
        <v>40</v>
      </c>
      <c r="H91">
        <v>78</v>
      </c>
      <c r="I91">
        <v>11646</v>
      </c>
      <c r="J91">
        <v>7.1015999999999996E-2</v>
      </c>
      <c r="K91">
        <v>21</v>
      </c>
      <c r="L91">
        <f t="shared" si="5"/>
        <v>15</v>
      </c>
      <c r="M91">
        <v>36</v>
      </c>
      <c r="N91">
        <v>11688</v>
      </c>
      <c r="O91">
        <v>6.5164E-2</v>
      </c>
    </row>
    <row r="92" spans="1:15" x14ac:dyDescent="0.25">
      <c r="A92">
        <v>815</v>
      </c>
      <c r="B92">
        <f t="shared" si="3"/>
        <v>1</v>
      </c>
      <c r="C92">
        <v>816</v>
      </c>
      <c r="D92">
        <v>6091</v>
      </c>
      <c r="E92">
        <v>7.5725000000000001E-2</v>
      </c>
      <c r="F92">
        <v>31</v>
      </c>
      <c r="G92">
        <f t="shared" si="4"/>
        <v>1</v>
      </c>
      <c r="H92">
        <v>32</v>
      </c>
      <c r="I92">
        <v>5401</v>
      </c>
      <c r="J92">
        <v>9.1736999999999999E-2</v>
      </c>
      <c r="K92">
        <v>24</v>
      </c>
      <c r="L92">
        <f t="shared" si="5"/>
        <v>1</v>
      </c>
      <c r="M92">
        <v>25</v>
      </c>
      <c r="N92">
        <v>7819</v>
      </c>
      <c r="O92">
        <v>7.6042999999999999E-2</v>
      </c>
    </row>
    <row r="93" spans="1:15" x14ac:dyDescent="0.25">
      <c r="A93">
        <v>410</v>
      </c>
      <c r="B93">
        <f t="shared" si="3"/>
        <v>1</v>
      </c>
      <c r="C93">
        <v>411</v>
      </c>
      <c r="D93">
        <v>3878</v>
      </c>
      <c r="E93">
        <v>7.4331999999999995E-2</v>
      </c>
      <c r="F93">
        <v>46</v>
      </c>
      <c r="G93">
        <f t="shared" si="4"/>
        <v>1</v>
      </c>
      <c r="H93">
        <v>47</v>
      </c>
      <c r="I93">
        <v>7297</v>
      </c>
      <c r="J93">
        <v>7.0786000000000002E-2</v>
      </c>
      <c r="K93">
        <v>23</v>
      </c>
      <c r="L93">
        <f t="shared" si="5"/>
        <v>3</v>
      </c>
      <c r="M93">
        <v>26</v>
      </c>
      <c r="N93">
        <v>8760</v>
      </c>
      <c r="O93">
        <v>6.9496000000000002E-2</v>
      </c>
    </row>
    <row r="94" spans="1:15" x14ac:dyDescent="0.25">
      <c r="A94">
        <v>345</v>
      </c>
      <c r="B94">
        <f t="shared" si="3"/>
        <v>171</v>
      </c>
      <c r="C94">
        <v>516</v>
      </c>
      <c r="D94">
        <v>5545</v>
      </c>
      <c r="E94">
        <v>7.2182999999999997E-2</v>
      </c>
      <c r="F94">
        <v>23</v>
      </c>
      <c r="G94">
        <f t="shared" si="4"/>
        <v>12</v>
      </c>
      <c r="H94">
        <v>35</v>
      </c>
      <c r="I94">
        <v>7018</v>
      </c>
      <c r="J94">
        <v>7.8331999999999999E-2</v>
      </c>
      <c r="K94">
        <v>7</v>
      </c>
      <c r="L94">
        <f t="shared" si="5"/>
        <v>28</v>
      </c>
      <c r="M94">
        <v>35</v>
      </c>
      <c r="N94">
        <v>11971</v>
      </c>
      <c r="O94">
        <v>6.8676000000000001E-2</v>
      </c>
    </row>
    <row r="95" spans="1:15" x14ac:dyDescent="0.25">
      <c r="A95">
        <v>1713</v>
      </c>
      <c r="B95">
        <f t="shared" si="3"/>
        <v>1</v>
      </c>
      <c r="C95">
        <v>1714</v>
      </c>
      <c r="D95">
        <v>13816</v>
      </c>
      <c r="E95">
        <v>6.2635999999999997E-2</v>
      </c>
      <c r="F95">
        <v>42</v>
      </c>
      <c r="G95">
        <f t="shared" si="4"/>
        <v>1</v>
      </c>
      <c r="H95">
        <v>43</v>
      </c>
      <c r="I95">
        <v>8434</v>
      </c>
      <c r="J95">
        <v>7.1973999999999996E-2</v>
      </c>
      <c r="K95">
        <v>17</v>
      </c>
      <c r="L95">
        <f t="shared" si="5"/>
        <v>1</v>
      </c>
      <c r="M95">
        <v>18</v>
      </c>
      <c r="N95">
        <v>7280</v>
      </c>
      <c r="O95">
        <v>7.7202000000000007E-2</v>
      </c>
    </row>
    <row r="96" spans="1:15" x14ac:dyDescent="0.25">
      <c r="A96">
        <v>789</v>
      </c>
      <c r="B96">
        <f t="shared" si="3"/>
        <v>462</v>
      </c>
      <c r="C96">
        <v>1251</v>
      </c>
      <c r="D96">
        <v>11676</v>
      </c>
      <c r="E96">
        <v>6.9547999999999999E-2</v>
      </c>
      <c r="F96">
        <v>34</v>
      </c>
      <c r="G96">
        <f t="shared" si="4"/>
        <v>35</v>
      </c>
      <c r="H96">
        <v>69</v>
      </c>
      <c r="I96">
        <v>13707</v>
      </c>
      <c r="J96">
        <v>7.0379999999999998E-2</v>
      </c>
      <c r="K96">
        <v>14</v>
      </c>
      <c r="L96">
        <f t="shared" si="5"/>
        <v>41</v>
      </c>
      <c r="M96">
        <v>55</v>
      </c>
      <c r="N96">
        <v>20425</v>
      </c>
      <c r="O96">
        <v>6.515E-2</v>
      </c>
    </row>
    <row r="97" spans="1:15" x14ac:dyDescent="0.25">
      <c r="A97">
        <v>559</v>
      </c>
      <c r="B97">
        <f t="shared" si="3"/>
        <v>89</v>
      </c>
      <c r="C97">
        <v>648</v>
      </c>
      <c r="D97">
        <v>6597</v>
      </c>
      <c r="E97">
        <v>7.6822000000000001E-2</v>
      </c>
      <c r="F97">
        <v>36</v>
      </c>
      <c r="G97">
        <f t="shared" si="4"/>
        <v>8</v>
      </c>
      <c r="H97">
        <v>44</v>
      </c>
      <c r="I97">
        <v>8943</v>
      </c>
      <c r="J97">
        <v>7.1182999999999996E-2</v>
      </c>
      <c r="K97">
        <v>16</v>
      </c>
      <c r="L97">
        <f t="shared" si="5"/>
        <v>4</v>
      </c>
      <c r="M97">
        <v>20</v>
      </c>
      <c r="N97">
        <v>9290</v>
      </c>
      <c r="O97">
        <v>6.7004999999999995E-2</v>
      </c>
    </row>
    <row r="98" spans="1:15" x14ac:dyDescent="0.25">
      <c r="A98">
        <v>976</v>
      </c>
      <c r="B98">
        <f t="shared" si="3"/>
        <v>1</v>
      </c>
      <c r="C98">
        <v>977</v>
      </c>
      <c r="D98">
        <v>9194</v>
      </c>
      <c r="E98">
        <v>7.4487999999999999E-2</v>
      </c>
      <c r="F98">
        <v>41</v>
      </c>
      <c r="G98">
        <f t="shared" si="4"/>
        <v>1</v>
      </c>
      <c r="H98">
        <v>42</v>
      </c>
      <c r="I98">
        <v>8107</v>
      </c>
      <c r="J98">
        <v>7.6374999999999998E-2</v>
      </c>
      <c r="K98">
        <v>37</v>
      </c>
      <c r="L98">
        <f t="shared" si="5"/>
        <v>1</v>
      </c>
      <c r="M98">
        <v>38</v>
      </c>
      <c r="N98">
        <v>15019</v>
      </c>
      <c r="O98">
        <v>6.8894999999999998E-2</v>
      </c>
    </row>
    <row r="99" spans="1:15" x14ac:dyDescent="0.25">
      <c r="A99">
        <v>492</v>
      </c>
      <c r="B99">
        <f t="shared" si="3"/>
        <v>55</v>
      </c>
      <c r="C99">
        <v>547</v>
      </c>
      <c r="D99">
        <v>4698</v>
      </c>
      <c r="E99">
        <v>9.2942999999999998E-2</v>
      </c>
      <c r="F99">
        <v>42</v>
      </c>
      <c r="G99">
        <f t="shared" si="4"/>
        <v>4</v>
      </c>
      <c r="H99">
        <v>46</v>
      </c>
      <c r="I99">
        <v>7945</v>
      </c>
      <c r="J99">
        <v>6.7503999999999995E-2</v>
      </c>
      <c r="K99">
        <v>33</v>
      </c>
      <c r="L99">
        <f t="shared" si="5"/>
        <v>10</v>
      </c>
      <c r="M99">
        <v>43</v>
      </c>
      <c r="N99">
        <v>14985</v>
      </c>
      <c r="O99">
        <v>6.5366999999999995E-2</v>
      </c>
    </row>
    <row r="100" spans="1:15" x14ac:dyDescent="0.25">
      <c r="A100">
        <v>359</v>
      </c>
      <c r="B100">
        <f t="shared" si="3"/>
        <v>212</v>
      </c>
      <c r="C100">
        <v>571</v>
      </c>
      <c r="D100">
        <v>4433</v>
      </c>
      <c r="E100">
        <v>8.6476999999999998E-2</v>
      </c>
      <c r="F100">
        <v>24</v>
      </c>
      <c r="G100">
        <f t="shared" si="4"/>
        <v>5</v>
      </c>
      <c r="H100">
        <v>29</v>
      </c>
      <c r="I100">
        <v>4975</v>
      </c>
      <c r="J100">
        <v>8.8385000000000005E-2</v>
      </c>
      <c r="K100">
        <v>22</v>
      </c>
      <c r="L100">
        <f t="shared" si="5"/>
        <v>9</v>
      </c>
      <c r="M100">
        <v>31</v>
      </c>
      <c r="N100">
        <v>9071</v>
      </c>
      <c r="O100">
        <v>7.6426999999999995E-2</v>
      </c>
    </row>
    <row r="101" spans="1:15" x14ac:dyDescent="0.25">
      <c r="A101">
        <v>1087</v>
      </c>
      <c r="B101">
        <f t="shared" si="3"/>
        <v>479</v>
      </c>
      <c r="C101">
        <v>1566</v>
      </c>
      <c r="D101">
        <v>11920</v>
      </c>
      <c r="E101">
        <v>6.8057999999999994E-2</v>
      </c>
      <c r="F101">
        <v>28</v>
      </c>
      <c r="G101">
        <f t="shared" si="4"/>
        <v>38</v>
      </c>
      <c r="H101">
        <v>66</v>
      </c>
      <c r="I101">
        <v>9847</v>
      </c>
      <c r="J101">
        <v>7.4579000000000006E-2</v>
      </c>
      <c r="K101">
        <v>33</v>
      </c>
      <c r="L101">
        <f t="shared" si="5"/>
        <v>8</v>
      </c>
      <c r="M101">
        <v>41</v>
      </c>
      <c r="N101">
        <v>14114</v>
      </c>
      <c r="O101">
        <v>7.3481000000000005E-2</v>
      </c>
    </row>
    <row r="102" spans="1:15" x14ac:dyDescent="0.25">
      <c r="A102">
        <v>275</v>
      </c>
      <c r="B102">
        <f t="shared" si="3"/>
        <v>1</v>
      </c>
      <c r="C102">
        <v>276</v>
      </c>
      <c r="D102">
        <v>1977</v>
      </c>
      <c r="E102">
        <v>0.111277</v>
      </c>
      <c r="F102">
        <v>18</v>
      </c>
      <c r="G102">
        <f t="shared" si="4"/>
        <v>8</v>
      </c>
      <c r="H102">
        <v>26</v>
      </c>
      <c r="I102">
        <v>4024</v>
      </c>
      <c r="J102">
        <v>9.1537999999999994E-2</v>
      </c>
      <c r="K102">
        <v>10</v>
      </c>
      <c r="L102">
        <f t="shared" si="5"/>
        <v>4</v>
      </c>
      <c r="M102">
        <v>14</v>
      </c>
      <c r="N102">
        <v>4784</v>
      </c>
      <c r="O102">
        <v>8.7378999999999998E-2</v>
      </c>
    </row>
    <row r="103" spans="1:15" x14ac:dyDescent="0.25">
      <c r="A103">
        <f>AVERAGE(A3:A102)</f>
        <v>747.48</v>
      </c>
      <c r="B103">
        <f t="shared" ref="B103:O103" si="6">AVERAGE(B3:B102)</f>
        <v>315.74</v>
      </c>
      <c r="C103">
        <f t="shared" si="6"/>
        <v>1063.22</v>
      </c>
      <c r="D103">
        <f t="shared" si="6"/>
        <v>8704.86</v>
      </c>
      <c r="E103">
        <f t="shared" si="6"/>
        <v>7.5880190000000014E-2</v>
      </c>
      <c r="F103">
        <f t="shared" si="6"/>
        <v>45.21</v>
      </c>
      <c r="G103">
        <f t="shared" si="6"/>
        <v>21.33</v>
      </c>
      <c r="H103">
        <f t="shared" si="6"/>
        <v>66.540000000000006</v>
      </c>
      <c r="I103">
        <f t="shared" si="6"/>
        <v>11022.32</v>
      </c>
      <c r="J103">
        <f t="shared" si="6"/>
        <v>7.3171720000000023E-2</v>
      </c>
      <c r="K103">
        <f t="shared" si="6"/>
        <v>26.02</v>
      </c>
      <c r="L103">
        <f t="shared" si="6"/>
        <v>10.79</v>
      </c>
      <c r="M103">
        <f t="shared" si="6"/>
        <v>36.81</v>
      </c>
      <c r="N103">
        <f t="shared" si="6"/>
        <v>12226.82</v>
      </c>
      <c r="O103">
        <f t="shared" si="6"/>
        <v>7.0825490000000005E-2</v>
      </c>
    </row>
  </sheetData>
  <mergeCells count="3">
    <mergeCell ref="A1:C1"/>
    <mergeCell ref="F1:H1"/>
    <mergeCell ref="K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D9247-4C46-4B72-A263-D027005D305E}">
  <dimension ref="A1:I103"/>
  <sheetViews>
    <sheetView topLeftCell="A95" workbookViewId="0">
      <selection activeCell="L99" sqref="L99"/>
    </sheetView>
  </sheetViews>
  <sheetFormatPr defaultRowHeight="15" x14ac:dyDescent="0.25"/>
  <sheetData>
    <row r="1" spans="1:9" x14ac:dyDescent="0.25">
      <c r="A1" s="4" t="s">
        <v>0</v>
      </c>
      <c r="B1" s="4"/>
      <c r="C1" s="4"/>
      <c r="D1" s="4" t="s">
        <v>1</v>
      </c>
      <c r="E1" s="4"/>
      <c r="F1" s="4"/>
      <c r="G1" s="4" t="s">
        <v>2</v>
      </c>
    </row>
    <row r="2" spans="1:9" x14ac:dyDescent="0.25">
      <c r="A2" s="3" t="s">
        <v>5</v>
      </c>
      <c r="B2" s="3" t="s">
        <v>34</v>
      </c>
      <c r="C2" s="3" t="s">
        <v>35</v>
      </c>
      <c r="D2" s="3" t="s">
        <v>5</v>
      </c>
      <c r="E2" s="3" t="s">
        <v>34</v>
      </c>
      <c r="F2" s="3" t="s">
        <v>36</v>
      </c>
      <c r="G2" s="3" t="s">
        <v>5</v>
      </c>
      <c r="H2" s="3" t="s">
        <v>34</v>
      </c>
      <c r="I2" s="3" t="s">
        <v>35</v>
      </c>
    </row>
    <row r="3" spans="1:9" x14ac:dyDescent="0.25">
      <c r="A3">
        <v>491</v>
      </c>
      <c r="B3">
        <v>5817</v>
      </c>
      <c r="C3">
        <v>6.6743999999999998E-2</v>
      </c>
      <c r="D3">
        <v>32</v>
      </c>
      <c r="E3">
        <v>7777</v>
      </c>
      <c r="F3">
        <v>7.3702000000000004E-2</v>
      </c>
      <c r="G3">
        <v>10</v>
      </c>
      <c r="H3">
        <v>6304</v>
      </c>
      <c r="I3">
        <v>7.9310000000000005E-2</v>
      </c>
    </row>
    <row r="4" spans="1:9" x14ac:dyDescent="0.25">
      <c r="A4">
        <v>448</v>
      </c>
      <c r="B4">
        <v>5767</v>
      </c>
      <c r="C4">
        <v>7.5620999999999994E-2</v>
      </c>
      <c r="D4">
        <v>27</v>
      </c>
      <c r="E4">
        <v>6979</v>
      </c>
      <c r="F4">
        <v>7.8113000000000002E-2</v>
      </c>
      <c r="G4">
        <v>12</v>
      </c>
      <c r="H4">
        <v>6816</v>
      </c>
      <c r="I4">
        <v>8.1934999999999994E-2</v>
      </c>
    </row>
    <row r="5" spans="1:9" x14ac:dyDescent="0.25">
      <c r="A5">
        <v>698</v>
      </c>
      <c r="B5">
        <v>8150</v>
      </c>
      <c r="C5">
        <v>6.1648000000000001E-2</v>
      </c>
      <c r="D5">
        <v>85</v>
      </c>
      <c r="E5">
        <v>20747</v>
      </c>
      <c r="F5">
        <v>5.6368000000000001E-2</v>
      </c>
      <c r="G5">
        <v>54</v>
      </c>
      <c r="H5">
        <v>21686</v>
      </c>
      <c r="I5">
        <v>5.9783000000000003E-2</v>
      </c>
    </row>
    <row r="6" spans="1:9" x14ac:dyDescent="0.25">
      <c r="A6">
        <v>1263</v>
      </c>
      <c r="B6">
        <v>12066</v>
      </c>
      <c r="C6">
        <v>6.2288000000000003E-2</v>
      </c>
      <c r="D6">
        <v>66</v>
      </c>
      <c r="E6">
        <v>16524</v>
      </c>
      <c r="F6">
        <v>5.9246E-2</v>
      </c>
      <c r="G6">
        <v>32</v>
      </c>
      <c r="H6">
        <v>15038</v>
      </c>
      <c r="I6">
        <v>5.8409999999999997E-2</v>
      </c>
    </row>
    <row r="7" spans="1:9" x14ac:dyDescent="0.25">
      <c r="A7">
        <v>1451</v>
      </c>
      <c r="B7">
        <v>20523</v>
      </c>
      <c r="C7">
        <v>5.5988999999999997E-2</v>
      </c>
      <c r="D7">
        <v>58</v>
      </c>
      <c r="E7">
        <v>15158</v>
      </c>
      <c r="F7">
        <v>5.9292999999999998E-2</v>
      </c>
      <c r="G7">
        <v>91</v>
      </c>
      <c r="H7">
        <v>52086</v>
      </c>
      <c r="I7">
        <v>4.2576000000000003E-2</v>
      </c>
    </row>
    <row r="8" spans="1:9" x14ac:dyDescent="0.25">
      <c r="A8">
        <v>791</v>
      </c>
      <c r="B8">
        <v>10857</v>
      </c>
      <c r="C8">
        <v>6.7355999999999999E-2</v>
      </c>
      <c r="D8">
        <v>63</v>
      </c>
      <c r="E8">
        <v>18175</v>
      </c>
      <c r="F8">
        <v>5.6841000000000003E-2</v>
      </c>
      <c r="G8">
        <v>17</v>
      </c>
      <c r="H8">
        <v>11265</v>
      </c>
      <c r="I8">
        <v>8.1569000000000003E-2</v>
      </c>
    </row>
    <row r="9" spans="1:9" x14ac:dyDescent="0.25">
      <c r="A9">
        <v>518</v>
      </c>
      <c r="B9">
        <v>6992</v>
      </c>
      <c r="C9">
        <v>7.0601999999999998E-2</v>
      </c>
      <c r="D9">
        <v>44</v>
      </c>
      <c r="E9">
        <v>12322</v>
      </c>
      <c r="F9">
        <v>7.0613999999999996E-2</v>
      </c>
      <c r="G9">
        <v>22</v>
      </c>
      <c r="H9">
        <v>12642</v>
      </c>
      <c r="I9">
        <v>7.1084999999999995E-2</v>
      </c>
    </row>
    <row r="10" spans="1:9" x14ac:dyDescent="0.25">
      <c r="A10">
        <v>378</v>
      </c>
      <c r="B10">
        <v>4444</v>
      </c>
      <c r="C10">
        <v>7.2508000000000003E-2</v>
      </c>
      <c r="D10">
        <v>47</v>
      </c>
      <c r="E10">
        <v>11222</v>
      </c>
      <c r="F10">
        <v>6.1295000000000002E-2</v>
      </c>
      <c r="G10">
        <v>47</v>
      </c>
      <c r="H10">
        <v>22361</v>
      </c>
      <c r="I10">
        <v>5.3650999999999997E-2</v>
      </c>
    </row>
    <row r="11" spans="1:9" x14ac:dyDescent="0.25">
      <c r="A11">
        <v>435</v>
      </c>
      <c r="B11">
        <v>6882</v>
      </c>
      <c r="C11">
        <v>7.3946999999999999E-2</v>
      </c>
      <c r="D11">
        <v>46</v>
      </c>
      <c r="E11">
        <v>14698</v>
      </c>
      <c r="F11">
        <v>6.8361000000000005E-2</v>
      </c>
      <c r="G11">
        <v>18</v>
      </c>
      <c r="H11">
        <v>12883</v>
      </c>
      <c r="I11">
        <v>6.0196E-2</v>
      </c>
    </row>
    <row r="12" spans="1:9" x14ac:dyDescent="0.25">
      <c r="A12">
        <v>361</v>
      </c>
      <c r="B12">
        <v>8700</v>
      </c>
      <c r="C12">
        <v>7.7794000000000002E-2</v>
      </c>
      <c r="D12">
        <v>47</v>
      </c>
      <c r="E12">
        <v>19789</v>
      </c>
      <c r="F12">
        <v>6.2881999999999993E-2</v>
      </c>
      <c r="G12">
        <v>15</v>
      </c>
      <c r="H12">
        <v>14989</v>
      </c>
      <c r="I12">
        <v>7.6998999999999998E-2</v>
      </c>
    </row>
    <row r="13" spans="1:9" x14ac:dyDescent="0.25">
      <c r="A13">
        <v>834</v>
      </c>
      <c r="B13">
        <v>17241</v>
      </c>
      <c r="C13">
        <v>5.8973999999999999E-2</v>
      </c>
      <c r="D13">
        <v>37</v>
      </c>
      <c r="E13">
        <v>17381</v>
      </c>
      <c r="F13">
        <v>6.3005000000000005E-2</v>
      </c>
      <c r="G13">
        <v>25</v>
      </c>
      <c r="H13">
        <v>21020</v>
      </c>
      <c r="I13">
        <v>6.6544000000000006E-2</v>
      </c>
    </row>
    <row r="14" spans="1:9" x14ac:dyDescent="0.25">
      <c r="A14">
        <v>525</v>
      </c>
      <c r="B14">
        <v>11194</v>
      </c>
      <c r="C14">
        <v>6.9402000000000005E-2</v>
      </c>
      <c r="D14">
        <v>59</v>
      </c>
      <c r="E14">
        <v>21792</v>
      </c>
      <c r="F14">
        <v>6.2483999999999998E-2</v>
      </c>
      <c r="G14">
        <v>33</v>
      </c>
      <c r="H14">
        <v>24813</v>
      </c>
      <c r="I14">
        <v>6.2281999999999997E-2</v>
      </c>
    </row>
    <row r="15" spans="1:9" x14ac:dyDescent="0.25">
      <c r="A15">
        <v>569</v>
      </c>
      <c r="B15">
        <v>10156</v>
      </c>
      <c r="C15">
        <v>8.0877000000000004E-2</v>
      </c>
      <c r="D15">
        <v>27</v>
      </c>
      <c r="E15">
        <v>11735</v>
      </c>
      <c r="F15">
        <v>6.8428000000000003E-2</v>
      </c>
      <c r="G15">
        <v>25</v>
      </c>
      <c r="H15">
        <v>19050</v>
      </c>
      <c r="I15">
        <v>6.5641000000000005E-2</v>
      </c>
    </row>
    <row r="16" spans="1:9" x14ac:dyDescent="0.25">
      <c r="A16">
        <v>1503</v>
      </c>
      <c r="B16">
        <v>22099</v>
      </c>
      <c r="C16">
        <v>5.8226E-2</v>
      </c>
      <c r="D16">
        <v>46</v>
      </c>
      <c r="E16">
        <v>14974</v>
      </c>
      <c r="F16">
        <v>6.6900000000000001E-2</v>
      </c>
      <c r="G16">
        <v>29</v>
      </c>
      <c r="H16">
        <v>17788</v>
      </c>
      <c r="I16">
        <v>6.5351000000000006E-2</v>
      </c>
    </row>
    <row r="17" spans="1:9" x14ac:dyDescent="0.25">
      <c r="A17">
        <v>567</v>
      </c>
      <c r="B17">
        <v>12073</v>
      </c>
      <c r="C17">
        <v>6.9081000000000004E-2</v>
      </c>
      <c r="D17">
        <v>40</v>
      </c>
      <c r="E17">
        <v>15954</v>
      </c>
      <c r="F17">
        <v>6.2607999999999997E-2</v>
      </c>
      <c r="G17">
        <v>19</v>
      </c>
      <c r="H17">
        <v>13844</v>
      </c>
      <c r="I17">
        <v>7.6766000000000001E-2</v>
      </c>
    </row>
    <row r="18" spans="1:9" x14ac:dyDescent="0.25">
      <c r="A18">
        <v>239</v>
      </c>
      <c r="B18">
        <v>5880</v>
      </c>
      <c r="C18">
        <v>8.6455000000000004E-2</v>
      </c>
      <c r="D18">
        <v>39</v>
      </c>
      <c r="E18">
        <v>16940</v>
      </c>
      <c r="F18">
        <v>7.1604000000000001E-2</v>
      </c>
      <c r="G18">
        <v>22</v>
      </c>
      <c r="H18">
        <v>19493</v>
      </c>
      <c r="I18">
        <v>6.5980999999999998E-2</v>
      </c>
    </row>
    <row r="19" spans="1:9" x14ac:dyDescent="0.25">
      <c r="A19">
        <v>372</v>
      </c>
      <c r="B19">
        <v>8434</v>
      </c>
      <c r="C19">
        <v>8.4262000000000004E-2</v>
      </c>
      <c r="D19">
        <v>41</v>
      </c>
      <c r="E19">
        <v>17814</v>
      </c>
      <c r="F19">
        <v>6.7345000000000002E-2</v>
      </c>
      <c r="G19">
        <v>17</v>
      </c>
      <c r="H19">
        <v>15453</v>
      </c>
      <c r="I19">
        <v>7.3157E-2</v>
      </c>
    </row>
    <row r="20" spans="1:9" x14ac:dyDescent="0.25">
      <c r="A20">
        <v>1033</v>
      </c>
      <c r="B20">
        <v>20983</v>
      </c>
      <c r="C20">
        <v>6.6866999999999996E-2</v>
      </c>
      <c r="D20">
        <v>27</v>
      </c>
      <c r="E20">
        <v>12364</v>
      </c>
      <c r="F20">
        <v>7.5705999999999996E-2</v>
      </c>
      <c r="G20">
        <v>30</v>
      </c>
      <c r="H20">
        <v>25737</v>
      </c>
      <c r="I20">
        <v>5.9054000000000002E-2</v>
      </c>
    </row>
    <row r="21" spans="1:9" x14ac:dyDescent="0.25">
      <c r="A21">
        <v>566</v>
      </c>
      <c r="B21">
        <v>12525</v>
      </c>
      <c r="C21">
        <v>7.3728000000000002E-2</v>
      </c>
      <c r="D21">
        <v>27</v>
      </c>
      <c r="E21">
        <v>12341</v>
      </c>
      <c r="F21">
        <v>7.3766999999999999E-2</v>
      </c>
      <c r="G21">
        <v>22</v>
      </c>
      <c r="H21">
        <v>19770</v>
      </c>
      <c r="I21">
        <v>6.9248000000000004E-2</v>
      </c>
    </row>
    <row r="22" spans="1:9" x14ac:dyDescent="0.25">
      <c r="A22">
        <v>238</v>
      </c>
      <c r="B22">
        <v>4878</v>
      </c>
      <c r="C22">
        <v>9.9902000000000005E-2</v>
      </c>
      <c r="D22">
        <v>21</v>
      </c>
      <c r="E22">
        <v>9291</v>
      </c>
      <c r="F22">
        <v>8.5601999999999998E-2</v>
      </c>
      <c r="G22">
        <v>12</v>
      </c>
      <c r="H22">
        <v>10954</v>
      </c>
      <c r="I22">
        <v>7.7411999999999995E-2</v>
      </c>
    </row>
    <row r="23" spans="1:9" x14ac:dyDescent="0.25">
      <c r="A23">
        <v>312</v>
      </c>
      <c r="B23">
        <v>6225</v>
      </c>
      <c r="C23">
        <v>8.3971000000000004E-2</v>
      </c>
      <c r="D23">
        <v>18</v>
      </c>
      <c r="E23">
        <v>8306</v>
      </c>
      <c r="F23">
        <v>8.1159999999999996E-2</v>
      </c>
      <c r="G23">
        <v>13</v>
      </c>
      <c r="H23">
        <v>11024</v>
      </c>
      <c r="I23">
        <v>7.6887999999999998E-2</v>
      </c>
    </row>
    <row r="24" spans="1:9" x14ac:dyDescent="0.25">
      <c r="A24">
        <v>1276</v>
      </c>
      <c r="B24">
        <v>20692</v>
      </c>
      <c r="C24">
        <v>6.6049999999999998E-2</v>
      </c>
      <c r="D24">
        <v>69</v>
      </c>
      <c r="E24">
        <v>25954</v>
      </c>
      <c r="F24">
        <v>6.0838999999999997E-2</v>
      </c>
      <c r="G24">
        <v>32</v>
      </c>
      <c r="H24">
        <v>23424</v>
      </c>
      <c r="I24">
        <v>6.4229999999999995E-2</v>
      </c>
    </row>
    <row r="25" spans="1:9" x14ac:dyDescent="0.25">
      <c r="A25">
        <v>734</v>
      </c>
      <c r="B25">
        <v>11875</v>
      </c>
      <c r="C25">
        <v>5.7963000000000001E-2</v>
      </c>
      <c r="D25">
        <v>61</v>
      </c>
      <c r="E25">
        <v>18046</v>
      </c>
      <c r="F25">
        <v>5.6193E-2</v>
      </c>
      <c r="G25">
        <v>23</v>
      </c>
      <c r="H25">
        <v>17368</v>
      </c>
      <c r="I25">
        <v>5.6809999999999999E-2</v>
      </c>
    </row>
    <row r="26" spans="1:9" x14ac:dyDescent="0.25">
      <c r="A26">
        <v>573</v>
      </c>
      <c r="B26">
        <v>7959</v>
      </c>
      <c r="C26">
        <v>7.5998999999999997E-2</v>
      </c>
      <c r="D26">
        <v>34</v>
      </c>
      <c r="E26">
        <v>10918</v>
      </c>
      <c r="F26">
        <v>6.7424999999999999E-2</v>
      </c>
      <c r="G26">
        <v>17</v>
      </c>
      <c r="H26">
        <v>11189</v>
      </c>
      <c r="I26">
        <v>6.7012000000000002E-2</v>
      </c>
    </row>
    <row r="27" spans="1:9" x14ac:dyDescent="0.25">
      <c r="A27">
        <v>1386</v>
      </c>
      <c r="B27">
        <v>22852</v>
      </c>
      <c r="C27">
        <v>5.6568E-2</v>
      </c>
      <c r="D27">
        <v>60</v>
      </c>
      <c r="E27">
        <v>20541</v>
      </c>
      <c r="F27">
        <v>5.9366000000000002E-2</v>
      </c>
      <c r="G27">
        <v>27</v>
      </c>
      <c r="H27">
        <v>19388</v>
      </c>
      <c r="I27">
        <v>6.5571000000000004E-2</v>
      </c>
    </row>
    <row r="28" spans="1:9" x14ac:dyDescent="0.25">
      <c r="A28">
        <v>272</v>
      </c>
      <c r="B28">
        <v>5232</v>
      </c>
      <c r="C28">
        <v>9.0952000000000005E-2</v>
      </c>
      <c r="D28">
        <v>26</v>
      </c>
      <c r="E28">
        <v>10606</v>
      </c>
      <c r="F28">
        <v>7.7723E-2</v>
      </c>
      <c r="G28">
        <v>12</v>
      </c>
      <c r="H28">
        <v>10347</v>
      </c>
      <c r="I28">
        <v>7.1985999999999994E-2</v>
      </c>
    </row>
    <row r="29" spans="1:9" x14ac:dyDescent="0.25">
      <c r="A29">
        <v>597</v>
      </c>
      <c r="B29">
        <v>10963</v>
      </c>
      <c r="C29">
        <v>7.3967000000000005E-2</v>
      </c>
      <c r="D29">
        <v>19</v>
      </c>
      <c r="E29">
        <v>8125</v>
      </c>
      <c r="F29">
        <v>9.0619000000000005E-2</v>
      </c>
      <c r="G29">
        <v>33</v>
      </c>
      <c r="H29">
        <v>23807</v>
      </c>
      <c r="I29">
        <v>5.4594999999999998E-2</v>
      </c>
    </row>
    <row r="30" spans="1:9" x14ac:dyDescent="0.25">
      <c r="A30">
        <v>264</v>
      </c>
      <c r="B30">
        <v>5832</v>
      </c>
      <c r="C30">
        <v>8.9774999999999994E-2</v>
      </c>
      <c r="D30">
        <v>18</v>
      </c>
      <c r="E30">
        <v>8577</v>
      </c>
      <c r="F30">
        <v>8.5342000000000001E-2</v>
      </c>
      <c r="G30">
        <v>12</v>
      </c>
      <c r="H30">
        <v>12724</v>
      </c>
      <c r="I30">
        <v>6.8172999999999997E-2</v>
      </c>
    </row>
    <row r="31" spans="1:9" x14ac:dyDescent="0.25">
      <c r="A31">
        <v>300</v>
      </c>
      <c r="B31">
        <v>7251</v>
      </c>
      <c r="C31">
        <v>8.2187999999999997E-2</v>
      </c>
      <c r="D31">
        <v>26</v>
      </c>
      <c r="E31">
        <v>11712</v>
      </c>
      <c r="F31">
        <v>7.5812000000000004E-2</v>
      </c>
      <c r="G31">
        <v>12</v>
      </c>
      <c r="H31">
        <v>12309</v>
      </c>
      <c r="I31">
        <v>7.9594999999999999E-2</v>
      </c>
    </row>
    <row r="32" spans="1:9" x14ac:dyDescent="0.25">
      <c r="A32">
        <v>594</v>
      </c>
      <c r="B32">
        <v>13538</v>
      </c>
      <c r="C32">
        <v>6.7982000000000001E-2</v>
      </c>
      <c r="D32">
        <v>32</v>
      </c>
      <c r="E32">
        <v>14086</v>
      </c>
      <c r="F32">
        <v>6.9606000000000001E-2</v>
      </c>
      <c r="G32">
        <v>12</v>
      </c>
      <c r="H32">
        <v>12471</v>
      </c>
      <c r="I32">
        <v>7.6271000000000005E-2</v>
      </c>
    </row>
    <row r="33" spans="1:9" x14ac:dyDescent="0.25">
      <c r="A33">
        <v>735</v>
      </c>
      <c r="B33">
        <v>14269</v>
      </c>
      <c r="C33">
        <v>5.9976000000000002E-2</v>
      </c>
      <c r="D33">
        <v>46</v>
      </c>
      <c r="E33">
        <v>20150</v>
      </c>
      <c r="F33">
        <v>6.5822000000000006E-2</v>
      </c>
      <c r="G33">
        <v>21</v>
      </c>
      <c r="H33">
        <v>19264</v>
      </c>
      <c r="I33">
        <v>6.1650000000000003E-2</v>
      </c>
    </row>
    <row r="34" spans="1:9" x14ac:dyDescent="0.25">
      <c r="A34">
        <v>482</v>
      </c>
      <c r="B34">
        <v>7908</v>
      </c>
      <c r="C34">
        <v>7.1626999999999996E-2</v>
      </c>
      <c r="D34">
        <v>24</v>
      </c>
      <c r="E34">
        <v>8980</v>
      </c>
      <c r="F34">
        <v>7.8835000000000002E-2</v>
      </c>
      <c r="G34">
        <v>29</v>
      </c>
      <c r="H34">
        <v>21125</v>
      </c>
      <c r="I34">
        <v>5.5400999999999999E-2</v>
      </c>
    </row>
    <row r="35" spans="1:9" x14ac:dyDescent="0.25">
      <c r="A35">
        <v>579</v>
      </c>
      <c r="B35">
        <v>8657</v>
      </c>
      <c r="C35">
        <v>6.7332000000000003E-2</v>
      </c>
      <c r="D35">
        <v>78</v>
      </c>
      <c r="E35">
        <v>21145</v>
      </c>
      <c r="F35">
        <v>5.9303000000000002E-2</v>
      </c>
      <c r="G35">
        <v>35</v>
      </c>
      <c r="H35">
        <v>21214</v>
      </c>
      <c r="I35">
        <v>5.8612999999999998E-2</v>
      </c>
    </row>
    <row r="36" spans="1:9" x14ac:dyDescent="0.25">
      <c r="A36">
        <v>275</v>
      </c>
      <c r="B36">
        <v>4753</v>
      </c>
      <c r="C36">
        <v>7.6078000000000007E-2</v>
      </c>
      <c r="D36">
        <v>36</v>
      </c>
      <c r="E36">
        <v>11167</v>
      </c>
      <c r="F36">
        <v>7.0456000000000005E-2</v>
      </c>
      <c r="G36">
        <v>18</v>
      </c>
      <c r="H36">
        <v>13602</v>
      </c>
      <c r="I36">
        <v>6.3142000000000004E-2</v>
      </c>
    </row>
    <row r="37" spans="1:9" x14ac:dyDescent="0.25">
      <c r="A37">
        <v>195</v>
      </c>
      <c r="B37">
        <v>2982</v>
      </c>
      <c r="C37">
        <v>8.6706000000000005E-2</v>
      </c>
      <c r="D37">
        <v>15</v>
      </c>
      <c r="E37">
        <v>5065</v>
      </c>
      <c r="F37">
        <v>8.5286000000000001E-2</v>
      </c>
      <c r="G37">
        <v>8</v>
      </c>
      <c r="H37">
        <v>5901</v>
      </c>
      <c r="I37">
        <v>8.2263000000000003E-2</v>
      </c>
    </row>
    <row r="38" spans="1:9" x14ac:dyDescent="0.25">
      <c r="A38">
        <v>537</v>
      </c>
      <c r="B38">
        <v>6981</v>
      </c>
      <c r="C38">
        <v>7.0827000000000001E-2</v>
      </c>
      <c r="D38">
        <v>24</v>
      </c>
      <c r="E38">
        <v>6799</v>
      </c>
      <c r="F38">
        <v>7.9195000000000002E-2</v>
      </c>
      <c r="G38">
        <v>19</v>
      </c>
      <c r="H38">
        <v>10095</v>
      </c>
      <c r="I38">
        <v>7.1405999999999997E-2</v>
      </c>
    </row>
    <row r="39" spans="1:9" x14ac:dyDescent="0.25">
      <c r="A39">
        <v>383</v>
      </c>
      <c r="B39">
        <v>5920</v>
      </c>
      <c r="C39">
        <v>7.6815999999999995E-2</v>
      </c>
      <c r="D39">
        <v>34</v>
      </c>
      <c r="E39">
        <v>9638</v>
      </c>
      <c r="F39">
        <v>7.2466000000000003E-2</v>
      </c>
      <c r="G39">
        <v>11</v>
      </c>
      <c r="H39">
        <v>7917</v>
      </c>
      <c r="I39">
        <v>8.2501000000000005E-2</v>
      </c>
    </row>
    <row r="40" spans="1:9" x14ac:dyDescent="0.25">
      <c r="A40">
        <v>316</v>
      </c>
      <c r="B40">
        <v>5217</v>
      </c>
      <c r="C40">
        <v>7.6355999999999993E-2</v>
      </c>
      <c r="D40">
        <v>41</v>
      </c>
      <c r="E40">
        <v>14727</v>
      </c>
      <c r="F40">
        <v>5.3224E-2</v>
      </c>
      <c r="G40">
        <v>13</v>
      </c>
      <c r="H40">
        <v>9068</v>
      </c>
      <c r="I40">
        <v>7.7812000000000006E-2</v>
      </c>
    </row>
    <row r="41" spans="1:9" x14ac:dyDescent="0.25">
      <c r="A41">
        <v>105</v>
      </c>
      <c r="B41">
        <v>1531</v>
      </c>
      <c r="C41">
        <v>0.11612699999999999</v>
      </c>
      <c r="D41">
        <v>29</v>
      </c>
      <c r="E41">
        <v>6899</v>
      </c>
      <c r="F41">
        <v>7.0005999999999999E-2</v>
      </c>
      <c r="G41">
        <v>12</v>
      </c>
      <c r="H41">
        <v>6857</v>
      </c>
      <c r="I41">
        <v>7.7421000000000004E-2</v>
      </c>
    </row>
    <row r="42" spans="1:9" x14ac:dyDescent="0.25">
      <c r="A42">
        <v>1651</v>
      </c>
      <c r="B42">
        <v>14096</v>
      </c>
      <c r="C42">
        <v>5.8471000000000002E-2</v>
      </c>
      <c r="D42">
        <v>15</v>
      </c>
      <c r="E42">
        <v>4318</v>
      </c>
      <c r="F42">
        <v>8.9778999999999998E-2</v>
      </c>
      <c r="G42">
        <v>22</v>
      </c>
      <c r="H42">
        <v>9810</v>
      </c>
      <c r="I42">
        <v>7.0010000000000003E-2</v>
      </c>
    </row>
    <row r="43" spans="1:9" x14ac:dyDescent="0.25">
      <c r="A43">
        <v>890</v>
      </c>
      <c r="B43">
        <v>15447</v>
      </c>
      <c r="C43">
        <v>6.0185000000000002E-2</v>
      </c>
      <c r="D43">
        <v>58</v>
      </c>
      <c r="E43">
        <v>16816</v>
      </c>
      <c r="F43">
        <v>6.3863000000000003E-2</v>
      </c>
      <c r="G43">
        <v>20</v>
      </c>
      <c r="H43">
        <v>14994</v>
      </c>
      <c r="I43">
        <v>6.6411999999999999E-2</v>
      </c>
    </row>
    <row r="44" spans="1:9" x14ac:dyDescent="0.25">
      <c r="A44">
        <v>304</v>
      </c>
      <c r="B44">
        <v>5211</v>
      </c>
      <c r="C44">
        <v>9.1192999999999996E-2</v>
      </c>
      <c r="D44">
        <v>35</v>
      </c>
      <c r="E44">
        <v>11420</v>
      </c>
      <c r="F44">
        <v>7.7588000000000004E-2</v>
      </c>
      <c r="G44">
        <v>17</v>
      </c>
      <c r="H44">
        <v>12067</v>
      </c>
      <c r="I44">
        <v>7.7882999999999994E-2</v>
      </c>
    </row>
    <row r="45" spans="1:9" x14ac:dyDescent="0.25">
      <c r="A45">
        <v>234</v>
      </c>
      <c r="B45">
        <v>3838</v>
      </c>
      <c r="C45">
        <v>8.4088999999999997E-2</v>
      </c>
      <c r="D45">
        <v>44</v>
      </c>
      <c r="E45">
        <v>14848</v>
      </c>
      <c r="F45">
        <v>6.8283999999999997E-2</v>
      </c>
      <c r="G45">
        <v>13</v>
      </c>
      <c r="H45">
        <v>8798</v>
      </c>
      <c r="I45">
        <v>7.9721E-2</v>
      </c>
    </row>
    <row r="46" spans="1:9" x14ac:dyDescent="0.25">
      <c r="A46">
        <v>510</v>
      </c>
      <c r="B46">
        <v>8716</v>
      </c>
      <c r="C46">
        <v>7.1659E-2</v>
      </c>
      <c r="D46">
        <v>44</v>
      </c>
      <c r="E46">
        <v>15002</v>
      </c>
      <c r="F46">
        <v>6.8598999999999993E-2</v>
      </c>
      <c r="G46">
        <v>15</v>
      </c>
      <c r="H46">
        <v>11181</v>
      </c>
      <c r="I46">
        <v>8.5683999999999996E-2</v>
      </c>
    </row>
    <row r="47" spans="1:9" x14ac:dyDescent="0.25">
      <c r="A47">
        <v>252</v>
      </c>
      <c r="B47">
        <v>4319</v>
      </c>
      <c r="C47">
        <v>8.8917999999999997E-2</v>
      </c>
      <c r="D47">
        <v>21</v>
      </c>
      <c r="E47">
        <v>7436</v>
      </c>
      <c r="F47">
        <v>7.8944E-2</v>
      </c>
      <c r="G47">
        <v>24</v>
      </c>
      <c r="H47">
        <v>16644</v>
      </c>
      <c r="I47">
        <v>6.1428999999999997E-2</v>
      </c>
    </row>
    <row r="48" spans="1:9" x14ac:dyDescent="0.25">
      <c r="A48">
        <v>962</v>
      </c>
      <c r="B48">
        <v>13450</v>
      </c>
      <c r="C48">
        <v>7.9441999999999999E-2</v>
      </c>
      <c r="D48">
        <v>39</v>
      </c>
      <c r="E48">
        <v>14268</v>
      </c>
      <c r="F48">
        <v>6.5058000000000005E-2</v>
      </c>
      <c r="G48">
        <v>17</v>
      </c>
      <c r="H48">
        <v>11610</v>
      </c>
      <c r="I48">
        <v>7.5039999999999996E-2</v>
      </c>
    </row>
    <row r="49" spans="1:9" x14ac:dyDescent="0.25">
      <c r="A49">
        <v>625</v>
      </c>
      <c r="B49">
        <v>8825</v>
      </c>
      <c r="C49">
        <v>7.7055999999999999E-2</v>
      </c>
      <c r="D49">
        <v>34</v>
      </c>
      <c r="E49">
        <v>9967</v>
      </c>
      <c r="F49">
        <v>6.9578000000000001E-2</v>
      </c>
      <c r="G49">
        <v>21</v>
      </c>
      <c r="H49">
        <v>12533</v>
      </c>
      <c r="I49">
        <v>7.5049000000000005E-2</v>
      </c>
    </row>
    <row r="50" spans="1:9" x14ac:dyDescent="0.25">
      <c r="A50">
        <v>686</v>
      </c>
      <c r="B50">
        <v>12683</v>
      </c>
      <c r="C50">
        <v>6.3032000000000005E-2</v>
      </c>
      <c r="D50">
        <v>46</v>
      </c>
      <c r="E50">
        <v>17971</v>
      </c>
      <c r="F50">
        <v>5.4315000000000002E-2</v>
      </c>
      <c r="G50">
        <v>22</v>
      </c>
      <c r="H50">
        <v>19269</v>
      </c>
      <c r="I50">
        <v>6.4575999999999995E-2</v>
      </c>
    </row>
    <row r="51" spans="1:9" x14ac:dyDescent="0.25">
      <c r="A51">
        <v>483</v>
      </c>
      <c r="B51">
        <v>11406</v>
      </c>
      <c r="C51">
        <v>7.5596999999999998E-2</v>
      </c>
      <c r="D51">
        <v>34</v>
      </c>
      <c r="E51">
        <v>15953</v>
      </c>
      <c r="F51">
        <v>7.3263999999999996E-2</v>
      </c>
      <c r="G51">
        <v>20</v>
      </c>
      <c r="H51">
        <v>18783</v>
      </c>
      <c r="I51">
        <v>6.7664000000000002E-2</v>
      </c>
    </row>
    <row r="52" spans="1:9" x14ac:dyDescent="0.25">
      <c r="A52">
        <v>501</v>
      </c>
      <c r="B52">
        <v>11752</v>
      </c>
      <c r="C52">
        <v>6.6304000000000002E-2</v>
      </c>
      <c r="D52">
        <v>43</v>
      </c>
      <c r="E52">
        <v>18916</v>
      </c>
      <c r="F52">
        <v>7.3585999999999999E-2</v>
      </c>
      <c r="G52">
        <v>17</v>
      </c>
      <c r="H52">
        <v>16721</v>
      </c>
      <c r="I52">
        <v>6.8782999999999997E-2</v>
      </c>
    </row>
    <row r="53" spans="1:9" x14ac:dyDescent="0.25">
      <c r="A53">
        <v>1034</v>
      </c>
      <c r="B53">
        <v>17271</v>
      </c>
      <c r="C53">
        <v>5.7502999999999999E-2</v>
      </c>
      <c r="D53">
        <v>61</v>
      </c>
      <c r="E53">
        <v>23078</v>
      </c>
      <c r="F53">
        <v>5.1832000000000003E-2</v>
      </c>
      <c r="G53">
        <v>39</v>
      </c>
      <c r="H53">
        <v>26147</v>
      </c>
      <c r="I53">
        <v>5.3959E-2</v>
      </c>
    </row>
    <row r="54" spans="1:9" x14ac:dyDescent="0.25">
      <c r="A54">
        <v>619</v>
      </c>
      <c r="B54">
        <v>11775</v>
      </c>
      <c r="C54">
        <v>6.9702E-2</v>
      </c>
      <c r="D54">
        <v>43</v>
      </c>
      <c r="E54">
        <v>16726</v>
      </c>
      <c r="F54">
        <v>5.9073000000000001E-2</v>
      </c>
      <c r="G54">
        <v>28</v>
      </c>
      <c r="H54">
        <v>21940</v>
      </c>
      <c r="I54">
        <v>6.3093999999999997E-2</v>
      </c>
    </row>
    <row r="55" spans="1:9" x14ac:dyDescent="0.25">
      <c r="A55">
        <v>714</v>
      </c>
      <c r="B55">
        <v>13465</v>
      </c>
      <c r="C55">
        <v>7.0574999999999999E-2</v>
      </c>
      <c r="D55">
        <v>40</v>
      </c>
      <c r="E55">
        <v>16582</v>
      </c>
      <c r="F55">
        <v>6.8253999999999995E-2</v>
      </c>
      <c r="G55">
        <v>20</v>
      </c>
      <c r="H55">
        <v>16732</v>
      </c>
      <c r="I55">
        <v>6.8992999999999999E-2</v>
      </c>
    </row>
    <row r="56" spans="1:9" x14ac:dyDescent="0.25">
      <c r="A56">
        <v>329</v>
      </c>
      <c r="B56">
        <v>5962</v>
      </c>
      <c r="C56">
        <v>7.2935E-2</v>
      </c>
      <c r="D56">
        <v>20</v>
      </c>
      <c r="E56">
        <v>7566</v>
      </c>
      <c r="F56">
        <v>8.5149000000000002E-2</v>
      </c>
      <c r="G56">
        <v>21</v>
      </c>
      <c r="H56">
        <v>16325</v>
      </c>
      <c r="I56">
        <v>6.2656000000000003E-2</v>
      </c>
    </row>
    <row r="57" spans="1:9" x14ac:dyDescent="0.25">
      <c r="A57">
        <v>1095</v>
      </c>
      <c r="B57">
        <v>18919</v>
      </c>
      <c r="C57">
        <v>5.9826999999999998E-2</v>
      </c>
      <c r="D57">
        <v>35</v>
      </c>
      <c r="E57">
        <v>12598</v>
      </c>
      <c r="F57">
        <v>7.9912999999999998E-2</v>
      </c>
      <c r="G57">
        <v>39</v>
      </c>
      <c r="H57">
        <v>27113</v>
      </c>
      <c r="I57">
        <v>5.7523999999999999E-2</v>
      </c>
    </row>
    <row r="58" spans="1:9" x14ac:dyDescent="0.25">
      <c r="A58">
        <v>666</v>
      </c>
      <c r="B58">
        <v>10784</v>
      </c>
      <c r="C58">
        <v>6.9708999999999993E-2</v>
      </c>
      <c r="D58">
        <v>56</v>
      </c>
      <c r="E58">
        <v>17620</v>
      </c>
      <c r="F58">
        <v>6.4235E-2</v>
      </c>
      <c r="G58">
        <v>15</v>
      </c>
      <c r="H58">
        <v>12165</v>
      </c>
      <c r="I58">
        <v>7.0032999999999998E-2</v>
      </c>
    </row>
    <row r="59" spans="1:9" x14ac:dyDescent="0.25">
      <c r="A59">
        <v>507</v>
      </c>
      <c r="B59">
        <v>7638</v>
      </c>
      <c r="C59">
        <v>6.8561999999999998E-2</v>
      </c>
      <c r="D59">
        <v>74</v>
      </c>
      <c r="E59">
        <v>18434</v>
      </c>
      <c r="F59">
        <v>5.9152000000000003E-2</v>
      </c>
      <c r="G59">
        <v>36</v>
      </c>
      <c r="H59">
        <v>18880</v>
      </c>
      <c r="I59">
        <v>5.8166000000000002E-2</v>
      </c>
    </row>
    <row r="60" spans="1:9" x14ac:dyDescent="0.25">
      <c r="A60">
        <v>344</v>
      </c>
      <c r="B60">
        <v>5008</v>
      </c>
      <c r="C60">
        <v>8.7221000000000007E-2</v>
      </c>
      <c r="D60">
        <v>45</v>
      </c>
      <c r="E60">
        <v>12083</v>
      </c>
      <c r="F60">
        <v>6.6900000000000001E-2</v>
      </c>
      <c r="G60">
        <v>17</v>
      </c>
      <c r="H60">
        <v>10600</v>
      </c>
      <c r="I60">
        <v>6.3793000000000002E-2</v>
      </c>
    </row>
    <row r="61" spans="1:9" x14ac:dyDescent="0.25">
      <c r="A61">
        <v>887</v>
      </c>
      <c r="B61">
        <v>11708</v>
      </c>
      <c r="C61">
        <v>6.2084E-2</v>
      </c>
      <c r="D61">
        <v>46</v>
      </c>
      <c r="E61">
        <v>13075</v>
      </c>
      <c r="F61">
        <v>5.8427E-2</v>
      </c>
      <c r="G61">
        <v>23</v>
      </c>
      <c r="H61">
        <v>12215</v>
      </c>
      <c r="I61">
        <v>7.0622000000000004E-2</v>
      </c>
    </row>
    <row r="62" spans="1:9" x14ac:dyDescent="0.25">
      <c r="A62">
        <v>430</v>
      </c>
      <c r="B62">
        <v>5380</v>
      </c>
      <c r="C62">
        <v>7.6884999999999995E-2</v>
      </c>
      <c r="D62">
        <v>45</v>
      </c>
      <c r="E62">
        <v>12075</v>
      </c>
      <c r="F62">
        <v>6.7972000000000005E-2</v>
      </c>
      <c r="G62">
        <v>30</v>
      </c>
      <c r="H62">
        <v>13611</v>
      </c>
      <c r="I62">
        <v>5.7848999999999998E-2</v>
      </c>
    </row>
    <row r="63" spans="1:9" x14ac:dyDescent="0.25">
      <c r="A63">
        <v>202</v>
      </c>
      <c r="B63">
        <v>2758</v>
      </c>
      <c r="C63">
        <v>7.7934000000000003E-2</v>
      </c>
      <c r="D63">
        <v>18</v>
      </c>
      <c r="E63">
        <v>4997</v>
      </c>
      <c r="F63">
        <v>7.8541E-2</v>
      </c>
      <c r="G63">
        <v>20</v>
      </c>
      <c r="H63">
        <v>7780</v>
      </c>
      <c r="I63">
        <v>8.0593999999999999E-2</v>
      </c>
    </row>
    <row r="64" spans="1:9" x14ac:dyDescent="0.25">
      <c r="A64">
        <v>240</v>
      </c>
      <c r="B64">
        <v>3788</v>
      </c>
      <c r="C64">
        <v>8.6882000000000001E-2</v>
      </c>
      <c r="D64">
        <v>28</v>
      </c>
      <c r="E64">
        <v>8332</v>
      </c>
      <c r="F64">
        <v>7.6353000000000004E-2</v>
      </c>
      <c r="G64">
        <v>13</v>
      </c>
      <c r="H64">
        <v>8311</v>
      </c>
      <c r="I64">
        <v>7.2700000000000001E-2</v>
      </c>
    </row>
    <row r="65" spans="1:9" x14ac:dyDescent="0.25">
      <c r="A65">
        <v>1413</v>
      </c>
      <c r="B65">
        <v>20453</v>
      </c>
      <c r="C65">
        <v>4.9770000000000002E-2</v>
      </c>
      <c r="D65">
        <v>36</v>
      </c>
      <c r="E65">
        <v>12554</v>
      </c>
      <c r="F65">
        <v>6.8288000000000001E-2</v>
      </c>
      <c r="G65">
        <v>24</v>
      </c>
      <c r="H65">
        <v>15349</v>
      </c>
      <c r="I65">
        <v>6.0130999999999997E-2</v>
      </c>
    </row>
    <row r="66" spans="1:9" x14ac:dyDescent="0.25">
      <c r="A66">
        <v>346</v>
      </c>
      <c r="B66">
        <v>4941</v>
      </c>
      <c r="C66">
        <v>8.8339000000000001E-2</v>
      </c>
      <c r="D66">
        <v>31</v>
      </c>
      <c r="E66">
        <v>8662</v>
      </c>
      <c r="F66">
        <v>8.4073999999999996E-2</v>
      </c>
      <c r="G66">
        <v>9</v>
      </c>
      <c r="H66">
        <v>7180</v>
      </c>
      <c r="I66">
        <v>8.3351999999999996E-2</v>
      </c>
    </row>
    <row r="67" spans="1:9" x14ac:dyDescent="0.25">
      <c r="A67">
        <v>492</v>
      </c>
      <c r="B67">
        <v>8070</v>
      </c>
      <c r="C67">
        <v>7.3619000000000004E-2</v>
      </c>
      <c r="D67">
        <v>35</v>
      </c>
      <c r="E67">
        <v>10013</v>
      </c>
      <c r="F67">
        <v>7.2564000000000003E-2</v>
      </c>
      <c r="G67">
        <v>13</v>
      </c>
      <c r="H67">
        <v>9622</v>
      </c>
      <c r="I67">
        <v>7.9592999999999997E-2</v>
      </c>
    </row>
    <row r="68" spans="1:9" x14ac:dyDescent="0.25">
      <c r="A68">
        <v>1701</v>
      </c>
      <c r="B68">
        <v>26252</v>
      </c>
      <c r="C68">
        <v>5.5752000000000003E-2</v>
      </c>
      <c r="D68">
        <v>66</v>
      </c>
      <c r="E68">
        <v>23544</v>
      </c>
      <c r="F68">
        <v>5.8644000000000002E-2</v>
      </c>
      <c r="G68">
        <v>27</v>
      </c>
      <c r="H68">
        <v>17256</v>
      </c>
      <c r="I68">
        <v>6.3111E-2</v>
      </c>
    </row>
    <row r="69" spans="1:9" x14ac:dyDescent="0.25">
      <c r="A69">
        <v>365</v>
      </c>
      <c r="B69">
        <v>5080</v>
      </c>
      <c r="C69">
        <v>7.7725000000000002E-2</v>
      </c>
      <c r="D69">
        <v>19</v>
      </c>
      <c r="E69">
        <v>5572</v>
      </c>
      <c r="F69">
        <v>8.8785000000000003E-2</v>
      </c>
      <c r="G69">
        <v>14</v>
      </c>
      <c r="H69">
        <v>7656</v>
      </c>
      <c r="I69">
        <v>8.226E-2</v>
      </c>
    </row>
    <row r="70" spans="1:9" x14ac:dyDescent="0.25">
      <c r="A70">
        <v>414</v>
      </c>
      <c r="B70">
        <v>5269</v>
      </c>
      <c r="C70">
        <v>7.1052000000000004E-2</v>
      </c>
      <c r="D70">
        <v>38</v>
      </c>
      <c r="E70">
        <v>9376</v>
      </c>
      <c r="F70">
        <v>7.2264999999999996E-2</v>
      </c>
      <c r="G70">
        <v>17</v>
      </c>
      <c r="H70">
        <v>9505</v>
      </c>
      <c r="I70">
        <v>7.3264999999999997E-2</v>
      </c>
    </row>
    <row r="71" spans="1:9" x14ac:dyDescent="0.25">
      <c r="A71">
        <v>1087</v>
      </c>
      <c r="B71">
        <v>19523</v>
      </c>
      <c r="C71">
        <v>5.4793000000000001E-2</v>
      </c>
      <c r="D71">
        <v>32</v>
      </c>
      <c r="E71">
        <v>11515</v>
      </c>
      <c r="F71">
        <v>6.4804E-2</v>
      </c>
      <c r="G71">
        <v>16</v>
      </c>
      <c r="H71">
        <v>10478</v>
      </c>
      <c r="I71">
        <v>7.8559000000000004E-2</v>
      </c>
    </row>
    <row r="72" spans="1:9" x14ac:dyDescent="0.25">
      <c r="A72">
        <v>226</v>
      </c>
      <c r="B72">
        <v>3258</v>
      </c>
      <c r="C72">
        <v>9.4708000000000001E-2</v>
      </c>
      <c r="D72">
        <v>26</v>
      </c>
      <c r="E72">
        <v>7000</v>
      </c>
      <c r="F72">
        <v>8.1723000000000004E-2</v>
      </c>
      <c r="G72">
        <v>11</v>
      </c>
      <c r="H72">
        <v>7001</v>
      </c>
      <c r="I72">
        <v>8.9479000000000003E-2</v>
      </c>
    </row>
    <row r="73" spans="1:9" x14ac:dyDescent="0.25">
      <c r="A73">
        <v>305</v>
      </c>
      <c r="B73">
        <v>5346</v>
      </c>
      <c r="C73">
        <v>8.6426000000000003E-2</v>
      </c>
      <c r="D73">
        <v>27</v>
      </c>
      <c r="E73">
        <v>9044</v>
      </c>
      <c r="F73">
        <v>7.9212000000000005E-2</v>
      </c>
      <c r="G73">
        <v>15</v>
      </c>
      <c r="H73">
        <v>10539</v>
      </c>
      <c r="I73">
        <v>8.0783999999999995E-2</v>
      </c>
    </row>
    <row r="74" spans="1:9" x14ac:dyDescent="0.25">
      <c r="A74">
        <v>359</v>
      </c>
      <c r="B74">
        <v>5189</v>
      </c>
      <c r="C74">
        <v>7.9590999999999995E-2</v>
      </c>
      <c r="D74">
        <v>15</v>
      </c>
      <c r="E74">
        <v>4269</v>
      </c>
      <c r="F74">
        <v>9.8193000000000003E-2</v>
      </c>
      <c r="G74">
        <v>11</v>
      </c>
      <c r="H74">
        <v>7115</v>
      </c>
      <c r="I74">
        <v>8.5039000000000003E-2</v>
      </c>
    </row>
    <row r="75" spans="1:9" x14ac:dyDescent="0.25">
      <c r="A75">
        <v>936</v>
      </c>
      <c r="B75">
        <v>16165</v>
      </c>
      <c r="C75">
        <v>4.9355999999999997E-2</v>
      </c>
      <c r="D75">
        <v>82</v>
      </c>
      <c r="E75">
        <v>16739</v>
      </c>
      <c r="F75">
        <v>5.8790000000000002E-2</v>
      </c>
      <c r="G75">
        <v>16</v>
      </c>
      <c r="H75">
        <v>10010</v>
      </c>
      <c r="I75">
        <v>6.2741000000000005E-2</v>
      </c>
    </row>
    <row r="76" spans="1:9" x14ac:dyDescent="0.25">
      <c r="A76">
        <v>382</v>
      </c>
      <c r="B76">
        <v>4893</v>
      </c>
      <c r="C76">
        <v>9.0776999999999997E-2</v>
      </c>
      <c r="D76">
        <v>23</v>
      </c>
      <c r="E76">
        <v>6298</v>
      </c>
      <c r="F76">
        <v>8.5540000000000005E-2</v>
      </c>
      <c r="G76">
        <v>15</v>
      </c>
      <c r="H76">
        <v>8741</v>
      </c>
      <c r="I76">
        <v>8.1696000000000005E-2</v>
      </c>
    </row>
    <row r="77" spans="1:9" x14ac:dyDescent="0.25">
      <c r="A77">
        <v>422</v>
      </c>
      <c r="B77">
        <v>7908</v>
      </c>
      <c r="C77">
        <v>8.1751000000000004E-2</v>
      </c>
      <c r="D77">
        <v>19</v>
      </c>
      <c r="E77">
        <v>6815</v>
      </c>
      <c r="F77">
        <v>8.1143000000000007E-2</v>
      </c>
      <c r="G77">
        <v>9</v>
      </c>
      <c r="H77">
        <v>7059</v>
      </c>
      <c r="I77">
        <v>8.4308999999999995E-2</v>
      </c>
    </row>
    <row r="78" spans="1:9" x14ac:dyDescent="0.25">
      <c r="A78">
        <v>206</v>
      </c>
      <c r="B78">
        <v>3456</v>
      </c>
      <c r="C78">
        <v>9.2702000000000007E-2</v>
      </c>
      <c r="D78">
        <v>17</v>
      </c>
      <c r="E78">
        <v>5941</v>
      </c>
      <c r="F78">
        <v>8.8025999999999993E-2</v>
      </c>
      <c r="G78">
        <v>13</v>
      </c>
      <c r="H78">
        <v>8684</v>
      </c>
      <c r="I78">
        <v>8.2006999999999997E-2</v>
      </c>
    </row>
    <row r="79" spans="1:9" x14ac:dyDescent="0.25">
      <c r="A79">
        <v>198</v>
      </c>
      <c r="B79">
        <v>3261</v>
      </c>
      <c r="C79">
        <v>9.9192000000000002E-2</v>
      </c>
      <c r="D79">
        <v>23</v>
      </c>
      <c r="E79">
        <v>7855</v>
      </c>
      <c r="F79">
        <v>7.8467999999999996E-2</v>
      </c>
      <c r="G79">
        <v>14</v>
      </c>
      <c r="H79">
        <v>9551</v>
      </c>
      <c r="I79">
        <v>8.1075999999999995E-2</v>
      </c>
    </row>
    <row r="80" spans="1:9" x14ac:dyDescent="0.25">
      <c r="A80">
        <v>388</v>
      </c>
      <c r="B80">
        <v>6592</v>
      </c>
      <c r="C80">
        <v>8.5181000000000007E-2</v>
      </c>
      <c r="D80">
        <v>34</v>
      </c>
      <c r="E80">
        <v>10947</v>
      </c>
      <c r="F80">
        <v>7.6066999999999996E-2</v>
      </c>
      <c r="G80">
        <v>13</v>
      </c>
      <c r="H80">
        <v>9329</v>
      </c>
      <c r="I80">
        <v>6.7926E-2</v>
      </c>
    </row>
    <row r="81" spans="1:9" x14ac:dyDescent="0.25">
      <c r="A81">
        <v>373</v>
      </c>
      <c r="B81">
        <v>5381</v>
      </c>
      <c r="C81">
        <v>7.1992E-2</v>
      </c>
      <c r="D81">
        <v>13</v>
      </c>
      <c r="E81">
        <v>4922</v>
      </c>
      <c r="F81">
        <v>8.9080000000000006E-2</v>
      </c>
      <c r="G81">
        <v>16</v>
      </c>
      <c r="H81">
        <v>11128</v>
      </c>
      <c r="I81">
        <v>7.3320999999999997E-2</v>
      </c>
    </row>
    <row r="82" spans="1:9" x14ac:dyDescent="0.25">
      <c r="A82">
        <v>389</v>
      </c>
      <c r="B82">
        <v>7741</v>
      </c>
      <c r="C82">
        <v>8.3377000000000007E-2</v>
      </c>
      <c r="D82">
        <v>22</v>
      </c>
      <c r="E82">
        <v>7234</v>
      </c>
      <c r="F82">
        <v>7.2883000000000003E-2</v>
      </c>
      <c r="G82">
        <v>22</v>
      </c>
      <c r="H82">
        <v>15526</v>
      </c>
      <c r="I82">
        <v>6.6591999999999998E-2</v>
      </c>
    </row>
    <row r="83" spans="1:9" x14ac:dyDescent="0.25">
      <c r="A83">
        <v>1078</v>
      </c>
      <c r="B83">
        <v>13358</v>
      </c>
      <c r="C83">
        <v>6.1795999999999997E-2</v>
      </c>
      <c r="D83">
        <v>48</v>
      </c>
      <c r="E83">
        <v>13487</v>
      </c>
      <c r="F83">
        <v>5.6006E-2</v>
      </c>
      <c r="G83">
        <v>44</v>
      </c>
      <c r="H83">
        <v>22786</v>
      </c>
      <c r="I83">
        <v>5.0619999999999998E-2</v>
      </c>
    </row>
    <row r="84" spans="1:9" x14ac:dyDescent="0.25">
      <c r="A84">
        <v>382</v>
      </c>
      <c r="B84">
        <v>6611</v>
      </c>
      <c r="C84">
        <v>8.1820000000000004E-2</v>
      </c>
      <c r="D84">
        <v>19</v>
      </c>
      <c r="E84">
        <v>7778</v>
      </c>
      <c r="F84">
        <v>8.1495999999999999E-2</v>
      </c>
      <c r="G84">
        <v>14</v>
      </c>
      <c r="H84">
        <v>11631</v>
      </c>
      <c r="I84">
        <v>7.4657000000000001E-2</v>
      </c>
    </row>
    <row r="85" spans="1:9" x14ac:dyDescent="0.25">
      <c r="A85">
        <v>664</v>
      </c>
      <c r="B85">
        <v>10958</v>
      </c>
      <c r="C85">
        <v>6.8073999999999996E-2</v>
      </c>
      <c r="D85">
        <v>30</v>
      </c>
      <c r="E85">
        <v>10354</v>
      </c>
      <c r="F85">
        <v>7.1357000000000004E-2</v>
      </c>
      <c r="G85">
        <v>26</v>
      </c>
      <c r="H85">
        <v>19110</v>
      </c>
      <c r="I85">
        <v>5.79E-2</v>
      </c>
    </row>
    <row r="86" spans="1:9" x14ac:dyDescent="0.25">
      <c r="A86">
        <v>1812</v>
      </c>
      <c r="B86">
        <v>25348</v>
      </c>
      <c r="C86">
        <v>5.1582000000000003E-2</v>
      </c>
      <c r="D86">
        <v>93</v>
      </c>
      <c r="E86">
        <v>25686</v>
      </c>
      <c r="F86">
        <v>5.0266999999999999E-2</v>
      </c>
      <c r="G86">
        <v>33</v>
      </c>
      <c r="H86">
        <v>20567</v>
      </c>
      <c r="I86">
        <v>6.1374999999999999E-2</v>
      </c>
    </row>
    <row r="87" spans="1:9" x14ac:dyDescent="0.25">
      <c r="A87">
        <v>566</v>
      </c>
      <c r="B87">
        <v>8980</v>
      </c>
      <c r="C87">
        <v>7.0568000000000006E-2</v>
      </c>
      <c r="D87">
        <v>44</v>
      </c>
      <c r="E87">
        <v>12867</v>
      </c>
      <c r="F87">
        <v>7.0538000000000003E-2</v>
      </c>
      <c r="G87">
        <v>19</v>
      </c>
      <c r="H87">
        <v>12888</v>
      </c>
      <c r="I87">
        <v>7.2803000000000007E-2</v>
      </c>
    </row>
    <row r="88" spans="1:9" x14ac:dyDescent="0.25">
      <c r="A88">
        <v>331</v>
      </c>
      <c r="B88">
        <v>6071</v>
      </c>
      <c r="C88">
        <v>8.5791000000000006E-2</v>
      </c>
      <c r="D88">
        <v>37</v>
      </c>
      <c r="E88">
        <v>12500</v>
      </c>
      <c r="F88">
        <v>7.0291999999999993E-2</v>
      </c>
      <c r="G88">
        <v>23</v>
      </c>
      <c r="H88">
        <v>16491</v>
      </c>
      <c r="I88">
        <v>6.9731000000000001E-2</v>
      </c>
    </row>
    <row r="89" spans="1:9" x14ac:dyDescent="0.25">
      <c r="A89">
        <v>847</v>
      </c>
      <c r="B89">
        <v>10918</v>
      </c>
      <c r="C89">
        <v>6.3633999999999996E-2</v>
      </c>
      <c r="D89">
        <v>32</v>
      </c>
      <c r="E89">
        <v>9233</v>
      </c>
      <c r="F89">
        <v>7.2547E-2</v>
      </c>
      <c r="G89">
        <v>19</v>
      </c>
      <c r="H89">
        <v>10743</v>
      </c>
      <c r="I89">
        <v>7.1631E-2</v>
      </c>
    </row>
    <row r="90" spans="1:9" x14ac:dyDescent="0.25">
      <c r="A90">
        <v>1130</v>
      </c>
      <c r="B90">
        <v>13809</v>
      </c>
      <c r="C90">
        <v>6.1393000000000003E-2</v>
      </c>
      <c r="D90">
        <v>48</v>
      </c>
      <c r="E90">
        <v>12524</v>
      </c>
      <c r="F90">
        <v>5.9326999999999998E-2</v>
      </c>
      <c r="G90">
        <v>20</v>
      </c>
      <c r="H90">
        <v>11165</v>
      </c>
      <c r="I90">
        <v>8.2539000000000001E-2</v>
      </c>
    </row>
    <row r="91" spans="1:9" x14ac:dyDescent="0.25">
      <c r="A91">
        <v>311</v>
      </c>
      <c r="B91">
        <v>5282</v>
      </c>
      <c r="C91">
        <v>8.7355000000000002E-2</v>
      </c>
      <c r="D91">
        <v>61</v>
      </c>
      <c r="E91">
        <v>19796</v>
      </c>
      <c r="F91">
        <v>5.5281999999999998E-2</v>
      </c>
      <c r="G91">
        <v>26</v>
      </c>
      <c r="H91">
        <v>19773</v>
      </c>
      <c r="I91">
        <v>5.2143000000000002E-2</v>
      </c>
    </row>
    <row r="92" spans="1:9" x14ac:dyDescent="0.25">
      <c r="A92">
        <v>314</v>
      </c>
      <c r="B92">
        <v>4858</v>
      </c>
      <c r="C92">
        <v>7.7614000000000002E-2</v>
      </c>
      <c r="D92">
        <v>27</v>
      </c>
      <c r="E92">
        <v>8649</v>
      </c>
      <c r="F92">
        <v>7.9636999999999999E-2</v>
      </c>
      <c r="G92">
        <v>11</v>
      </c>
      <c r="H92">
        <v>7669</v>
      </c>
      <c r="I92">
        <v>8.0302999999999999E-2</v>
      </c>
    </row>
    <row r="93" spans="1:9" x14ac:dyDescent="0.25">
      <c r="A93">
        <v>260</v>
      </c>
      <c r="B93">
        <v>4442</v>
      </c>
      <c r="C93">
        <v>8.1994999999999998E-2</v>
      </c>
      <c r="D93">
        <v>33</v>
      </c>
      <c r="E93">
        <v>11027</v>
      </c>
      <c r="F93">
        <v>5.9253E-2</v>
      </c>
      <c r="G93">
        <v>12</v>
      </c>
      <c r="H93">
        <v>8995</v>
      </c>
      <c r="I93">
        <v>7.2061E-2</v>
      </c>
    </row>
    <row r="94" spans="1:9" x14ac:dyDescent="0.25">
      <c r="A94">
        <v>388</v>
      </c>
      <c r="B94">
        <v>7512</v>
      </c>
      <c r="C94">
        <v>6.9224999999999995E-2</v>
      </c>
      <c r="D94">
        <v>16</v>
      </c>
      <c r="E94">
        <v>6690</v>
      </c>
      <c r="F94">
        <v>8.3832000000000004E-2</v>
      </c>
      <c r="G94">
        <v>9</v>
      </c>
      <c r="H94">
        <v>8797</v>
      </c>
      <c r="I94">
        <v>7.6221999999999998E-2</v>
      </c>
    </row>
    <row r="95" spans="1:9" x14ac:dyDescent="0.25">
      <c r="A95">
        <v>921</v>
      </c>
      <c r="B95">
        <v>14909</v>
      </c>
      <c r="C95">
        <v>6.1669000000000002E-2</v>
      </c>
      <c r="D95">
        <v>19</v>
      </c>
      <c r="E95">
        <v>8050</v>
      </c>
      <c r="F95">
        <v>8.8636000000000006E-2</v>
      </c>
      <c r="G95">
        <v>17</v>
      </c>
      <c r="H95">
        <v>13414</v>
      </c>
      <c r="I95">
        <v>6.9133E-2</v>
      </c>
    </row>
    <row r="96" spans="1:9" x14ac:dyDescent="0.25">
      <c r="A96">
        <v>393</v>
      </c>
      <c r="B96">
        <v>9376</v>
      </c>
      <c r="C96">
        <v>7.4479000000000004E-2</v>
      </c>
      <c r="D96">
        <v>42</v>
      </c>
      <c r="E96">
        <v>16134</v>
      </c>
      <c r="F96">
        <v>6.7762000000000003E-2</v>
      </c>
      <c r="G96">
        <v>38</v>
      </c>
      <c r="H96">
        <v>28600</v>
      </c>
      <c r="I96">
        <v>5.7734000000000001E-2</v>
      </c>
    </row>
    <row r="97" spans="1:9" x14ac:dyDescent="0.25">
      <c r="A97">
        <v>531</v>
      </c>
      <c r="B97">
        <v>9846</v>
      </c>
      <c r="C97">
        <v>6.8002999999999994E-2</v>
      </c>
      <c r="D97">
        <v>18</v>
      </c>
      <c r="E97">
        <v>8443</v>
      </c>
      <c r="F97">
        <v>7.7781000000000003E-2</v>
      </c>
      <c r="G97">
        <v>17</v>
      </c>
      <c r="H97">
        <v>14786</v>
      </c>
      <c r="I97">
        <v>6.2490999999999998E-2</v>
      </c>
    </row>
    <row r="98" spans="1:9" x14ac:dyDescent="0.25">
      <c r="A98">
        <v>727</v>
      </c>
      <c r="B98">
        <v>12779</v>
      </c>
      <c r="C98">
        <v>6.8027000000000004E-2</v>
      </c>
      <c r="D98">
        <v>45</v>
      </c>
      <c r="E98">
        <v>17201</v>
      </c>
      <c r="F98">
        <v>6.6276000000000002E-2</v>
      </c>
      <c r="G98">
        <v>18</v>
      </c>
      <c r="H98">
        <v>14929</v>
      </c>
      <c r="I98">
        <v>5.9644000000000003E-2</v>
      </c>
    </row>
    <row r="99" spans="1:9" x14ac:dyDescent="0.25">
      <c r="A99">
        <v>357</v>
      </c>
      <c r="B99">
        <v>5767</v>
      </c>
      <c r="C99">
        <v>7.7811000000000005E-2</v>
      </c>
      <c r="D99">
        <v>35</v>
      </c>
      <c r="E99">
        <v>11897</v>
      </c>
      <c r="F99">
        <v>7.0917999999999995E-2</v>
      </c>
      <c r="G99">
        <v>15</v>
      </c>
      <c r="H99">
        <v>11382</v>
      </c>
      <c r="I99">
        <v>6.9033999999999998E-2</v>
      </c>
    </row>
    <row r="100" spans="1:9" x14ac:dyDescent="0.25">
      <c r="A100">
        <v>425</v>
      </c>
      <c r="B100">
        <v>5853</v>
      </c>
      <c r="C100">
        <v>7.9082E-2</v>
      </c>
      <c r="D100">
        <v>25</v>
      </c>
      <c r="E100">
        <v>7937</v>
      </c>
      <c r="F100">
        <v>7.5950000000000004E-2</v>
      </c>
      <c r="G100">
        <v>9</v>
      </c>
      <c r="H100">
        <v>6429</v>
      </c>
      <c r="I100">
        <v>8.4541000000000005E-2</v>
      </c>
    </row>
    <row r="101" spans="1:9" x14ac:dyDescent="0.25">
      <c r="A101">
        <v>461</v>
      </c>
      <c r="B101">
        <v>7433</v>
      </c>
      <c r="C101">
        <v>7.3837E-2</v>
      </c>
      <c r="D101">
        <v>49</v>
      </c>
      <c r="E101">
        <v>14861</v>
      </c>
      <c r="F101">
        <v>7.3287000000000005E-2</v>
      </c>
      <c r="G101">
        <v>23</v>
      </c>
      <c r="H101">
        <v>14255</v>
      </c>
      <c r="I101">
        <v>6.9023000000000001E-2</v>
      </c>
    </row>
    <row r="102" spans="1:9" x14ac:dyDescent="0.25">
      <c r="A102">
        <v>186</v>
      </c>
      <c r="B102">
        <v>2724</v>
      </c>
      <c r="C102">
        <v>9.1331999999999997E-2</v>
      </c>
      <c r="D102">
        <v>22</v>
      </c>
      <c r="E102">
        <v>6375</v>
      </c>
      <c r="F102">
        <v>8.9186000000000001E-2</v>
      </c>
      <c r="G102">
        <v>10</v>
      </c>
      <c r="H102">
        <v>6540</v>
      </c>
      <c r="I102">
        <v>7.3317999999999994E-2</v>
      </c>
    </row>
    <row r="103" spans="1:9" x14ac:dyDescent="0.25">
      <c r="A103">
        <f>AVERAGE(A3:A102)</f>
        <v>594.46</v>
      </c>
      <c r="B103">
        <f t="shared" ref="B103:I103" si="0">AVERAGE(B3:B102)</f>
        <v>9561.09</v>
      </c>
      <c r="C103">
        <f t="shared" si="0"/>
        <v>7.3964860000000007E-2</v>
      </c>
      <c r="D103">
        <f t="shared" si="0"/>
        <v>37.94</v>
      </c>
      <c r="E103">
        <f t="shared" si="0"/>
        <v>12552.88</v>
      </c>
      <c r="F103">
        <f t="shared" si="0"/>
        <v>7.1196799999999991E-2</v>
      </c>
      <c r="G103">
        <f t="shared" si="0"/>
        <v>20.98</v>
      </c>
      <c r="H103">
        <f t="shared" si="0"/>
        <v>14399.94</v>
      </c>
      <c r="I103">
        <f t="shared" si="0"/>
        <v>6.9726679999999999E-2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Сводные результаты</vt:lpstr>
      <vt:lpstr>without_reuse</vt:lpstr>
      <vt:lpstr>1_proc</vt:lpstr>
      <vt:lpstr>5_proc</vt:lpstr>
      <vt:lpstr>25_proc</vt:lpstr>
      <vt:lpstr>50_proc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Kozinov</dc:creator>
  <cp:lastModifiedBy>Evgeniy Kozinov</cp:lastModifiedBy>
  <dcterms:created xsi:type="dcterms:W3CDTF">2018-04-26T05:57:05Z</dcterms:created>
  <dcterms:modified xsi:type="dcterms:W3CDTF">2019-05-25T18:09:44Z</dcterms:modified>
</cp:coreProperties>
</file>