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util et plateforme decisionnels\"/>
    </mc:Choice>
  </mc:AlternateContent>
  <xr:revisionPtr revIDLastSave="0" documentId="13_ncr:1_{740C6E83-77C9-4A6C-86B0-773AA6960C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i colonne" sheetId="1" r:id="rId1"/>
    <sheet name="ref" sheetId="5" r:id="rId2"/>
    <sheet name="date" sheetId="2" r:id="rId3"/>
    <sheet name="Feuil2" sheetId="3" r:id="rId4"/>
    <sheet name="Feuil3" sheetId="4" r:id="rId5"/>
  </sheets>
  <definedNames>
    <definedName name="_xlnm._FilterDatabase" localSheetId="2" hidden="1">date!$A$1:$J$1713</definedName>
    <definedName name="_xlnm._FilterDatabase" localSheetId="0" hidden="1">'tri colonne'!$AC$1:$AC$1713</definedName>
  </definedNames>
  <calcPr calcId="191029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2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2" i="1"/>
</calcChain>
</file>

<file path=xl/sharedStrings.xml><?xml version="1.0" encoding="utf-8"?>
<sst xmlns="http://schemas.openxmlformats.org/spreadsheetml/2006/main" count="22033" uniqueCount="4230">
  <si>
    <t>Societe</t>
  </si>
  <si>
    <t>Application</t>
  </si>
  <si>
    <t>Date dernière validation</t>
  </si>
  <si>
    <t>Date Commande</t>
  </si>
  <si>
    <t>Mois Commande</t>
  </si>
  <si>
    <t>Date Recette</t>
  </si>
  <si>
    <t>Date MEP</t>
  </si>
  <si>
    <t>Mois MEP</t>
  </si>
  <si>
    <t>Type</t>
  </si>
  <si>
    <t>Actif</t>
  </si>
  <si>
    <t>Satisfaction</t>
  </si>
  <si>
    <t>Date Recette Devis</t>
  </si>
  <si>
    <t>Date Demande</t>
  </si>
  <si>
    <t>Dates Souhaitées</t>
  </si>
  <si>
    <t>Prestation externe</t>
  </si>
  <si>
    <t>Charge totale jour</t>
  </si>
  <si>
    <t>Total jour Gestime</t>
  </si>
  <si>
    <t>Date validation</t>
  </si>
  <si>
    <t>Date devis</t>
  </si>
  <si>
    <t>Date realisation</t>
  </si>
  <si>
    <t>date validation devis</t>
  </si>
  <si>
    <t>date MEP début</t>
  </si>
  <si>
    <t>date MEP fin</t>
  </si>
  <si>
    <t>Createur</t>
  </si>
  <si>
    <t>BUREAUTIQUE</t>
  </si>
  <si>
    <t>Cloturée</t>
  </si>
  <si>
    <t>2019/12</t>
  </si>
  <si>
    <t>Evolution</t>
  </si>
  <si>
    <t>Satisfait</t>
  </si>
  <si>
    <t>EDI</t>
  </si>
  <si>
    <t>RESEAU ETENDU</t>
  </si>
  <si>
    <t>SAP FI</t>
  </si>
  <si>
    <t>Anomalie</t>
  </si>
  <si>
    <t>Beuralia</t>
  </si>
  <si>
    <t>BO</t>
  </si>
  <si>
    <t>Evelyne MOLLARD</t>
  </si>
  <si>
    <t>Soumia MORTET</t>
  </si>
  <si>
    <t>Pas satisfait</t>
  </si>
  <si>
    <t>Vincent CREPET</t>
  </si>
  <si>
    <t>GENERIX</t>
  </si>
  <si>
    <t>2019/02</t>
  </si>
  <si>
    <t>2019/06</t>
  </si>
  <si>
    <t>Pascale ROCHE</t>
  </si>
  <si>
    <t>2018/09</t>
  </si>
  <si>
    <t>2019/03</t>
  </si>
  <si>
    <t>2018/10</t>
  </si>
  <si>
    <t>BEU-GEN-000114</t>
  </si>
  <si>
    <t>2021/03</t>
  </si>
  <si>
    <t>15/10/2018 - 19/10/2018</t>
  </si>
  <si>
    <t>06/07/2018 -31/08/2018</t>
  </si>
  <si>
    <t>LOGYS</t>
  </si>
  <si>
    <t>MOE - Devis</t>
  </si>
  <si>
    <t>Nikolai PANKRATIEV</t>
  </si>
  <si>
    <t>2020/03</t>
  </si>
  <si>
    <t>MFG/PRO</t>
  </si>
  <si>
    <t>NEWMAINT</t>
  </si>
  <si>
    <t>OMP</t>
  </si>
  <si>
    <t>RESEAU LOCAL</t>
  </si>
  <si>
    <t>SERVEURS</t>
  </si>
  <si>
    <t>Amelie LAVENANT</t>
  </si>
  <si>
    <t>Boncolac</t>
  </si>
  <si>
    <t>BSA-BI-000002</t>
  </si>
  <si>
    <t>2022/07</t>
  </si>
  <si>
    <t>Nihal ORARD</t>
  </si>
  <si>
    <t>12/07/2022 - 12/07/2022</t>
  </si>
  <si>
    <t>24/01/2022 -31/01/2022</t>
  </si>
  <si>
    <t>Guy LOPEZ</t>
  </si>
  <si>
    <t>BSA-SUP-000046</t>
  </si>
  <si>
    <t>MOE - Réalisation</t>
  </si>
  <si>
    <t>2023/01</t>
  </si>
  <si>
    <t>Laurent.MILLION</t>
  </si>
  <si>
    <t>23/01/2023 - 27/01/2023</t>
  </si>
  <si>
    <t>03/01/2023 -06/01/2023</t>
  </si>
  <si>
    <t>Audrey GALONDE</t>
  </si>
  <si>
    <t>BSA-SUP-000041</t>
  </si>
  <si>
    <t>2022/11</t>
  </si>
  <si>
    <t>22/08/2022 - 26/08/2022</t>
  </si>
  <si>
    <t>22/08/2022 -22/09/2022</t>
  </si>
  <si>
    <t>BSA-SUP-000039</t>
  </si>
  <si>
    <t>2022/06</t>
  </si>
  <si>
    <t>27/06/2022 - 30/06/2022</t>
  </si>
  <si>
    <t>25/05/2022 -17/06/2022</t>
  </si>
  <si>
    <t>BSA-SUP-000037</t>
  </si>
  <si>
    <t>MOA - Recette</t>
  </si>
  <si>
    <t>03/10/2022 - 07/10/2022</t>
  </si>
  <si>
    <t>BSA-SUP-000036</t>
  </si>
  <si>
    <t>21/02/2022 -01/03/2022</t>
  </si>
  <si>
    <t>BSA-SUP-000035</t>
  </si>
  <si>
    <t>2022/02</t>
  </si>
  <si>
    <t>14/03/2022 - 18/03/2022</t>
  </si>
  <si>
    <t>BSA-SUP-000034</t>
  </si>
  <si>
    <t>2021/11</t>
  </si>
  <si>
    <t>10/01/2022 - 14/01/2022</t>
  </si>
  <si>
    <t>22/11/2021 -31/12/2022</t>
  </si>
  <si>
    <t>BSA-SUP-000033</t>
  </si>
  <si>
    <t>2022/03</t>
  </si>
  <si>
    <t>03/01/2022 - 07/01/2022</t>
  </si>
  <si>
    <t>17/11/2021 -30/11/2021</t>
  </si>
  <si>
    <t>BSA-SUP-000032</t>
  </si>
  <si>
    <t>2021/10</t>
  </si>
  <si>
    <t>15/10/2021 - 15/10/2021</t>
  </si>
  <si>
    <t>11/10/2021 -15/10/2021</t>
  </si>
  <si>
    <t>BSA-SUP-000031</t>
  </si>
  <si>
    <t>2021/06</t>
  </si>
  <si>
    <t>2021/09</t>
  </si>
  <si>
    <t>05/07/2021 - 09/07/2021</t>
  </si>
  <si>
    <t>11/06/2021 -25/06/2021</t>
  </si>
  <si>
    <t>BSA-SUP-000029</t>
  </si>
  <si>
    <t>12/07/2021 - 16/07/2021</t>
  </si>
  <si>
    <t>BSA-SUP-000026</t>
  </si>
  <si>
    <t>03/05/2021 - 14/05/2021</t>
  </si>
  <si>
    <t>BSA-SUP-000023</t>
  </si>
  <si>
    <t>2020/11</t>
  </si>
  <si>
    <t>2021/04</t>
  </si>
  <si>
    <t>Nicolas RIMOUX</t>
  </si>
  <si>
    <t>02/11/2020 - 06/11/2020</t>
  </si>
  <si>
    <t>15/10/2020 -23/11/2020</t>
  </si>
  <si>
    <t>2020/10</t>
  </si>
  <si>
    <t>BSA-SUP-000020</t>
  </si>
  <si>
    <t>2020/09</t>
  </si>
  <si>
    <t>28/09/2020 - 23/10/2020</t>
  </si>
  <si>
    <t>BSA-SUP-000016</t>
  </si>
  <si>
    <t>19/10/2020 - 23/10/2020</t>
  </si>
  <si>
    <t>22/06/2020 -03/08/2020</t>
  </si>
  <si>
    <t>BSA-SUP-000015</t>
  </si>
  <si>
    <t>MOE - Mise en production</t>
  </si>
  <si>
    <t>2020/05</t>
  </si>
  <si>
    <t>02/06/2020 - 02/06/2020</t>
  </si>
  <si>
    <t>19/05/2020 -31/05/2020</t>
  </si>
  <si>
    <t>2020/07</t>
  </si>
  <si>
    <t>BSA-SUP-000011</t>
  </si>
  <si>
    <t>06/04/2020 - 06/04/2020</t>
  </si>
  <si>
    <t>Julien PUJOL</t>
  </si>
  <si>
    <t>2019/10</t>
  </si>
  <si>
    <t>2019/05</t>
  </si>
  <si>
    <t>Christophe FOUCHE</t>
  </si>
  <si>
    <t>2018/07</t>
  </si>
  <si>
    <t>HOROQUARTZ</t>
  </si>
  <si>
    <t>POSTES DE TRAVAIL</t>
  </si>
  <si>
    <t>BSA-TECH-000027</t>
  </si>
  <si>
    <t>05/12/2022 -19/12/2022</t>
  </si>
  <si>
    <t>BSA-TECH-000026</t>
  </si>
  <si>
    <t>21/11/2022 -25/11/2022</t>
  </si>
  <si>
    <t>PROTECSYS</t>
  </si>
  <si>
    <t>Paul DENIS</t>
  </si>
  <si>
    <t>2020/04</t>
  </si>
  <si>
    <t>Theo SAPOLIN</t>
  </si>
  <si>
    <t>BSA-RES-000004</t>
  </si>
  <si>
    <t>MOA - Commande</t>
  </si>
  <si>
    <t>31/12/2022 - 31/12/2022</t>
  </si>
  <si>
    <t>01/12/2022 -19/12/2022</t>
  </si>
  <si>
    <t>BSA-RES-000003</t>
  </si>
  <si>
    <t>2022/08</t>
  </si>
  <si>
    <t>18/08/2022 - 18/08/2022</t>
  </si>
  <si>
    <t>31/05/2022 -31/05/2022</t>
  </si>
  <si>
    <t>SAP CO</t>
  </si>
  <si>
    <t>BSA-FIN-000005</t>
  </si>
  <si>
    <t>2022/01</t>
  </si>
  <si>
    <t>27/12/2021 - 31/12/2021</t>
  </si>
  <si>
    <t>BSA-FIN-000017</t>
  </si>
  <si>
    <t>01/12/2022 -02/01/2023</t>
  </si>
  <si>
    <t>BSA-FIN-000015</t>
  </si>
  <si>
    <t>MOA - Validation demande</t>
  </si>
  <si>
    <t>21/11/2022 -31/12/2022</t>
  </si>
  <si>
    <t>BSA-FIN-000012</t>
  </si>
  <si>
    <t>Corentin LE GARNEC</t>
  </si>
  <si>
    <t>07/09/2022 - 14/09/2022</t>
  </si>
  <si>
    <t>08/08/2022 -12/08/2022</t>
  </si>
  <si>
    <t>Sophie RENAUDIE</t>
  </si>
  <si>
    <t>SAP MM</t>
  </si>
  <si>
    <t>BSA-FIN-000016</t>
  </si>
  <si>
    <t>01/12/2022 -16/01/2023</t>
  </si>
  <si>
    <t>BSA-FIN-000007</t>
  </si>
  <si>
    <t>07/01/2022 -30/06/2022</t>
  </si>
  <si>
    <t>BSA-FIN-000006</t>
  </si>
  <si>
    <t>2021/12</t>
  </si>
  <si>
    <t>15/11/2021 - 21/11/2021</t>
  </si>
  <si>
    <t>26/10/2021 -31/12/2021</t>
  </si>
  <si>
    <t>BSA-FIN-000004</t>
  </si>
  <si>
    <t>26/09/2021 - 30/09/2021</t>
  </si>
  <si>
    <t>05/07/2021 -13/07/2021</t>
  </si>
  <si>
    <t>BSA-FIN-000003</t>
  </si>
  <si>
    <t>08/03/2021 - 19/03/2021</t>
  </si>
  <si>
    <t>26/02/2021 -05/03/2021</t>
  </si>
  <si>
    <t>SAP PP</t>
  </si>
  <si>
    <t>BSA-IND-000006</t>
  </si>
  <si>
    <t>MOE - Validation devis</t>
  </si>
  <si>
    <t>Eric FAURE</t>
  </si>
  <si>
    <t>Hicham ELLATIFI</t>
  </si>
  <si>
    <t>02/01/2023 - 06/01/2023</t>
  </si>
  <si>
    <t>01/12/2022 -31/12/2022</t>
  </si>
  <si>
    <t>BSA-IND-000005</t>
  </si>
  <si>
    <t>05/09/2022 - 30/09/2022</t>
  </si>
  <si>
    <t>03/02/2022 -15/03/2022</t>
  </si>
  <si>
    <t>BSA-IND-000003</t>
  </si>
  <si>
    <t>29/01/2021 -29/01/2021</t>
  </si>
  <si>
    <t>SAP SD</t>
  </si>
  <si>
    <t>BSA-SUP-000045</t>
  </si>
  <si>
    <t>06/12/2022 -15/01/2023</t>
  </si>
  <si>
    <t>BSA-SUP-000043</t>
  </si>
  <si>
    <t>14/10/2022 -21/10/2022</t>
  </si>
  <si>
    <t>BSA-SUP-000042</t>
  </si>
  <si>
    <t>2022/10</t>
  </si>
  <si>
    <t>07/11/2022 - 18/11/2022</t>
  </si>
  <si>
    <t>20/09/2022 -14/10/2022</t>
  </si>
  <si>
    <t>BSA-SUP-000040</t>
  </si>
  <si>
    <t>Muriel MOREL</t>
  </si>
  <si>
    <t>27/06/2022 - 22/07/2022</t>
  </si>
  <si>
    <t>02/06/2022 -18/07/2022</t>
  </si>
  <si>
    <t>Quentin DUCAROIS</t>
  </si>
  <si>
    <t>BSA-SUP-000030</t>
  </si>
  <si>
    <t>28/06/2021 - 02/07/2021</t>
  </si>
  <si>
    <t>16/06/2021 -18/06/2021</t>
  </si>
  <si>
    <t>BSA-SUP-000027</t>
  </si>
  <si>
    <t>2021/01</t>
  </si>
  <si>
    <t>2021/02</t>
  </si>
  <si>
    <t>25/01/2021 - 05/02/2021</t>
  </si>
  <si>
    <t>25/01/2021 -29/01/2021</t>
  </si>
  <si>
    <t>2020/06</t>
  </si>
  <si>
    <t>BSA-TECH-000028</t>
  </si>
  <si>
    <t>01/11/2022 -02/01/2023</t>
  </si>
  <si>
    <t>BSA-TECH-000025</t>
  </si>
  <si>
    <t>01/06/2022 -01/09/2022</t>
  </si>
  <si>
    <t>BSA-TECH-000024</t>
  </si>
  <si>
    <t>21/02/2022 -31/03/2022</t>
  </si>
  <si>
    <t>BSA-TECH-000022</t>
  </si>
  <si>
    <t>26/04/2021 - 03/05/2021</t>
  </si>
  <si>
    <t>31/03/2021 -31/03/2021</t>
  </si>
  <si>
    <t>BSA-TECH-000019</t>
  </si>
  <si>
    <t>01/07/2020 - 01/07/2020</t>
  </si>
  <si>
    <t>17/02/2020 -28/02/2020</t>
  </si>
  <si>
    <t>Bonilait</t>
  </si>
  <si>
    <t>BNL-TECH-000004</t>
  </si>
  <si>
    <t>Yann DRAUX</t>
  </si>
  <si>
    <t>BNL-RESEAU-000016</t>
  </si>
  <si>
    <t>11/01/2023 -12/01/2023</t>
  </si>
  <si>
    <t>Jean-louis RENAUD</t>
  </si>
  <si>
    <t>BNL-RESEAU-000015</t>
  </si>
  <si>
    <t>31/01/2023 - 31/01/2023</t>
  </si>
  <si>
    <t>19/12/2022 -25/12/2022</t>
  </si>
  <si>
    <t>BNL-RESEAU-000014</t>
  </si>
  <si>
    <t>26/02/2021 - 26/02/2021</t>
  </si>
  <si>
    <t>VISIO</t>
  </si>
  <si>
    <t>Candia</t>
  </si>
  <si>
    <t>Laurent ROTA SCALABRINI</t>
  </si>
  <si>
    <t>Othmane DOUBI</t>
  </si>
  <si>
    <t>Anne-celine NICOUD</t>
  </si>
  <si>
    <t>Mélanie LEYGNIER</t>
  </si>
  <si>
    <t>CAN-BI-000053</t>
  </si>
  <si>
    <t>26/12/2022 -06/01/2023</t>
  </si>
  <si>
    <t>Nadya DAHIR</t>
  </si>
  <si>
    <t>CAN-BI-000047</t>
  </si>
  <si>
    <t>2022/12</t>
  </si>
  <si>
    <t>24/11/2022 - 24/11/2022</t>
  </si>
  <si>
    <t>07/11/2022 -11/11/2022</t>
  </si>
  <si>
    <t>CAN-BI-000045</t>
  </si>
  <si>
    <t>08/09/2022 - 15/09/2022</t>
  </si>
  <si>
    <t>04/07/2022 -08/07/2022</t>
  </si>
  <si>
    <t>Stephanie THUEUX</t>
  </si>
  <si>
    <t>CAN-BI-000044</t>
  </si>
  <si>
    <t>10/10/2022 - 13/10/2022</t>
  </si>
  <si>
    <t>06/06/2022 -10/06/2022</t>
  </si>
  <si>
    <t>CAN-BI-000043</t>
  </si>
  <si>
    <t>12/07/2022 - 15/07/2022</t>
  </si>
  <si>
    <t>17/05/2022 -20/05/2022</t>
  </si>
  <si>
    <t>Romuald ROCHER</t>
  </si>
  <si>
    <t>CAN-BI-000042</t>
  </si>
  <si>
    <t>13/07/2022 - 15/07/2022</t>
  </si>
  <si>
    <t>CAN-BI-000041</t>
  </si>
  <si>
    <t>12/09/2022 - 16/09/2022</t>
  </si>
  <si>
    <t>06/05/2022 -20/05/2022</t>
  </si>
  <si>
    <t>CAN-BI-000040</t>
  </si>
  <si>
    <t>2022/05</t>
  </si>
  <si>
    <t>03/05/2022 - 03/05/2022</t>
  </si>
  <si>
    <t>28/04/2022 -29/04/2022</t>
  </si>
  <si>
    <t>CAN-BI-000038</t>
  </si>
  <si>
    <t>2022/04</t>
  </si>
  <si>
    <t>17/03/2022 - 18/03/2022</t>
  </si>
  <si>
    <t>15/02/2022 -28/02/2022</t>
  </si>
  <si>
    <t>Apolline FAURE</t>
  </si>
  <si>
    <t>CAN-BI-000037</t>
  </si>
  <si>
    <t>16/02/2022 - 16/02/2022</t>
  </si>
  <si>
    <t>26/01/2022 -31/01/2022</t>
  </si>
  <si>
    <t>Sebastien BOQUET</t>
  </si>
  <si>
    <t>CAN-BI-000035</t>
  </si>
  <si>
    <t>14/10/2021 - 14/10/2021</t>
  </si>
  <si>
    <t>04/10/2021 -24/10/2021</t>
  </si>
  <si>
    <t>CAN-BI-000034</t>
  </si>
  <si>
    <t>30/09/2021 -09/10/2021</t>
  </si>
  <si>
    <t>CAN-BI-000033</t>
  </si>
  <si>
    <t>13/10/2021 - 15/10/2021</t>
  </si>
  <si>
    <t>27/09/2021 -30/09/2021</t>
  </si>
  <si>
    <t>Julie DELALANDE</t>
  </si>
  <si>
    <t>CAN-BI-000032</t>
  </si>
  <si>
    <t>2021/08</t>
  </si>
  <si>
    <t>17/09/2021 - 21/09/2021</t>
  </si>
  <si>
    <t>27/07/2021 -31/08/2021</t>
  </si>
  <si>
    <t>CAN-BI-000031</t>
  </si>
  <si>
    <t>09/07/2021 - 09/07/2021</t>
  </si>
  <si>
    <t>CAN-BI-000028</t>
  </si>
  <si>
    <t>22/04/2021 -31/05/2021</t>
  </si>
  <si>
    <t>Marion AMBROISE</t>
  </si>
  <si>
    <t>CAN-BI-000027</t>
  </si>
  <si>
    <t>02/07/2021 - 02/07/2021</t>
  </si>
  <si>
    <t>24/03/2021 -31/03/2021</t>
  </si>
  <si>
    <t>CAN-BI-000026</t>
  </si>
  <si>
    <t>2021/07</t>
  </si>
  <si>
    <t>21/06/2021 - 25/06/2021</t>
  </si>
  <si>
    <t>01/06/2021 -31/08/2021</t>
  </si>
  <si>
    <t>Nathalie HUET</t>
  </si>
  <si>
    <t>CAN-BI-000020</t>
  </si>
  <si>
    <t>01/02/2021 - 03/02/2021</t>
  </si>
  <si>
    <t>04/01/2021 -13/01/2021</t>
  </si>
  <si>
    <t>Christine LEJAL</t>
  </si>
  <si>
    <t>CAN-BI-000019</t>
  </si>
  <si>
    <t>14/12/2020 - 18/12/2020</t>
  </si>
  <si>
    <t>Marie-Laure BOURSEAU</t>
  </si>
  <si>
    <t>CAN-BI-000018</t>
  </si>
  <si>
    <t>18/01/2021 - 22/01/2021</t>
  </si>
  <si>
    <t>Christel RETORNAZ</t>
  </si>
  <si>
    <t>2020/12</t>
  </si>
  <si>
    <t>07/12/2020 - 11/12/2020</t>
  </si>
  <si>
    <t>CAN-BI-000015</t>
  </si>
  <si>
    <t>04/01/2021 - 08/01/2021</t>
  </si>
  <si>
    <t>20/11/2020 -04/01/2021</t>
  </si>
  <si>
    <t>CAN-BI-000014</t>
  </si>
  <si>
    <t>26/04/2021 - 30/04/2021</t>
  </si>
  <si>
    <t>16/11/2020 - 20/11/2020</t>
  </si>
  <si>
    <t>05/10/2020 - 09/10/2020</t>
  </si>
  <si>
    <t>Patrick BLANC</t>
  </si>
  <si>
    <t>Frédéric FLACHON</t>
  </si>
  <si>
    <t>CAN-TECH-000131</t>
  </si>
  <si>
    <t>Jerome FAUCON</t>
  </si>
  <si>
    <t>CAN-TECH-000130</t>
  </si>
  <si>
    <t>24/06/2022 -30/09/2022</t>
  </si>
  <si>
    <t>Franck BERKESSE</t>
  </si>
  <si>
    <t>BW</t>
  </si>
  <si>
    <t>CAN-BI-000056</t>
  </si>
  <si>
    <t>16/01/2023 -20/01/2023</t>
  </si>
  <si>
    <t>Henri-louis DELORME</t>
  </si>
  <si>
    <t>CAN-BI-000052</t>
  </si>
  <si>
    <t>13/01/2023 - 20/01/2023</t>
  </si>
  <si>
    <t>02/01/2023 -06/01/2023</t>
  </si>
  <si>
    <t>Evelyne REA</t>
  </si>
  <si>
    <t>Philippe BUISSON</t>
  </si>
  <si>
    <t>Benoit DECUYPER</t>
  </si>
  <si>
    <t>CORIM</t>
  </si>
  <si>
    <t>CAN-IND-000162</t>
  </si>
  <si>
    <t>10/01/2023 -01/03/2023</t>
  </si>
  <si>
    <t>David ARNOUS DES SAULSAYS</t>
  </si>
  <si>
    <t>CAN-IND-000161</t>
  </si>
  <si>
    <t>03/04/2023 -30/06/2023</t>
  </si>
  <si>
    <t>Ismail EL BAKKALI</t>
  </si>
  <si>
    <t>ECOS SALES</t>
  </si>
  <si>
    <t>CAN-COM-000003</t>
  </si>
  <si>
    <t>Aymeric TEVISSEN</t>
  </si>
  <si>
    <t>16/03/2021 - 23/03/2021</t>
  </si>
  <si>
    <t>15/02/2021 -01/04/2021</t>
  </si>
  <si>
    <t>CAN-SUP-000234</t>
  </si>
  <si>
    <t>Estelle CARLO</t>
  </si>
  <si>
    <t>CAN-SUP-000232</t>
  </si>
  <si>
    <t>Nicolas SOBRAYEN</t>
  </si>
  <si>
    <t>CAN-SUP-000227</t>
  </si>
  <si>
    <t>28/12/2022 - 28/12/2022</t>
  </si>
  <si>
    <t>Lydie VUILLAUMIER</t>
  </si>
  <si>
    <t>CAN-SUP-000223</t>
  </si>
  <si>
    <t>27/12/2022 - 27/12/2022</t>
  </si>
  <si>
    <t>CAN-SUP-000220</t>
  </si>
  <si>
    <t>17/11/2022 - 23/11/2022</t>
  </si>
  <si>
    <t>CAN-SUP-000214</t>
  </si>
  <si>
    <t>22/11/2022 - 24/11/2022</t>
  </si>
  <si>
    <t>CAN-SUP-000211</t>
  </si>
  <si>
    <t>25/10/2022 - 25/10/2022</t>
  </si>
  <si>
    <t>CAN-SUP-000198</t>
  </si>
  <si>
    <t>27/10/2022 - 27/10/2022</t>
  </si>
  <si>
    <t>CAN-SUP-000195</t>
  </si>
  <si>
    <t>CAN-SUP-000179</t>
  </si>
  <si>
    <t>22/03/2022 - 22/03/2022</t>
  </si>
  <si>
    <t>CAN-SUP-000178</t>
  </si>
  <si>
    <t>2022/09</t>
  </si>
  <si>
    <t>31/05/2022 - 31/05/2022</t>
  </si>
  <si>
    <t>28/03/2022 -31/03/2022</t>
  </si>
  <si>
    <t>Dalal SAIDANE</t>
  </si>
  <si>
    <t>CAN-SUP-000170</t>
  </si>
  <si>
    <t>17/12/2021 -28/02/2022</t>
  </si>
  <si>
    <t>CAN-SUP-000163</t>
  </si>
  <si>
    <t>10/12/2021 - 10/12/2021</t>
  </si>
  <si>
    <t>CAN-SUP-000160</t>
  </si>
  <si>
    <t>22/11/2021 - 22/11/2021</t>
  </si>
  <si>
    <t>16/11/2021 -19/11/2021</t>
  </si>
  <si>
    <t>Charles BENOIT-PEQUIGNET</t>
  </si>
  <si>
    <t>CAN-SUP-000144</t>
  </si>
  <si>
    <t>24/09/2021 - 24/09/2021</t>
  </si>
  <si>
    <t>14/09/2021 -30/09/2021</t>
  </si>
  <si>
    <t>CAN-SUP-000142</t>
  </si>
  <si>
    <t>08/10/2021 - 08/10/2021</t>
  </si>
  <si>
    <t>10/09/2021 -15/10/2021</t>
  </si>
  <si>
    <t>CAN-SUP-000136</t>
  </si>
  <si>
    <t>20/09/2021 - 20/09/2021</t>
  </si>
  <si>
    <t>CAN-SUP-000125</t>
  </si>
  <si>
    <t>25/10/2021 - 25/10/2021</t>
  </si>
  <si>
    <t>CAN-SUP-000116</t>
  </si>
  <si>
    <t>15/04/2021 - 15/04/2021</t>
  </si>
  <si>
    <t>CAN-SUP-000115</t>
  </si>
  <si>
    <t>12/04/2021 - 12/04/2021</t>
  </si>
  <si>
    <t>CAN-SUP-000108</t>
  </si>
  <si>
    <t>11/03/2021 - 17/03/2021</t>
  </si>
  <si>
    <t>08/03/2021 -15/03/2021</t>
  </si>
  <si>
    <t>CAN-SUP-000098</t>
  </si>
  <si>
    <t>15/03/2021 - 15/03/2021</t>
  </si>
  <si>
    <t>CAN-SUP-000093</t>
  </si>
  <si>
    <t>22/01/2021 - 22/01/2021</t>
  </si>
  <si>
    <t>24/11/2020 -30/06/2021</t>
  </si>
  <si>
    <t>CAN-SUP-000092</t>
  </si>
  <si>
    <t>29/03/2021 - 29/03/2021</t>
  </si>
  <si>
    <t>CAN-SUP-000091</t>
  </si>
  <si>
    <t>24/02/2021 - 05/03/2021</t>
  </si>
  <si>
    <t>CAN-SUP-000087</t>
  </si>
  <si>
    <t>16/11/2020 - 23/11/2020</t>
  </si>
  <si>
    <t>CAN-SUP-000074</t>
  </si>
  <si>
    <t>09/11/2020 - 31/12/2020</t>
  </si>
  <si>
    <t>14/12/2020 -14/12/2020</t>
  </si>
  <si>
    <t>2020/08</t>
  </si>
  <si>
    <t>CAN-GNX-000450</t>
  </si>
  <si>
    <t>15/10/2019 - 18/10/2019</t>
  </si>
  <si>
    <t>CAN-GNX-000422</t>
  </si>
  <si>
    <t>20/05/2019 - 14/06/2019</t>
  </si>
  <si>
    <t>2019/01</t>
  </si>
  <si>
    <t>ESPACE METIER</t>
  </si>
  <si>
    <t>CAN-DIG-000009</t>
  </si>
  <si>
    <t>ESSBASE</t>
  </si>
  <si>
    <t>CAN-FIN-000028</t>
  </si>
  <si>
    <t>Mohammed BERRAMDANE</t>
  </si>
  <si>
    <t>01/11/2022 - 15/11/2022</t>
  </si>
  <si>
    <t>Ursule KAFINGA</t>
  </si>
  <si>
    <t>CAN-FIN-000022</t>
  </si>
  <si>
    <t>25/10/2021 - 31/10/2021</t>
  </si>
  <si>
    <t>21/09/2021 -15/11/2021</t>
  </si>
  <si>
    <t>Marion URREJOLA</t>
  </si>
  <si>
    <t>CAN-FIN-000020</t>
  </si>
  <si>
    <t>20/10/2021 - 31/10/2021</t>
  </si>
  <si>
    <t>15/11/2021 -30/11/2021</t>
  </si>
  <si>
    <t>Julie CHEVALIER</t>
  </si>
  <si>
    <t>CAN-FIN-000019</t>
  </si>
  <si>
    <t>16/08/2021 - 22/08/2021</t>
  </si>
  <si>
    <t>06/07/2021 -31/07/2021</t>
  </si>
  <si>
    <t>CAN-FIN-000018</t>
  </si>
  <si>
    <t>25/06/2021 - 09/07/2021</t>
  </si>
  <si>
    <t>18/06/2021 -30/06/2021</t>
  </si>
  <si>
    <t>Cyril DEMEILLERS</t>
  </si>
  <si>
    <t>CAN-FIN-000014</t>
  </si>
  <si>
    <t>15/03/2021 - 22/03/2021</t>
  </si>
  <si>
    <t>08/03/2021 -31/03/2021</t>
  </si>
  <si>
    <t>CAN-FIN-000011</t>
  </si>
  <si>
    <t>25/01/2021 - 27/01/2021</t>
  </si>
  <si>
    <t>Adrien IMHOFF</t>
  </si>
  <si>
    <t>CAN-FIN-000009</t>
  </si>
  <si>
    <t>07/12/2020 - 16/12/2020</t>
  </si>
  <si>
    <t>16/11/2020 -16/11/2020</t>
  </si>
  <si>
    <t>Laurence RIVIERE</t>
  </si>
  <si>
    <t>CAN-FIN-000006</t>
  </si>
  <si>
    <t>20/01/2021 - 20/01/2021</t>
  </si>
  <si>
    <t>01/05/2020 -31/05/2020</t>
  </si>
  <si>
    <t>CAN-ESS-000021</t>
  </si>
  <si>
    <t>09/05/2019 - 06/06/2019</t>
  </si>
  <si>
    <t>15/04/2019 -15/05/2019</t>
  </si>
  <si>
    <t>FM</t>
  </si>
  <si>
    <t>CAN-SUP-000233</t>
  </si>
  <si>
    <t>09/01/2023 -13/01/2023</t>
  </si>
  <si>
    <t>CAN-SUP-000224</t>
  </si>
  <si>
    <t>19/12/2022 -23/12/2022</t>
  </si>
  <si>
    <t>CAN-SUP-000219</t>
  </si>
  <si>
    <t>CAN-SUP-000218</t>
  </si>
  <si>
    <t>CAN-SUP-000217</t>
  </si>
  <si>
    <t>14/11/2022 -18/11/2022</t>
  </si>
  <si>
    <t>CAN-SUP-000216</t>
  </si>
  <si>
    <t>CAN-SUP-000215</t>
  </si>
  <si>
    <t>05/12/2022 -09/12/2022</t>
  </si>
  <si>
    <t>CAN-SUP-000210</t>
  </si>
  <si>
    <t>17/10/2022 -21/10/2022</t>
  </si>
  <si>
    <t>CAN-SUP-000121</t>
  </si>
  <si>
    <t>24/05/2021 - 24/05/2021</t>
  </si>
  <si>
    <t>Anais DELAS</t>
  </si>
  <si>
    <t>CAN-SUP-000102</t>
  </si>
  <si>
    <t>18/03/2021 - 26/03/2021</t>
  </si>
  <si>
    <t>22/02/2021 -26/02/2021</t>
  </si>
  <si>
    <t>CAN-SUP-000075</t>
  </si>
  <si>
    <t>28/01/2021 - 29/01/2021</t>
  </si>
  <si>
    <t>28/09/2020 -02/10/2020</t>
  </si>
  <si>
    <t>Nadia CHABIN</t>
  </si>
  <si>
    <t>Gilles BERNATAS</t>
  </si>
  <si>
    <t>Etienne HOURS</t>
  </si>
  <si>
    <t>Sylvain GAUTHIER</t>
  </si>
  <si>
    <t>GNX BEURRE</t>
  </si>
  <si>
    <t>CAN-SUP-000185</t>
  </si>
  <si>
    <t>24/06/2022 - 24/06/2022</t>
  </si>
  <si>
    <t>31/03/2022 -15/04/2022</t>
  </si>
  <si>
    <t>CAN-SUP-000182</t>
  </si>
  <si>
    <t>Gregoire CHICOULAA</t>
  </si>
  <si>
    <t>20/07/2022 - 20/07/2022</t>
  </si>
  <si>
    <t>01/05/2022 -15/07/2022</t>
  </si>
  <si>
    <t>CAN-SUP-000143</t>
  </si>
  <si>
    <t>21/09/2021 - 21/09/2021</t>
  </si>
  <si>
    <t>16/09/2021 -17/09/2021</t>
  </si>
  <si>
    <t>CAN-SUP-000137</t>
  </si>
  <si>
    <t>13/09/2021 - 13/09/2021</t>
  </si>
  <si>
    <t>20/09/2021 -26/09/2021</t>
  </si>
  <si>
    <t>CAN-SUP-000134</t>
  </si>
  <si>
    <t>27/07/2021 - 27/07/2021</t>
  </si>
  <si>
    <t>CAN-SUP-000132</t>
  </si>
  <si>
    <t>26/07/2021 - 26/07/2021</t>
  </si>
  <si>
    <t>23/08/2021 -23/08/2021</t>
  </si>
  <si>
    <t>CAN-SUP-000122</t>
  </si>
  <si>
    <t>21/06/2021 -27/06/2021</t>
  </si>
  <si>
    <t>CAN-SUP-000120</t>
  </si>
  <si>
    <t>30/06/2021 - 30/06/2021</t>
  </si>
  <si>
    <t>17/05/2021 -21/05/2021</t>
  </si>
  <si>
    <t>CAN-SUP-000100</t>
  </si>
  <si>
    <t>17/06/2021 - 17/06/2021</t>
  </si>
  <si>
    <t>25/01/2021 -25/01/2021</t>
  </si>
  <si>
    <t>CAN-SUP-000096</t>
  </si>
  <si>
    <t>22/02/2021 - 22/02/2021</t>
  </si>
  <si>
    <t>CAN-SUP-000095</t>
  </si>
  <si>
    <t>04/01/2021 - 04/01/2021</t>
  </si>
  <si>
    <t>04/01/2021 -05/01/2021</t>
  </si>
  <si>
    <t>Christian MEIGNAN</t>
  </si>
  <si>
    <t>CAN-SUP-000084</t>
  </si>
  <si>
    <t>09/12/2020 - 18/12/2020</t>
  </si>
  <si>
    <t>01/12/2020 -01/12/2020</t>
  </si>
  <si>
    <t>CAN-SUP-000083</t>
  </si>
  <si>
    <t>28/01/2021 - 28/01/2021</t>
  </si>
  <si>
    <t>GNX LAIT</t>
  </si>
  <si>
    <t>CAN-SUP-000235</t>
  </si>
  <si>
    <t>06/02/2023 -10/02/2023</t>
  </si>
  <si>
    <t>CAN-SUP-000230</t>
  </si>
  <si>
    <t>27/12/2022 -20/01/2023</t>
  </si>
  <si>
    <t>Alexandre BERTHIER</t>
  </si>
  <si>
    <t>CAN-SUP-000222</t>
  </si>
  <si>
    <t>Mathieu BLANC</t>
  </si>
  <si>
    <t>19/12/2022 - 23/12/2022</t>
  </si>
  <si>
    <t>CAN-SUP-000221</t>
  </si>
  <si>
    <t>14/11/2022 -14/11/2022</t>
  </si>
  <si>
    <t>CAN-SUP-000209</t>
  </si>
  <si>
    <t>CAN-SUP-000208</t>
  </si>
  <si>
    <t>12/10/2022 - 12/10/2022</t>
  </si>
  <si>
    <t>10/10/2022 -14/10/2022</t>
  </si>
  <si>
    <t>CAN-SUP-000200</t>
  </si>
  <si>
    <t>03/10/2022 - 17/10/2022</t>
  </si>
  <si>
    <t>Benjamin SOUNY</t>
  </si>
  <si>
    <t>CAN-SUP-000199</t>
  </si>
  <si>
    <t>20/09/2022 - 20/09/2022</t>
  </si>
  <si>
    <t>01/08/2022 -30/09/2022</t>
  </si>
  <si>
    <t>CAN-SUP-000196</t>
  </si>
  <si>
    <t>02/08/2022 - 02/08/2022</t>
  </si>
  <si>
    <t>28/06/2022 -30/06/2022</t>
  </si>
  <si>
    <t>Leila AZZOUZ</t>
  </si>
  <si>
    <t>CAN-SUP-000194</t>
  </si>
  <si>
    <t>27/09/2022 - 27/09/2022</t>
  </si>
  <si>
    <t>18/07/2022 -16/09/2022</t>
  </si>
  <si>
    <t>Laura SCHMITT</t>
  </si>
  <si>
    <t>CAN-SUP-000193</t>
  </si>
  <si>
    <t>25/07/2022 - 19/08/2022</t>
  </si>
  <si>
    <t>CAN-SUP-000188</t>
  </si>
  <si>
    <t>03/05/2022 -06/05/2022</t>
  </si>
  <si>
    <t>CAN-SUP-000183</t>
  </si>
  <si>
    <t>25/04/2022 - 28/04/2022</t>
  </si>
  <si>
    <t>04/04/2022 -08/04/2022</t>
  </si>
  <si>
    <t>CAN-SUP-000177</t>
  </si>
  <si>
    <t>25/02/2022 - 25/02/2022</t>
  </si>
  <si>
    <t>10/02/2022 -14/02/2022</t>
  </si>
  <si>
    <t>CAN-SUP-000176</t>
  </si>
  <si>
    <t>09/02/2022 -28/02/2022</t>
  </si>
  <si>
    <t>CAN-SUP-000169</t>
  </si>
  <si>
    <t>27/06/2022 - 27/06/2022</t>
  </si>
  <si>
    <t>16/12/2021 -31/01/2022</t>
  </si>
  <si>
    <t>CAN-SUP-000168</t>
  </si>
  <si>
    <t>03/01/2022 - 03/01/2022</t>
  </si>
  <si>
    <t>31/12/2021 -31/12/2021</t>
  </si>
  <si>
    <t>CAN-SUP-000167</t>
  </si>
  <si>
    <t>04/01/2022 - 10/01/2022</t>
  </si>
  <si>
    <t>20/12/2021 -24/12/2021</t>
  </si>
  <si>
    <t>CAN-SUP-000165</t>
  </si>
  <si>
    <t>20/12/2021 - 20/12/2021</t>
  </si>
  <si>
    <t>10/12/2021 -01/01/2022</t>
  </si>
  <si>
    <t>CAN-SUP-000158</t>
  </si>
  <si>
    <t>30/11/2021 - 30/11/2021</t>
  </si>
  <si>
    <t>17/11/2021 -19/11/2021</t>
  </si>
  <si>
    <t>CAN-SUP-000151</t>
  </si>
  <si>
    <t>04/11/2021 - 04/11/2021</t>
  </si>
  <si>
    <t>18/10/2021 -25/10/2021</t>
  </si>
  <si>
    <t>CAN-SUP-000150</t>
  </si>
  <si>
    <t>08/11/2021 -15/11/2021</t>
  </si>
  <si>
    <t>CAN-SUP-000149</t>
  </si>
  <si>
    <t>18/10/2021 - 18/10/2021</t>
  </si>
  <si>
    <t>01/10/2021 -15/10/2021</t>
  </si>
  <si>
    <t>CAN-SUP-000146</t>
  </si>
  <si>
    <t>01/10/2021 - 01/10/2021</t>
  </si>
  <si>
    <t>24/09/2021 -04/10/2021</t>
  </si>
  <si>
    <t>CAN-SUP-000141</t>
  </si>
  <si>
    <t>29/09/2021 - 29/09/2021</t>
  </si>
  <si>
    <t>08/09/2021 -30/09/2021</t>
  </si>
  <si>
    <t>CAN-SUP-000139</t>
  </si>
  <si>
    <t>CAN-SUP-000133</t>
  </si>
  <si>
    <t>05/08/2021 - 05/08/2021</t>
  </si>
  <si>
    <t>20/07/2021 -27/07/2021</t>
  </si>
  <si>
    <t>CAN-SUP-000131</t>
  </si>
  <si>
    <t>28/07/2021 - 28/07/2021</t>
  </si>
  <si>
    <t>20/07/2021 -31/07/2021</t>
  </si>
  <si>
    <t>CAN-SUP-000128</t>
  </si>
  <si>
    <t>20/09/2021 - 30/09/2021</t>
  </si>
  <si>
    <t>05/07/2021 -15/09/2021</t>
  </si>
  <si>
    <t>CAN-SUP-000124</t>
  </si>
  <si>
    <t>01/12/2021 - 31/12/2021</t>
  </si>
  <si>
    <t>20/12/2021 -15/01/2022</t>
  </si>
  <si>
    <t>CAN-SUP-000119</t>
  </si>
  <si>
    <t>12/07/2021 - 26/07/2021</t>
  </si>
  <si>
    <t>20/04/2021 -30/04/2021</t>
  </si>
  <si>
    <t>CAN-SUP-000118</t>
  </si>
  <si>
    <t>08/04/2021 -30/04/2021</t>
  </si>
  <si>
    <t>CAN-SUP-000117</t>
  </si>
  <si>
    <t>14/04/2021 - 14/04/2021</t>
  </si>
  <si>
    <t>12/04/2021 -19/04/2021</t>
  </si>
  <si>
    <t>CAN-SUP-000112</t>
  </si>
  <si>
    <t>07/06/2021 - 07/06/2021</t>
  </si>
  <si>
    <t>22/03/2021 -31/03/2021</t>
  </si>
  <si>
    <t>CAN-SUP-000111</t>
  </si>
  <si>
    <t>15/11/2021 - 15/11/2021</t>
  </si>
  <si>
    <t>11/03/2021 -30/06/2022</t>
  </si>
  <si>
    <t>CAN-SUP-000109</t>
  </si>
  <si>
    <t>14/06/2021 - 18/06/2021</t>
  </si>
  <si>
    <t>08/03/2021 -10/03/2021</t>
  </si>
  <si>
    <t>CAN-SUP-000105</t>
  </si>
  <si>
    <t>01/03/2021 - 02/03/2021</t>
  </si>
  <si>
    <t>15/02/2021 -28/02/2021</t>
  </si>
  <si>
    <t>CAN-SUP-000101</t>
  </si>
  <si>
    <t>11/02/2021 - 12/02/2021</t>
  </si>
  <si>
    <t>19/01/2021 -27/01/2021</t>
  </si>
  <si>
    <t>15/10/2020 - 15/10/2020</t>
  </si>
  <si>
    <t>CAN-SUP-000060</t>
  </si>
  <si>
    <t>10/03/2021 - 31/03/2021</t>
  </si>
  <si>
    <t>07/09/2020 - 18/09/2020</t>
  </si>
  <si>
    <t>CAN-SUP-000057</t>
  </si>
  <si>
    <t>30/09/2021 - 30/09/2021</t>
  </si>
  <si>
    <t>01/07/2020 -31/08/2020</t>
  </si>
  <si>
    <t>CAN-SUP-000010</t>
  </si>
  <si>
    <t>14/06/2021 - 14/06/2021</t>
  </si>
  <si>
    <t>KLEE</t>
  </si>
  <si>
    <t>06/01/2020 - 10/01/2020</t>
  </si>
  <si>
    <t>CAN-KLEE-000011</t>
  </si>
  <si>
    <t>01/12/2019 -20/12/2019</t>
  </si>
  <si>
    <t>CAN-KLEE-000010</t>
  </si>
  <si>
    <t>20/06/2020 - 30/11/2020</t>
  </si>
  <si>
    <t>30/04/2020 -01/09/2020</t>
  </si>
  <si>
    <t>CAN-COM-000007</t>
  </si>
  <si>
    <t>01/02/2022 -30/06/2022</t>
  </si>
  <si>
    <t>CAN-COM-000004</t>
  </si>
  <si>
    <t>05/04/2021 - 23/04/2021</t>
  </si>
  <si>
    <t>17/03/2021 -31/03/2021</t>
  </si>
  <si>
    <t>LOGIROUTES</t>
  </si>
  <si>
    <t>CAN-SUP-000228</t>
  </si>
  <si>
    <t>Florian PALAY</t>
  </si>
  <si>
    <t>16/03/2023 - 31/03/2023</t>
  </si>
  <si>
    <t>CAN-SUP-000226</t>
  </si>
  <si>
    <t>02/01/2023 -16/01/2023</t>
  </si>
  <si>
    <t>CAN-SUP-000207</t>
  </si>
  <si>
    <t>10/11/2022 - 11/11/2022</t>
  </si>
  <si>
    <t>01/10/2022 -10/10/2022</t>
  </si>
  <si>
    <t>CAN-SUP-000206</t>
  </si>
  <si>
    <t>01/11/2022 - 11/11/2022</t>
  </si>
  <si>
    <t>31/10/2022 -30/11/2022</t>
  </si>
  <si>
    <t>CAN-SUP-000203</t>
  </si>
  <si>
    <t>16/11/2022 - 17/11/2022</t>
  </si>
  <si>
    <t>01/09/2022 -30/09/2022</t>
  </si>
  <si>
    <t>CAN-SUP-000202</t>
  </si>
  <si>
    <t>01/09/2022 -08/09/2022</t>
  </si>
  <si>
    <t>CAN-SUP-000190</t>
  </si>
  <si>
    <t>30/05/2022 - 03/06/2022</t>
  </si>
  <si>
    <t>18/05/2022 -31/05/2022</t>
  </si>
  <si>
    <t>CAN-SUP-000187</t>
  </si>
  <si>
    <t>23/05/2022 - 27/05/2022</t>
  </si>
  <si>
    <t>29/04/2022 -31/05/2022</t>
  </si>
  <si>
    <t>CAN-SUP-000184</t>
  </si>
  <si>
    <t>03/05/2022 - 10/05/2022</t>
  </si>
  <si>
    <t>25/03/2022 -30/04/2022</t>
  </si>
  <si>
    <t>CAN-SUP-000181</t>
  </si>
  <si>
    <t>04/04/2022 - 07/04/2022</t>
  </si>
  <si>
    <t>10/03/2022 -30/04/2022</t>
  </si>
  <si>
    <t>CAN-SUP-000175</t>
  </si>
  <si>
    <t>01/03/2022 - 11/03/2022</t>
  </si>
  <si>
    <t>28/02/2022 -25/03/2022</t>
  </si>
  <si>
    <t>CAN-SUP-000174</t>
  </si>
  <si>
    <t>15/11/2022 - 15/11/2022</t>
  </si>
  <si>
    <t>14/02/2022 -28/02/2022</t>
  </si>
  <si>
    <t>CAN-SUP-000172</t>
  </si>
  <si>
    <t>01/12/2022 - 08/12/2022</t>
  </si>
  <si>
    <t>06/01/2022 -30/11/2022</t>
  </si>
  <si>
    <t>CAN-SUP-000171</t>
  </si>
  <si>
    <t>11/03/2022 - 24/03/2022</t>
  </si>
  <si>
    <t>05/01/2022 -31/01/2022</t>
  </si>
  <si>
    <t>CAN-SUP-000164</t>
  </si>
  <si>
    <t>20/12/2021 - 23/12/2021</t>
  </si>
  <si>
    <t>CAN-SUP-000162</t>
  </si>
  <si>
    <t>15/03/2022 - 15/03/2022</t>
  </si>
  <si>
    <t>22/11/2021 -06/06/2022</t>
  </si>
  <si>
    <t>CAN-SUP-000161</t>
  </si>
  <si>
    <t>31/01/2022 - 31/01/2022</t>
  </si>
  <si>
    <t>22/11/2021 -30/04/2022</t>
  </si>
  <si>
    <t>CAN-SUP-000147</t>
  </si>
  <si>
    <t>25/10/2021 - 29/10/2021</t>
  </si>
  <si>
    <t>27/09/2021 -15/10/2021</t>
  </si>
  <si>
    <t>CAN-SUP-000129</t>
  </si>
  <si>
    <t>18/10/2021 - 22/10/2021</t>
  </si>
  <si>
    <t>15/07/2021 -30/09/2021</t>
  </si>
  <si>
    <t>CAN-SUP-000113</t>
  </si>
  <si>
    <t>25/02/2022 - 15/04/2022</t>
  </si>
  <si>
    <t>15/03/2021 -30/06/2021</t>
  </si>
  <si>
    <t>CAN-SUP-000107</t>
  </si>
  <si>
    <t>03/05/2021 - 07/05/2021</t>
  </si>
  <si>
    <t>26/02/2021 -31/03/2021</t>
  </si>
  <si>
    <t>CAN-SUP-000106</t>
  </si>
  <si>
    <t>19/02/2021 -31/03/2021</t>
  </si>
  <si>
    <t>METTLER</t>
  </si>
  <si>
    <t>CAN-IND-000157</t>
  </si>
  <si>
    <t>01/09/2021 - 30/09/2021</t>
  </si>
  <si>
    <t>01/09/2021 -30/09/2021</t>
  </si>
  <si>
    <t>CAN-IND-000156</t>
  </si>
  <si>
    <t>CAN-IND-000155</t>
  </si>
  <si>
    <t>15/05/2021 - 30/06/2021</t>
  </si>
  <si>
    <t>01/05/2021 -31/05/2021</t>
  </si>
  <si>
    <t>CAN-SUP-000236</t>
  </si>
  <si>
    <t>Christelle MARY</t>
  </si>
  <si>
    <t>CAN-SUP-000225</t>
  </si>
  <si>
    <t>CAN-SUP-000212</t>
  </si>
  <si>
    <t>CAN-SUP-000197</t>
  </si>
  <si>
    <t>Mynihakici YOBOUA</t>
  </si>
  <si>
    <t>01/09/2022 - 03/09/2022</t>
  </si>
  <si>
    <t>01/09/2022 -31/12/2022</t>
  </si>
  <si>
    <t>CAN-SUP-000180</t>
  </si>
  <si>
    <t>CAN-SUP-000157</t>
  </si>
  <si>
    <t>17/01/2022 - 19/01/2022</t>
  </si>
  <si>
    <t>22/12/2021 -28/01/2022</t>
  </si>
  <si>
    <t>Elise BERNARD</t>
  </si>
  <si>
    <t>CAN-SUP-000156</t>
  </si>
  <si>
    <t>17/01/2022 - 20/01/2022</t>
  </si>
  <si>
    <t>CAN-SUP-000155</t>
  </si>
  <si>
    <t>26/10/2021 - 03/11/2021</t>
  </si>
  <si>
    <t>CAN-SUP-000154</t>
  </si>
  <si>
    <t>29/09/2021 - 22/10/2021</t>
  </si>
  <si>
    <t>CAN-SUP-000135</t>
  </si>
  <si>
    <t>08/11/2021 - 31/12/2021</t>
  </si>
  <si>
    <t>21/07/2021 -15/10/2021</t>
  </si>
  <si>
    <t>CAN-SUP-000094</t>
  </si>
  <si>
    <t>14/12/2020 - 14/12/2020</t>
  </si>
  <si>
    <t>24/11/2020 -24/11/2020</t>
  </si>
  <si>
    <t>David ROSALES</t>
  </si>
  <si>
    <t>CAN-MFGPRO-000047</t>
  </si>
  <si>
    <t>12/04/2019 - 17/04/2019</t>
  </si>
  <si>
    <t>08/10/2018 -14/10/2018</t>
  </si>
  <si>
    <t>Laurence GONNELLE</t>
  </si>
  <si>
    <t>MILKSHAKE</t>
  </si>
  <si>
    <t>CAN-COM-000002</t>
  </si>
  <si>
    <t>01/04/2021 - 09/04/2021</t>
  </si>
  <si>
    <t>01/11/2020 -30/04/2021</t>
  </si>
  <si>
    <t>CAN-IND-000160</t>
  </si>
  <si>
    <t>30/05/2022 - 30/06/2022</t>
  </si>
  <si>
    <t>CAN-IND-000159</t>
  </si>
  <si>
    <t>CAN-IND-000153</t>
  </si>
  <si>
    <t>01/09/2020 - 23/10/2020</t>
  </si>
  <si>
    <t>CAN-IND-000152</t>
  </si>
  <si>
    <t>17/08/2020 - 18/09/2020</t>
  </si>
  <si>
    <t>03/07/2020 -14/08/2020</t>
  </si>
  <si>
    <t>CAN-SUP-000189</t>
  </si>
  <si>
    <t>23/05/2022 - 25/05/2022</t>
  </si>
  <si>
    <t>CAN-SUP-000148</t>
  </si>
  <si>
    <t>07/02/2022 - 28/02/2022</t>
  </si>
  <si>
    <t>25/10/2021 -29/10/2021</t>
  </si>
  <si>
    <t>CAN-SUP-000145</t>
  </si>
  <si>
    <t>07/10/2021 - 07/10/2021</t>
  </si>
  <si>
    <t>CAN-SUP-000140</t>
  </si>
  <si>
    <t>CAN-TECH-000128</t>
  </si>
  <si>
    <t>11/04/2022 - 15/04/2022</t>
  </si>
  <si>
    <t>14/02/2022 -23/02/2022</t>
  </si>
  <si>
    <t>Cedric PUPIER</t>
  </si>
  <si>
    <t>CAN-TECH-000125</t>
  </si>
  <si>
    <t>2021/05</t>
  </si>
  <si>
    <t>01/03/2021 - 15/03/2021</t>
  </si>
  <si>
    <t>Alexis BELLANGER</t>
  </si>
  <si>
    <t>POWER BI</t>
  </si>
  <si>
    <t>CAN-BI-000055</t>
  </si>
  <si>
    <t>16/01/2023 -31/01/2023</t>
  </si>
  <si>
    <t>CAN-BI-000054</t>
  </si>
  <si>
    <t>20/02/2023 - 22/02/2023</t>
  </si>
  <si>
    <t>Guillaume SEAUVY</t>
  </si>
  <si>
    <t>CAN-BI-000051</t>
  </si>
  <si>
    <t>20/12/2022 - 20/12/2022</t>
  </si>
  <si>
    <t>CAN-BI-000050</t>
  </si>
  <si>
    <t>28/11/2022 - 30/11/2022</t>
  </si>
  <si>
    <t>18/11/2022 -24/11/2022</t>
  </si>
  <si>
    <t>CAN-BI-000049</t>
  </si>
  <si>
    <t>09/12/2022 - 16/12/2022</t>
  </si>
  <si>
    <t>CAN-BI-000048</t>
  </si>
  <si>
    <t>14/11/2022 -26/11/2022</t>
  </si>
  <si>
    <t>CAN-BI-000039</t>
  </si>
  <si>
    <t>22/04/2022 - 22/04/2022</t>
  </si>
  <si>
    <t>CAN-BI-000036</t>
  </si>
  <si>
    <t>28/03/2022 - 31/03/2022</t>
  </si>
  <si>
    <t>01/03/2022 -30/04/2022</t>
  </si>
  <si>
    <t>Perrine.JHOWRY</t>
  </si>
  <si>
    <t>CAN-BI-000024</t>
  </si>
  <si>
    <t>05/04/2021 - 09/04/2021</t>
  </si>
  <si>
    <t>22/03/2021 -26/03/2021</t>
  </si>
  <si>
    <t>CAN-BI-000022</t>
  </si>
  <si>
    <t>22/03/2021 - 26/03/2021</t>
  </si>
  <si>
    <t>18/02/2021 -15/03/2021</t>
  </si>
  <si>
    <t>CAN-BI-000021</t>
  </si>
  <si>
    <t>12/03/2021 - 12/03/2021</t>
  </si>
  <si>
    <t>Audrey HARDY</t>
  </si>
  <si>
    <t>CAN-BI-000017</t>
  </si>
  <si>
    <t>21/01/2021 - 22/01/2021</t>
  </si>
  <si>
    <t>Lorelei FOLIN</t>
  </si>
  <si>
    <t>QUBES</t>
  </si>
  <si>
    <t>CAN-IND-000158</t>
  </si>
  <si>
    <t>Vivian MADESCLAIR</t>
  </si>
  <si>
    <t>20/12/2021 - 31/01/2022</t>
  </si>
  <si>
    <t>08/12/2021 -31/01/2022</t>
  </si>
  <si>
    <t>CAN-RES-000020</t>
  </si>
  <si>
    <t>02/01/2023 -31/01/2023</t>
  </si>
  <si>
    <t>CAN-RES-000014</t>
  </si>
  <si>
    <t>15/12/2021 - 15/12/2021</t>
  </si>
  <si>
    <t>17/12/2021 -20/12/2021</t>
  </si>
  <si>
    <t>Benoît LEFER</t>
  </si>
  <si>
    <t>CAN-RES-000019</t>
  </si>
  <si>
    <t>CAN-RES-000018</t>
  </si>
  <si>
    <t>27/09/2022 -31/10/2022</t>
  </si>
  <si>
    <t>CAN-RES-000017</t>
  </si>
  <si>
    <t>30/11/2022 - 30/11/2022</t>
  </si>
  <si>
    <t>CAN-RES-000015</t>
  </si>
  <si>
    <t>10/02/2022 - 10/02/2022</t>
  </si>
  <si>
    <t>CAN-RES-000013</t>
  </si>
  <si>
    <t>06/07/2021 -15/09/2021</t>
  </si>
  <si>
    <t>CAN-RES-000012</t>
  </si>
  <si>
    <t>31/07/2021 - 31/07/2021</t>
  </si>
  <si>
    <t>CAN-RES-000011</t>
  </si>
  <si>
    <t>30/04/2021 - 30/04/2021</t>
  </si>
  <si>
    <t>13/04/2021 -31/05/2021</t>
  </si>
  <si>
    <t>CAN-RES-000009</t>
  </si>
  <si>
    <t>31/03/2021 - 31/03/2021</t>
  </si>
  <si>
    <t>12/02/2021 -08/03/2021</t>
  </si>
  <si>
    <t>CAN-RES-000008</t>
  </si>
  <si>
    <t>15/02/2021 -21/02/2021</t>
  </si>
  <si>
    <t>CAN-RES-000007</t>
  </si>
  <si>
    <t>CAN-RES-000006</t>
  </si>
  <si>
    <t>31/12/2020 - 31/12/2020</t>
  </si>
  <si>
    <t>03/11/2020 -31/03/2021</t>
  </si>
  <si>
    <t>CAN-RES-000005</t>
  </si>
  <si>
    <t>30/01/2021 - 30/01/2021</t>
  </si>
  <si>
    <t>21/09/2020 -17/11/2020</t>
  </si>
  <si>
    <t>CAN-RES-000004</t>
  </si>
  <si>
    <t>21/09/2020 -31/10/2020</t>
  </si>
  <si>
    <t>Jerome THIZY</t>
  </si>
  <si>
    <t>18/03/2020 - 18/03/2020</t>
  </si>
  <si>
    <t>CAN-ECC-000005</t>
  </si>
  <si>
    <t>22/11/2021 - 26/11/2021</t>
  </si>
  <si>
    <t>01/08/2019 -31/08/2019</t>
  </si>
  <si>
    <t>Celine COMPAGNE</t>
  </si>
  <si>
    <t>01/07/2019 -31/07/2019</t>
  </si>
  <si>
    <t>CAN-FIN-000021</t>
  </si>
  <si>
    <t>Pierre-marie SIBERT</t>
  </si>
  <si>
    <t>11/10/2021 - 22/10/2021</t>
  </si>
  <si>
    <t>CAN-FIN-000010</t>
  </si>
  <si>
    <t>15/02/2021 - 22/02/2021</t>
  </si>
  <si>
    <t>01/02/2021 -15/02/2021</t>
  </si>
  <si>
    <t>CAN-HA-000007</t>
  </si>
  <si>
    <t>CAN-HA-000006</t>
  </si>
  <si>
    <t>02/01/2023 - 13/01/2023</t>
  </si>
  <si>
    <t>23/01/2023 -30/01/2023</t>
  </si>
  <si>
    <t>CAN-HA-000005</t>
  </si>
  <si>
    <t>12/12/2022 - 26/12/2022</t>
  </si>
  <si>
    <t>CAN-HA-000004</t>
  </si>
  <si>
    <t>01/01/2023 - 28/02/2023</t>
  </si>
  <si>
    <t>02/05/2022 -09/07/2022</t>
  </si>
  <si>
    <t>CAN-HA-000003</t>
  </si>
  <si>
    <t>21/11/2022 - 30/11/2022</t>
  </si>
  <si>
    <t>04/10/2022 -31/10/2022</t>
  </si>
  <si>
    <t>CAN-HA-000002</t>
  </si>
  <si>
    <t>17/10/2022 - 30/11/2022</t>
  </si>
  <si>
    <t>04/10/2022 -30/10/2022</t>
  </si>
  <si>
    <t>CAN-HA-000001</t>
  </si>
  <si>
    <t>24/10/2022 - 31/10/2022</t>
  </si>
  <si>
    <t>04/10/2022 -15/11/2022</t>
  </si>
  <si>
    <t>CAN-FIN-000026</t>
  </si>
  <si>
    <t>21/03/2022 - 30/04/2022</t>
  </si>
  <si>
    <t>CAN-FIN-000023</t>
  </si>
  <si>
    <t>20/12/2021 - 24/12/2021</t>
  </si>
  <si>
    <t>08/11/2021 -01/01/2022</t>
  </si>
  <si>
    <t>Chams Eddin JAOUADI</t>
  </si>
  <si>
    <t>CAN-FIN-000017</t>
  </si>
  <si>
    <t>05/07/2021 - 13/08/2021</t>
  </si>
  <si>
    <t>15/06/2021 -30/06/2021</t>
  </si>
  <si>
    <t>CAN-FIN-000016</t>
  </si>
  <si>
    <t>25/05/2021 - 31/05/2021</t>
  </si>
  <si>
    <t>19/04/2021 -14/05/2021</t>
  </si>
  <si>
    <t>CAN-FIN-000015</t>
  </si>
  <si>
    <t>10/05/2021 - 14/05/2021</t>
  </si>
  <si>
    <t>CAN-FIN-000013</t>
  </si>
  <si>
    <t>26/02/2021 - 02/03/2021</t>
  </si>
  <si>
    <t>CAN-FIN-000012</t>
  </si>
  <si>
    <t>01/02/2021 - 05/02/2021</t>
  </si>
  <si>
    <t>01/02/2021 -05/02/2021</t>
  </si>
  <si>
    <t>CAN-SUP-000204</t>
  </si>
  <si>
    <t>12/09/2022 -15/09/2022</t>
  </si>
  <si>
    <t>Florence HERZ</t>
  </si>
  <si>
    <t>CAN-SUP-000191</t>
  </si>
  <si>
    <t>04/07/2022 - 19/08/2022</t>
  </si>
  <si>
    <t>Guillaume DESILLES</t>
  </si>
  <si>
    <t>Charlotte CHEVRY</t>
  </si>
  <si>
    <t>CAN-TECH-000133</t>
  </si>
  <si>
    <t>01/01/2023 -31/12/2023</t>
  </si>
  <si>
    <t>Mathieu AGRANIER</t>
  </si>
  <si>
    <t>CAN-TECH-000132</t>
  </si>
  <si>
    <t>08/12/2022 -31/01/2023</t>
  </si>
  <si>
    <t>CAN-TECH-000129</t>
  </si>
  <si>
    <t>09/01/2023 - 31/01/2023</t>
  </si>
  <si>
    <t>CAN-TECH-000127</t>
  </si>
  <si>
    <t>28/09/2021 -28/09/2021</t>
  </si>
  <si>
    <t>CAN-TECH-000114</t>
  </si>
  <si>
    <t>01/08/2019 - 31/08/2019</t>
  </si>
  <si>
    <t>07/12/2018 -24/06/2019</t>
  </si>
  <si>
    <t>STOREWAY</t>
  </si>
  <si>
    <t>CAN-SUP-000231</t>
  </si>
  <si>
    <t>CAN-SUP-000205</t>
  </si>
  <si>
    <t>01/12/2022 -31/01/2023</t>
  </si>
  <si>
    <t>CAN-SUP-000192</t>
  </si>
  <si>
    <t>01/09/2022 - 09/09/2022</t>
  </si>
  <si>
    <t>07/06/2022 -11/06/2022</t>
  </si>
  <si>
    <t>CAN-SUP-000166</t>
  </si>
  <si>
    <t>13/12/2021 -28/02/2022</t>
  </si>
  <si>
    <t>CAN-SUP-000159</t>
  </si>
  <si>
    <t>30/05/2022 - 15/06/2022</t>
  </si>
  <si>
    <t>CAN-SUP-000114</t>
  </si>
  <si>
    <t>15/05/2021 -31/05/2021</t>
  </si>
  <si>
    <t>CAN-SUP-000103</t>
  </si>
  <si>
    <t>21/06/2021 - 21/06/2021</t>
  </si>
  <si>
    <t>02/02/2021 -31/03/2021</t>
  </si>
  <si>
    <t>CAN-STO-000032</t>
  </si>
  <si>
    <t>08/03/2021 - 28/03/2021</t>
  </si>
  <si>
    <t>26/06/2019 -01/07/2019</t>
  </si>
  <si>
    <t>CAN-STO-000031</t>
  </si>
  <si>
    <t>01/03/2021 - 31/01/2021</t>
  </si>
  <si>
    <t>CAN-RES-000016</t>
  </si>
  <si>
    <t>21/02/2022 - 25/02/2022</t>
  </si>
  <si>
    <t>28/02/2022 -04/03/2022</t>
  </si>
  <si>
    <t>WEB</t>
  </si>
  <si>
    <t>CAN-DIG-000008</t>
  </si>
  <si>
    <t>Aude ROUVIERE</t>
  </si>
  <si>
    <t>02/05/2022 - 31/05/2022</t>
  </si>
  <si>
    <t>02/05/2022 -30/06/2022</t>
  </si>
  <si>
    <t>Nathalie ROULAND</t>
  </si>
  <si>
    <t>Emmanuelle SAINSON</t>
  </si>
  <si>
    <t>WORK-FLOW</t>
  </si>
  <si>
    <t>CAN-DIG-000007</t>
  </si>
  <si>
    <t>25/07/2022 - 29/07/2022</t>
  </si>
  <si>
    <t>17/05/2022 -31/05/2022</t>
  </si>
  <si>
    <t>CAN-DIG-000006</t>
  </si>
  <si>
    <t>11/04/2022 - 13/04/2022</t>
  </si>
  <si>
    <t>Francoise SURIVET CUVET</t>
  </si>
  <si>
    <t>CAN-DIG-000005</t>
  </si>
  <si>
    <t>15/03/2022 - 31/03/2022</t>
  </si>
  <si>
    <t>15/12/2021 -31/01/2022</t>
  </si>
  <si>
    <t>CAN-DIG-000004</t>
  </si>
  <si>
    <t>20/10/2021 -30/11/2021</t>
  </si>
  <si>
    <t>CAN-DIG-000003</t>
  </si>
  <si>
    <t>06/12/2021 - 10/12/2021</t>
  </si>
  <si>
    <t>13/08/2021 -25/12/2021</t>
  </si>
  <si>
    <t>CAN-DIG-000002</t>
  </si>
  <si>
    <t>14/10/2020 - 30/10/2020</t>
  </si>
  <si>
    <t>28/09/2020 -09/10/2020</t>
  </si>
  <si>
    <t>#ONE GNX</t>
  </si>
  <si>
    <t>CAN-#ONE SUP-000013</t>
  </si>
  <si>
    <t>13/04/2021 - 31/05/2021</t>
  </si>
  <si>
    <t>CAN-#ONE SUP-000012</t>
  </si>
  <si>
    <t>29/03/2021 - 31/05/2021</t>
  </si>
  <si>
    <t>CAN-#ONE SUP-000011</t>
  </si>
  <si>
    <t>25/01/2021 - 30/04/2021</t>
  </si>
  <si>
    <t>CAN-#ONE SUP-000010</t>
  </si>
  <si>
    <t>CAN-#ONE SUP-000009</t>
  </si>
  <si>
    <t>14/12/2020 - 30/04/2021</t>
  </si>
  <si>
    <t>CAN-#ONE SUP-000008</t>
  </si>
  <si>
    <t>CAN-#ONE SUP-000007</t>
  </si>
  <si>
    <t>11/01/2021 - 30/04/2021</t>
  </si>
  <si>
    <t>CAN-#ONE SUP-000006</t>
  </si>
  <si>
    <t>18/01/2021 - 30/04/2021</t>
  </si>
  <si>
    <t>CAN-#ONE SUP-000005</t>
  </si>
  <si>
    <t>21/12/2020 - 30/04/2021</t>
  </si>
  <si>
    <t>CAN-#ONE SUP-000004</t>
  </si>
  <si>
    <t>03/12/2020 - 30/04/2021</t>
  </si>
  <si>
    <t>CAN-#ONE SUP-000003</t>
  </si>
  <si>
    <t>01/12/2020 - 30/04/2021</t>
  </si>
  <si>
    <t>CAN-#ONE SUP-000002</t>
  </si>
  <si>
    <t>23/11/2020 - 25/01/2021</t>
  </si>
  <si>
    <t>CAN-#ONE SUP-000001</t>
  </si>
  <si>
    <t>04/11/2020 - 30/11/2020</t>
  </si>
  <si>
    <t>$ONE FM</t>
  </si>
  <si>
    <t>CAN-$ONE SUP-000003</t>
  </si>
  <si>
    <t>Pascale SOUVY</t>
  </si>
  <si>
    <t>02/04/2021 - 09/04/2021</t>
  </si>
  <si>
    <t>12/03/2021 -26/03/2021</t>
  </si>
  <si>
    <t>$ONE GNX</t>
  </si>
  <si>
    <t>CAN-$ONE SUP-000002</t>
  </si>
  <si>
    <t>25/03/2021 - 09/04/2021</t>
  </si>
  <si>
    <t>15/03/2021 -12/04/2021</t>
  </si>
  <si>
    <t>CAN-$ONE SUP-000001</t>
  </si>
  <si>
    <t>12/04/2021 - 14/04/2021</t>
  </si>
  <si>
    <t>CAN-ECC-000003</t>
  </si>
  <si>
    <t>13/04/2020 - 17/04/2020</t>
  </si>
  <si>
    <t>Entremont</t>
  </si>
  <si>
    <t>ENT-TECH-000014</t>
  </si>
  <si>
    <t>Antoine PELLOIS</t>
  </si>
  <si>
    <t>ENT-TECH-000010</t>
  </si>
  <si>
    <t>01/05/2022 -31/05/2022</t>
  </si>
  <si>
    <t>Eric LE BREGUERO</t>
  </si>
  <si>
    <t>ENT-TECH-000008</t>
  </si>
  <si>
    <t>18/04/2022 -22/04/2022</t>
  </si>
  <si>
    <t>ENT-TECH-000002</t>
  </si>
  <si>
    <t>31/07/2020 -05/08/2020</t>
  </si>
  <si>
    <t>Virginie CUTTAZ</t>
  </si>
  <si>
    <t>Damien GEIST</t>
  </si>
  <si>
    <t>ENT-BI-000009</t>
  </si>
  <si>
    <t>11/04/2022 - 11/04/2022</t>
  </si>
  <si>
    <t>16/03/2022 -23/03/2022</t>
  </si>
  <si>
    <t>Vincianne DOCET</t>
  </si>
  <si>
    <t>ENT-BI-000008</t>
  </si>
  <si>
    <t>25/08/2021 - 26/08/2021</t>
  </si>
  <si>
    <t>24/08/2021 -12/09/2021</t>
  </si>
  <si>
    <t>Carole FROMAGE</t>
  </si>
  <si>
    <t>ENT-BI-000006</t>
  </si>
  <si>
    <t>16/08/2021 - 17/08/2021</t>
  </si>
  <si>
    <t>09/06/2021 -16/07/2021</t>
  </si>
  <si>
    <t>Emmanuel BEGUINET</t>
  </si>
  <si>
    <t>Paul GUILLEMOIS</t>
  </si>
  <si>
    <t>ENT-IND-000050</t>
  </si>
  <si>
    <t>05/12/2022 - 14/12/2022</t>
  </si>
  <si>
    <t>Ghislain FAVRE</t>
  </si>
  <si>
    <t>ENT-IND-000048</t>
  </si>
  <si>
    <t>ENT-IND-000042</t>
  </si>
  <si>
    <t>17/02/2022 - 11/03/2022</t>
  </si>
  <si>
    <t>ENT-IND-000039</t>
  </si>
  <si>
    <t>ENT-IND-000038</t>
  </si>
  <si>
    <t>ENT-IND-000035</t>
  </si>
  <si>
    <t>01/07/2021 - 16/07/2021</t>
  </si>
  <si>
    <t>ENT-IND-000034</t>
  </si>
  <si>
    <t>15/11/2021 - 22/11/2021</t>
  </si>
  <si>
    <t>ENT-IND-000031</t>
  </si>
  <si>
    <t>06/09/2021 - 17/09/2021</t>
  </si>
  <si>
    <t>ENT-IND-000025</t>
  </si>
  <si>
    <t>15/03/2021 - 31/03/2021</t>
  </si>
  <si>
    <t>12/01/2021 -13/01/2021</t>
  </si>
  <si>
    <t>Jérôme GREGOIRE</t>
  </si>
  <si>
    <t>ENT-IND-000024</t>
  </si>
  <si>
    <t>23/12/2020 - 29/01/2021</t>
  </si>
  <si>
    <t>25/12/2020 -29/01/2021</t>
  </si>
  <si>
    <t>Anaeg LANGLAIS</t>
  </si>
  <si>
    <t>ENT-IND-000013</t>
  </si>
  <si>
    <t>28/09/2020 - 02/10/2020</t>
  </si>
  <si>
    <t>10/08/2020 -19/09/2020</t>
  </si>
  <si>
    <t>Laurent MOCELLIN</t>
  </si>
  <si>
    <t>ENT-IND-000004</t>
  </si>
  <si>
    <t>13/04/2020 - 30/04/2020</t>
  </si>
  <si>
    <t>ENT-IND-000002</t>
  </si>
  <si>
    <t>03/03/2020 - 30/04/2020</t>
  </si>
  <si>
    <t>17/01/2020 -31/01/2020</t>
  </si>
  <si>
    <t>ENT-SUP-000163</t>
  </si>
  <si>
    <t>02/01/2023 - 15/01/2023</t>
  </si>
  <si>
    <t>15/11/2022 -15/12/2022</t>
  </si>
  <si>
    <t>Sylvie PARIS</t>
  </si>
  <si>
    <t>ENT-SUP-000159</t>
  </si>
  <si>
    <t>14/11/2022 - 27/11/2022</t>
  </si>
  <si>
    <t>01/11/2022 -30/11/2022</t>
  </si>
  <si>
    <t>ENT-SUP-000158</t>
  </si>
  <si>
    <t>24/10/2022 -30/11/2022</t>
  </si>
  <si>
    <t>ENT-SUP-000157</t>
  </si>
  <si>
    <t>10/10/2022 -01/11/2022</t>
  </si>
  <si>
    <t>ENT-SUP-000156</t>
  </si>
  <si>
    <t>03/10/2022 - 21/10/2022</t>
  </si>
  <si>
    <t>27/09/2022 -25/10/2022</t>
  </si>
  <si>
    <t>ENT-SUP-000150</t>
  </si>
  <si>
    <t>12/09/2022 - 25/09/2022</t>
  </si>
  <si>
    <t>15/09/2022 -31/10/2022</t>
  </si>
  <si>
    <t>ENT-SUP-000149</t>
  </si>
  <si>
    <t>ENT-SUP-000148</t>
  </si>
  <si>
    <t>25/07/2022 -31/08/2022</t>
  </si>
  <si>
    <t>David JEBY</t>
  </si>
  <si>
    <t>ENT-SUP-000146</t>
  </si>
  <si>
    <t>15/08/2022 - 19/08/2022</t>
  </si>
  <si>
    <t>12/07/2022 -01/09/2022</t>
  </si>
  <si>
    <t>ENT-SUP-000135</t>
  </si>
  <si>
    <t>10/03/2022 -10/03/2022</t>
  </si>
  <si>
    <t>ENT-SUP-000132</t>
  </si>
  <si>
    <t>Andrea FETZER</t>
  </si>
  <si>
    <t>ENT-SUP-000129</t>
  </si>
  <si>
    <t>25/07/2022 - 31/07/2022</t>
  </si>
  <si>
    <t>01/02/2022 -28/02/2022</t>
  </si>
  <si>
    <t>ENT-SUP-000125</t>
  </si>
  <si>
    <t>15/08/2022 - 21/08/2022</t>
  </si>
  <si>
    <t>18/01/2022 -31/01/2022</t>
  </si>
  <si>
    <t>ENT-SUP-000124</t>
  </si>
  <si>
    <t>17/01/2022 - 18/01/2022</t>
  </si>
  <si>
    <t>17/01/2022 -23/01/2022</t>
  </si>
  <si>
    <t>Christophe DECARIS</t>
  </si>
  <si>
    <t>ENT-SUP-000123</t>
  </si>
  <si>
    <t>17/01/2022 - 31/01/2022</t>
  </si>
  <si>
    <t>11/01/2022 -31/01/2022</t>
  </si>
  <si>
    <t>ENT-SUP-000111</t>
  </si>
  <si>
    <t>13/12/2021 - 17/12/2021</t>
  </si>
  <si>
    <t>03/01/2022 -28/01/2022</t>
  </si>
  <si>
    <t>ENT-SUP-000108</t>
  </si>
  <si>
    <t>15/12/2021 -15/12/2021</t>
  </si>
  <si>
    <t>ENT-SUP-000104</t>
  </si>
  <si>
    <t>11/10/2021 - 15/10/2021</t>
  </si>
  <si>
    <t>20/09/2021 -25/10/2021</t>
  </si>
  <si>
    <t>ENT-SUP-000098</t>
  </si>
  <si>
    <t>23/08/2021 - 27/08/2021</t>
  </si>
  <si>
    <t>05/08/2021 -06/09/2021</t>
  </si>
  <si>
    <t>ENT-SUP-000090</t>
  </si>
  <si>
    <t>ENT-SUP-000088</t>
  </si>
  <si>
    <t>14/07/2021 - 20/09/2021</t>
  </si>
  <si>
    <t>ENT-SUP-000086</t>
  </si>
  <si>
    <t>08/11/2021 - 12/11/2021</t>
  </si>
  <si>
    <t>Stéphane PIRON</t>
  </si>
  <si>
    <t>ENT-SUP-000084</t>
  </si>
  <si>
    <t>01/06/2021 -30/09/2021</t>
  </si>
  <si>
    <t>Nathalie COUTURIER</t>
  </si>
  <si>
    <t>Alicia BOUQUET</t>
  </si>
  <si>
    <t>ENT-SUP-000082</t>
  </si>
  <si>
    <t>31/05/2021 - 11/06/2021</t>
  </si>
  <si>
    <t>10/05/2021 -30/06/2021</t>
  </si>
  <si>
    <t>ENT-SUP-000081</t>
  </si>
  <si>
    <t>10/05/2021 -31/05/2021</t>
  </si>
  <si>
    <t>ENT-SUP-000070</t>
  </si>
  <si>
    <t>24/02/2021 - 26/02/2021</t>
  </si>
  <si>
    <t>16/02/2021 -26/02/2021</t>
  </si>
  <si>
    <t>ENT-SUP-000069</t>
  </si>
  <si>
    <t>16/02/2021 - 19/02/2021</t>
  </si>
  <si>
    <t>ENT-SUP-000068</t>
  </si>
  <si>
    <t>ENT-SUP-000060</t>
  </si>
  <si>
    <t>18/01/2021 -25/01/2021</t>
  </si>
  <si>
    <t>ENT-SUP-000059</t>
  </si>
  <si>
    <t>11/01/2021 - 24/01/2021</t>
  </si>
  <si>
    <t>11/01/2021 -14/02/2021</t>
  </si>
  <si>
    <t>26/10/2020 - 30/10/2020</t>
  </si>
  <si>
    <t>ENT-SUP-000032</t>
  </si>
  <si>
    <t>30/11/2020 - 31/12/2020</t>
  </si>
  <si>
    <t>01/10/2020 -31/10/2020</t>
  </si>
  <si>
    <t>15/06/2020 -31/07/2020</t>
  </si>
  <si>
    <t>Roland CAUSSE</t>
  </si>
  <si>
    <t>07/01/2019 - 11/01/2019</t>
  </si>
  <si>
    <t>Pierre-Yves MICHEL</t>
  </si>
  <si>
    <t>ENT-SUP-000106</t>
  </si>
  <si>
    <t>13/09/2021 - 10/10/2021</t>
  </si>
  <si>
    <t>Franck NICOUD</t>
  </si>
  <si>
    <t>ENT-SUP-000095</t>
  </si>
  <si>
    <t>ENT-SUP-000075</t>
  </si>
  <si>
    <t>22/03/2021 - 29/03/2021</t>
  </si>
  <si>
    <t>22/03/2021 -30/04/2021</t>
  </si>
  <si>
    <t>Sophie BARTHOD PROTHADE</t>
  </si>
  <si>
    <t>ENT-SUP-000034</t>
  </si>
  <si>
    <t>03/08/2020 - 03/08/2020</t>
  </si>
  <si>
    <t>Jérôme BERTRAND</t>
  </si>
  <si>
    <t>GILDAS</t>
  </si>
  <si>
    <t>ENT-SUP-000126</t>
  </si>
  <si>
    <t>04/02/2022 - 10/02/2022</t>
  </si>
  <si>
    <t>24/01/2022 -11/02/2022</t>
  </si>
  <si>
    <t>GIVR</t>
  </si>
  <si>
    <t>ENT-RH-000001</t>
  </si>
  <si>
    <t>Sandrine TRINTY</t>
  </si>
  <si>
    <t>01/11/2022 - 04/11/2022</t>
  </si>
  <si>
    <t>24/10/2022 -31/10/2022</t>
  </si>
  <si>
    <t>Demandeur</t>
  </si>
  <si>
    <t>NOLEDGE</t>
  </si>
  <si>
    <t>ENT-COM-000002</t>
  </si>
  <si>
    <t>04/11/2020 - 05/11/2020</t>
  </si>
  <si>
    <t>26/10/2020 -30/10/2020</t>
  </si>
  <si>
    <t>Andy OLIVARES</t>
  </si>
  <si>
    <t>NOTILUS</t>
  </si>
  <si>
    <t>ENT-TECH-000016</t>
  </si>
  <si>
    <t>23/01/2023 -27/01/2023</t>
  </si>
  <si>
    <t>ENT-TECH-000015</t>
  </si>
  <si>
    <t>ENT-TECH-000007</t>
  </si>
  <si>
    <t>08/11/2022 - 08/11/2022</t>
  </si>
  <si>
    <t>13/06/2022 -30/06/2022</t>
  </si>
  <si>
    <t>ENT-BI-000005</t>
  </si>
  <si>
    <t>08/03/2021 - 12/03/2021</t>
  </si>
  <si>
    <t>01/02/2021 -26/02/2021</t>
  </si>
  <si>
    <t>ENT-IND-000053</t>
  </si>
  <si>
    <t>16/01/2023 - 31/01/2023</t>
  </si>
  <si>
    <t>ENT-IND-000051</t>
  </si>
  <si>
    <t>ENT-IND-000047</t>
  </si>
  <si>
    <t>13/06/2022 - 17/06/2022</t>
  </si>
  <si>
    <t>ENT-IND-000046</t>
  </si>
  <si>
    <t>15/05/2022 -15/06/2022</t>
  </si>
  <si>
    <t>ENT-IND-000044</t>
  </si>
  <si>
    <t>26/09/2022 - 30/09/2022</t>
  </si>
  <si>
    <t>ENT-IND-000041</t>
  </si>
  <si>
    <t>07/03/2022 - 17/04/2022</t>
  </si>
  <si>
    <t>ENT-IND-000040</t>
  </si>
  <si>
    <t>09/11/2021 - 30/11/2021</t>
  </si>
  <si>
    <t>08/11/2021 -30/11/2021</t>
  </si>
  <si>
    <t>ENT-IND-000036</t>
  </si>
  <si>
    <t>20/09/2021 - 24/09/2021</t>
  </si>
  <si>
    <t>31/08/2021 -31/08/2021</t>
  </si>
  <si>
    <t>ENT-IND-000032</t>
  </si>
  <si>
    <t>27/01/2022 - 11/02/2022</t>
  </si>
  <si>
    <t>ENT-IND-000030</t>
  </si>
  <si>
    <t>26/07/2021 - 30/07/2021</t>
  </si>
  <si>
    <t>01/07/2021 -01/07/2021</t>
  </si>
  <si>
    <t>ENT-IND-000029</t>
  </si>
  <si>
    <t>07/06/2021 - 11/06/2021</t>
  </si>
  <si>
    <t>31/05/2021 -31/05/2021</t>
  </si>
  <si>
    <t>ENT-IND-000026</t>
  </si>
  <si>
    <t>ENT-IND-000023</t>
  </si>
  <si>
    <t>05/01/2021 - 05/01/2021</t>
  </si>
  <si>
    <t>20/11/2020 -23/11/2020</t>
  </si>
  <si>
    <t>Amandine CHAPAUX</t>
  </si>
  <si>
    <t>ENT-IND-000022</t>
  </si>
  <si>
    <t>20/11/2020 - 20/11/2020</t>
  </si>
  <si>
    <t>16/11/2020 -30/11/2020</t>
  </si>
  <si>
    <t>Thomas SABLE</t>
  </si>
  <si>
    <t>ENT-IND-000021</t>
  </si>
  <si>
    <t>01/02/2021 - 14/02/2021</t>
  </si>
  <si>
    <t>16/11/2020 -21/11/2020</t>
  </si>
  <si>
    <t>ENT-IND-000019</t>
  </si>
  <si>
    <t>25/01/2021 - 29/01/2021</t>
  </si>
  <si>
    <t>ENT-IND-000012</t>
  </si>
  <si>
    <t>09/11/2020 - 15/11/2020</t>
  </si>
  <si>
    <t>ENT-IND-000008</t>
  </si>
  <si>
    <t>Jean-baptiste MATHIAS</t>
  </si>
  <si>
    <t>Bruno GRANGE</t>
  </si>
  <si>
    <t>ENT-RES-000018</t>
  </si>
  <si>
    <t>23/02/2022 - 23/02/2022</t>
  </si>
  <si>
    <t>07/02/2022 -11/02/2022</t>
  </si>
  <si>
    <t>Medine FADEL</t>
  </si>
  <si>
    <t>ENT-RES-000016</t>
  </si>
  <si>
    <t>17/03/2022 - 17/03/2022</t>
  </si>
  <si>
    <t>Tony LOSSOUARN</t>
  </si>
  <si>
    <t>ENT-RES-000028</t>
  </si>
  <si>
    <t>ENT-RES-000027</t>
  </si>
  <si>
    <t>15/09/2022 -30/09/2022</t>
  </si>
  <si>
    <t>ENT-RES-000025</t>
  </si>
  <si>
    <t>21/06/2022 - 21/06/2022</t>
  </si>
  <si>
    <t>ENT-RES-000024</t>
  </si>
  <si>
    <t>08/07/2022 - 08/07/2022</t>
  </si>
  <si>
    <t>04/05/2022 -20/05/2022</t>
  </si>
  <si>
    <t>ENT-RES-000022</t>
  </si>
  <si>
    <t>20/06/2022 - 20/06/2022</t>
  </si>
  <si>
    <t>20/04/2022 -06/05/2022</t>
  </si>
  <si>
    <t>ENT-RES-000021</t>
  </si>
  <si>
    <t>01/05/2022 -31/08/2022</t>
  </si>
  <si>
    <t>ENT-RES-000019</t>
  </si>
  <si>
    <t>04/04/2022 - 08/04/2022</t>
  </si>
  <si>
    <t>Quentin CREUSY</t>
  </si>
  <si>
    <t>ENT-RES-000017</t>
  </si>
  <si>
    <t>31/01/2022 -07/02/2022</t>
  </si>
  <si>
    <t>Matthieu LE PORS</t>
  </si>
  <si>
    <t>ENT-RES-000015</t>
  </si>
  <si>
    <t>ENT-RES-000014</t>
  </si>
  <si>
    <t>21/01/2022 -21/01/2022</t>
  </si>
  <si>
    <t>ENT-RES-000013</t>
  </si>
  <si>
    <t>01/12/2021 -10/12/2021</t>
  </si>
  <si>
    <t>Melanie PASSE</t>
  </si>
  <si>
    <t>ENT-RES-000012</t>
  </si>
  <si>
    <t>01/07/2021 -14/07/2021</t>
  </si>
  <si>
    <t>Lionel GEORGES</t>
  </si>
  <si>
    <t>ENT-RES-000011</t>
  </si>
  <si>
    <t>31/01/2022 -30/04/2022</t>
  </si>
  <si>
    <t>ENT-RES-000010</t>
  </si>
  <si>
    <t>15/02/2021 - 15/02/2021</t>
  </si>
  <si>
    <t>14/12/2020 -31/12/2020</t>
  </si>
  <si>
    <t>ENT-RES-000009</t>
  </si>
  <si>
    <t>18/11/2020 - 18/11/2020</t>
  </si>
  <si>
    <t>28/09/2020 -29/01/2021</t>
  </si>
  <si>
    <t>SAP BI7/BO</t>
  </si>
  <si>
    <t>Thomas GOURRION</t>
  </si>
  <si>
    <t>ENT-FIN-000036</t>
  </si>
  <si>
    <t>16/11/2022 - 16/11/2022</t>
  </si>
  <si>
    <t>06/10/2022 -31/10/2022</t>
  </si>
  <si>
    <t>Laurent RUQUIER</t>
  </si>
  <si>
    <t>ENT-FIN-000035</t>
  </si>
  <si>
    <t>08/09/2022 -31/12/2022</t>
  </si>
  <si>
    <t>ENT-FIN-000034</t>
  </si>
  <si>
    <t>20/06/2022 - 26/06/2022</t>
  </si>
  <si>
    <t>ENT-FIN-000033</t>
  </si>
  <si>
    <t>09/06/2022 - 15/06/2022</t>
  </si>
  <si>
    <t>07/06/2022 -09/06/2022</t>
  </si>
  <si>
    <t>ENT-FIN-000031</t>
  </si>
  <si>
    <t>09/05/2022 - 13/05/2022</t>
  </si>
  <si>
    <t>30/04/2022 -30/04/2022</t>
  </si>
  <si>
    <t>ENT-FIN-000029</t>
  </si>
  <si>
    <t>11/01/2022 - 14/01/2022</t>
  </si>
  <si>
    <t>ENT-FIN-000028</t>
  </si>
  <si>
    <t>16/12/2021 -20/12/2021</t>
  </si>
  <si>
    <t>ENT-FIN-000025</t>
  </si>
  <si>
    <t>17/05/2021 - 21/05/2021</t>
  </si>
  <si>
    <t>ENT-FIN-000024</t>
  </si>
  <si>
    <t>Laurette KENISSE</t>
  </si>
  <si>
    <t>19/04/2021 - 23/04/2021</t>
  </si>
  <si>
    <t>ENT-FIN-000021</t>
  </si>
  <si>
    <t>09/03/2021 - 13/03/2021</t>
  </si>
  <si>
    <t>ENT-FIN-000037</t>
  </si>
  <si>
    <t>20/02/2023 -24/02/2023</t>
  </si>
  <si>
    <t>ENT-FIN-000032</t>
  </si>
  <si>
    <t>17/05/2022 - 17/05/2022</t>
  </si>
  <si>
    <t>Josaphat TANKPINOU</t>
  </si>
  <si>
    <t>ENT-FIN-000023</t>
  </si>
  <si>
    <t>Michelle RAMOS</t>
  </si>
  <si>
    <t>ENT-FIN-000022</t>
  </si>
  <si>
    <t>Nadege COMTET</t>
  </si>
  <si>
    <t>Bruno DEBIZE</t>
  </si>
  <si>
    <t>SAP FLUX ET PP</t>
  </si>
  <si>
    <t>E-ECC-000399</t>
  </si>
  <si>
    <t>ENT-HA-000004</t>
  </si>
  <si>
    <t>02/01/2023 - 20/01/2023</t>
  </si>
  <si>
    <t>23/12/2022 -05/01/2023</t>
  </si>
  <si>
    <t>ENT-HA-000003</t>
  </si>
  <si>
    <t>01/01/2023 - 31/01/2023</t>
  </si>
  <si>
    <t>ENT-HA-000002</t>
  </si>
  <si>
    <t>14/10/2022 -17/11/2022</t>
  </si>
  <si>
    <t>ENT-HA-000001</t>
  </si>
  <si>
    <t>10/10/2022 -31/10/2022</t>
  </si>
  <si>
    <t>ENT-FIN-000005</t>
  </si>
  <si>
    <t>01/10/2020 - 18/10/2020</t>
  </si>
  <si>
    <t>Lionel TRILLAUD</t>
  </si>
  <si>
    <t>SAP MM FINANCE</t>
  </si>
  <si>
    <t>ENT-FIN-000030</t>
  </si>
  <si>
    <t>17/01/2022 - 22/01/2022</t>
  </si>
  <si>
    <t>31/01/2022 -11/02/2022</t>
  </si>
  <si>
    <t>ENT-FIN-000026</t>
  </si>
  <si>
    <t>15/06/2021 - 16/06/2021</t>
  </si>
  <si>
    <t>Celine HAUTE</t>
  </si>
  <si>
    <t>SAP MM SUPPLY</t>
  </si>
  <si>
    <t>ENT-SUP-000166</t>
  </si>
  <si>
    <t>05/12/2022 - 09/12/2022</t>
  </si>
  <si>
    <t>18/11/2022 -05/12/2022</t>
  </si>
  <si>
    <t>ENT-SUP-000165</t>
  </si>
  <si>
    <t>09/01/2023 - 20/01/2023</t>
  </si>
  <si>
    <t>30/11/2022 -30/11/2022</t>
  </si>
  <si>
    <t>ENT-SUP-000161</t>
  </si>
  <si>
    <t>Laurence FOURNIER</t>
  </si>
  <si>
    <t>13/12/2022 - 10/01/2023</t>
  </si>
  <si>
    <t>21/11/2022 -12/12/2022</t>
  </si>
  <si>
    <t>ENT-SUP-000160</t>
  </si>
  <si>
    <t>31/12/2022 -31/12/2022</t>
  </si>
  <si>
    <t>ENT-SUP-000153</t>
  </si>
  <si>
    <t>ENT-SUP-000147</t>
  </si>
  <si>
    <t>12/09/2022 - 23/09/2022</t>
  </si>
  <si>
    <t>ENT-SUP-000145</t>
  </si>
  <si>
    <t>20/07/2022 - 22/07/2022</t>
  </si>
  <si>
    <t>ENT-SUP-000144</t>
  </si>
  <si>
    <t>21/11/2022 - 11/12/2022</t>
  </si>
  <si>
    <t>24/06/2022 -31/07/2022</t>
  </si>
  <si>
    <t>Pierre EOZINOU</t>
  </si>
  <si>
    <t>ENT-SUP-000134</t>
  </si>
  <si>
    <t>ENT-SUP-000133</t>
  </si>
  <si>
    <t>22/02/2022 - 28/02/2022</t>
  </si>
  <si>
    <t>01/03/2022 -04/03/2022</t>
  </si>
  <si>
    <t>ENT-SUP-000112</t>
  </si>
  <si>
    <t>01/01/2022 -01/02/2022</t>
  </si>
  <si>
    <t>David MANDELLI</t>
  </si>
  <si>
    <t>ENT-SUP-000110</t>
  </si>
  <si>
    <t>ENT-SUP-000109</t>
  </si>
  <si>
    <t>10/11/2021 - 19/11/2021</t>
  </si>
  <si>
    <t>31/10/2021 -15/11/2021</t>
  </si>
  <si>
    <t>ENT-SUP-000102</t>
  </si>
  <si>
    <t>ENT-SUP-000092</t>
  </si>
  <si>
    <t>13/09/2021 - 17/09/2021</t>
  </si>
  <si>
    <t>ENT-SUP-000087</t>
  </si>
  <si>
    <t>ENT-SUP-000078</t>
  </si>
  <si>
    <t>17/05/2021 -31/05/2021</t>
  </si>
  <si>
    <t>Anne MULLER</t>
  </si>
  <si>
    <t>ENT-SUP-000058</t>
  </si>
  <si>
    <t>11/01/2021 - 15/01/2021</t>
  </si>
  <si>
    <t>ENT-SUP-000056</t>
  </si>
  <si>
    <t>11/12/2020 - 31/12/2020</t>
  </si>
  <si>
    <t>01/12/2020 -31/01/2021</t>
  </si>
  <si>
    <t>ENT-SUP-000053</t>
  </si>
  <si>
    <t>Sandrine GAULARD</t>
  </si>
  <si>
    <t>ENT-SUP-000049</t>
  </si>
  <si>
    <t>14/12/2020 - 14/01/2021</t>
  </si>
  <si>
    <t>ENT-SUP-000048</t>
  </si>
  <si>
    <t>16/11/2020 - 04/12/2020</t>
  </si>
  <si>
    <t>23/11/2020 -11/12/2020</t>
  </si>
  <si>
    <t>ENT-IND-000052</t>
  </si>
  <si>
    <t>31/01/2023 -28/02/2023</t>
  </si>
  <si>
    <t>ENT-IND-000043</t>
  </si>
  <si>
    <t>20/12/2021 -21/01/2022</t>
  </si>
  <si>
    <t>ENT-IND-000033</t>
  </si>
  <si>
    <t>31/08/2021 - 31/08/2021</t>
  </si>
  <si>
    <t>15/07/2021 -31/07/2021</t>
  </si>
  <si>
    <t>Sabrina BRIAN</t>
  </si>
  <si>
    <t>SAP QM</t>
  </si>
  <si>
    <t>ENT-IND-000028</t>
  </si>
  <si>
    <t>01/04/2021 -30/06/2021</t>
  </si>
  <si>
    <t>ENT-SUP-000184</t>
  </si>
  <si>
    <t>ENT-SUP-000183</t>
  </si>
  <si>
    <t>ENT-SUP-000182</t>
  </si>
  <si>
    <t>ENT-SUP-000181</t>
  </si>
  <si>
    <t>ENT-SUP-000179</t>
  </si>
  <si>
    <t>ENT-SUP-000178</t>
  </si>
  <si>
    <t>ENT-SUP-000177</t>
  </si>
  <si>
    <t>ENT-SUP-000176</t>
  </si>
  <si>
    <t>ENT-SUP-000175</t>
  </si>
  <si>
    <t>ENT-SUP-000174</t>
  </si>
  <si>
    <t>ENT-SUP-000173</t>
  </si>
  <si>
    <t>ENT-SUP-000172</t>
  </si>
  <si>
    <t>ENT-SUP-000171</t>
  </si>
  <si>
    <t>ENT-SUP-000170</t>
  </si>
  <si>
    <t>23/01/2023 -28/01/2023</t>
  </si>
  <si>
    <t>ENT-SUP-000169</t>
  </si>
  <si>
    <t>30/01/2023 -03/02/2023</t>
  </si>
  <si>
    <t>ENT-SUP-000168</t>
  </si>
  <si>
    <t>30/12/2022 -31/12/2022</t>
  </si>
  <si>
    <t>ENT-SUP-000164</t>
  </si>
  <si>
    <t>ENT-SUP-000162</t>
  </si>
  <si>
    <t>25/10/2022 -04/11/2022</t>
  </si>
  <si>
    <t>ENT-SUP-000155</t>
  </si>
  <si>
    <t>21/11/2022 - 27/11/2022</t>
  </si>
  <si>
    <t>17/10/2022 -31/10/2022</t>
  </si>
  <si>
    <t>ENT-SUP-000154</t>
  </si>
  <si>
    <t>03/10/2022 -14/10/2022</t>
  </si>
  <si>
    <t>ENT-SUP-000152</t>
  </si>
  <si>
    <t>21/09/2022 -28/09/2022</t>
  </si>
  <si>
    <t>ENT-SUP-000151</t>
  </si>
  <si>
    <t>14/09/2022 -19/09/2022</t>
  </si>
  <si>
    <t>ENT-SUP-000143</t>
  </si>
  <si>
    <t>27/06/2022 -30/06/2022</t>
  </si>
  <si>
    <t>ENT-SUP-000142</t>
  </si>
  <si>
    <t>11/07/2022 - 22/07/2022</t>
  </si>
  <si>
    <t>ENT-SUP-000141</t>
  </si>
  <si>
    <t>15/06/2022 - 17/06/2022</t>
  </si>
  <si>
    <t>16/05/2022 -30/06/2022</t>
  </si>
  <si>
    <t>ENT-SUP-000140</t>
  </si>
  <si>
    <t>06/06/2022 - 10/06/2022</t>
  </si>
  <si>
    <t>Anne-Marie GUESPIN</t>
  </si>
  <si>
    <t>ENT-SUP-000138</t>
  </si>
  <si>
    <t>09/09/2022 - 23/09/2022</t>
  </si>
  <si>
    <t>ENT-SUP-000136</t>
  </si>
  <si>
    <t>21/03/2022 - 25/03/2022</t>
  </si>
  <si>
    <t>21/03/2022 -25/03/2022</t>
  </si>
  <si>
    <t>ENT-SUP-000131</t>
  </si>
  <si>
    <t>05/09/2022 - 05/09/2022</t>
  </si>
  <si>
    <t>ENT-SUP-000130</t>
  </si>
  <si>
    <t>ENT-SUP-000128</t>
  </si>
  <si>
    <t>01/03/2022 - 04/03/2022</t>
  </si>
  <si>
    <t>ENT-SUP-000120</t>
  </si>
  <si>
    <t>Claire BRUYERE</t>
  </si>
  <si>
    <t>ENT-SUP-000119</t>
  </si>
  <si>
    <t>ENT-SUP-000117</t>
  </si>
  <si>
    <t>29/11/2021 - 29/11/2021</t>
  </si>
  <si>
    <t>29/11/2021 -29/11/2021</t>
  </si>
  <si>
    <t>ENT-SUP-000116</t>
  </si>
  <si>
    <t>06/12/2021 - 07/01/2022</t>
  </si>
  <si>
    <t>ENT-SUP-000113</t>
  </si>
  <si>
    <t>22/11/2021 -27/11/2021</t>
  </si>
  <si>
    <t>ENT-SUP-000103</t>
  </si>
  <si>
    <t>07/02/2022 - 11/02/2022</t>
  </si>
  <si>
    <t>ENT-SUP-000101</t>
  </si>
  <si>
    <t>06/09/2021 - 10/09/2021</t>
  </si>
  <si>
    <t>06/09/2021 -25/09/2021</t>
  </si>
  <si>
    <t>ENT-SUP-000100</t>
  </si>
  <si>
    <t>30/08/2021 - 03/09/2021</t>
  </si>
  <si>
    <t>ENT-SUP-000099</t>
  </si>
  <si>
    <t>06/08/2021 -31/12/2021</t>
  </si>
  <si>
    <t>ENT-SUP-000097</t>
  </si>
  <si>
    <t>ENT-SUP-000096</t>
  </si>
  <si>
    <t>02/08/2021 -31/08/2021</t>
  </si>
  <si>
    <t>ENT-SUP-000093</t>
  </si>
  <si>
    <t>15/11/2021 - 26/11/2021</t>
  </si>
  <si>
    <t>25/10/2021 -05/11/2021</t>
  </si>
  <si>
    <t>ENT-SUP-000091</t>
  </si>
  <si>
    <t>05/07/2021 -09/07/2021</t>
  </si>
  <si>
    <t>ENT-SUP-000085</t>
  </si>
  <si>
    <t>27/05/2021 -01/06/2021</t>
  </si>
  <si>
    <t>ENT-SUP-000083</t>
  </si>
  <si>
    <t>21/06/2021 - 24/06/2021</t>
  </si>
  <si>
    <t>14/06/2021 -18/06/2021</t>
  </si>
  <si>
    <t>Christian BILGERI</t>
  </si>
  <si>
    <t>ENT-SUP-000080</t>
  </si>
  <si>
    <t>ENT-SUP-000079</t>
  </si>
  <si>
    <t>19/05/2021 - 18/06/2021</t>
  </si>
  <si>
    <t>21/06/2021 -05/07/2021</t>
  </si>
  <si>
    <t>ENT-SUP-000077</t>
  </si>
  <si>
    <t>05/04/2021 -10/04/2021</t>
  </si>
  <si>
    <t>ENT-SUP-000074</t>
  </si>
  <si>
    <t>17/03/2021 -30/04/2021</t>
  </si>
  <si>
    <t>ENT-SUP-000073</t>
  </si>
  <si>
    <t>08/03/2021 - 20/03/2021</t>
  </si>
  <si>
    <t>04/03/2021 -15/03/2021</t>
  </si>
  <si>
    <t>ENT-SUP-000072</t>
  </si>
  <si>
    <t>17/03/2021 - 19/03/2021</t>
  </si>
  <si>
    <t>ENT-SUP-000067</t>
  </si>
  <si>
    <t>01/03/2021 - 12/03/2021</t>
  </si>
  <si>
    <t>ENT-SUP-000066</t>
  </si>
  <si>
    <t>08/02/2021 -31/03/2021</t>
  </si>
  <si>
    <t>ENT-SUP-000065</t>
  </si>
  <si>
    <t>01/02/2021 - 14/03/2021</t>
  </si>
  <si>
    <t>05/02/2021 -28/02/2021</t>
  </si>
  <si>
    <t>ENT-SUP-000063</t>
  </si>
  <si>
    <t>08/03/2021 - 14/03/2021</t>
  </si>
  <si>
    <t>ENT-SUP-000062</t>
  </si>
  <si>
    <t>01/06/2021 - 12/06/2021</t>
  </si>
  <si>
    <t>ENT-SUP-000057</t>
  </si>
  <si>
    <t>14/12/2020 - 31/12/2020</t>
  </si>
  <si>
    <t>ENT-SUP-000055</t>
  </si>
  <si>
    <t>07/12/2020 - 18/12/2020</t>
  </si>
  <si>
    <t>01/12/2020 -31/12/2020</t>
  </si>
  <si>
    <t>ENT-SUP-000051</t>
  </si>
  <si>
    <t>ENT-SUP-000046</t>
  </si>
  <si>
    <t>03/05/2021 - 03/05/2021</t>
  </si>
  <si>
    <t>01/10/2020 -30/10/2020</t>
  </si>
  <si>
    <t>ENT-SUP-000045</t>
  </si>
  <si>
    <t>15/03/2021 - 18/03/2021</t>
  </si>
  <si>
    <t>ENT-SUP-000044</t>
  </si>
  <si>
    <t>16/11/2020 - 18/12/2020</t>
  </si>
  <si>
    <t>ENT-SUP-000043</t>
  </si>
  <si>
    <t>08/02/2021 - 12/02/2021</t>
  </si>
  <si>
    <t>ENT-SUP-000042</t>
  </si>
  <si>
    <t>16/11/2020 -01/12/2020</t>
  </si>
  <si>
    <t>ENT-SUP-000040</t>
  </si>
  <si>
    <t>01/06/2021 - 07/06/2021</t>
  </si>
  <si>
    <t>21/09/2020 -30/09/2020</t>
  </si>
  <si>
    <t>ENT-SUP-000037</t>
  </si>
  <si>
    <t>10/05/2021 - 10/05/2021</t>
  </si>
  <si>
    <t>ENT-SUP-000021</t>
  </si>
  <si>
    <t>05/10/2020 - 30/10/2020</t>
  </si>
  <si>
    <t>ENT-SUP-000018</t>
  </si>
  <si>
    <t>04/05/2020 - 01/06/2020</t>
  </si>
  <si>
    <t>01/05/2020 -14/06/2020</t>
  </si>
  <si>
    <t>Christine LUETTSCHWAGER</t>
  </si>
  <si>
    <t>Rainer SEBASTIAN</t>
  </si>
  <si>
    <t>ENT-SUP-000013</t>
  </si>
  <si>
    <t>28/09/2020 - 23/11/2020</t>
  </si>
  <si>
    <t>01/04/2020 -10/04/2020</t>
  </si>
  <si>
    <t>ENT-SUP-000005</t>
  </si>
  <si>
    <t>01/09/2020 - 04/09/2020</t>
  </si>
  <si>
    <t>09/03/2020 -13/03/2020</t>
  </si>
  <si>
    <t>ENT-TECH-000013</t>
  </si>
  <si>
    <t>09/11/2022 -25/11/2022</t>
  </si>
  <si>
    <t>ENT-TECH-000011</t>
  </si>
  <si>
    <t>14/09/2022 -31/10/2022</t>
  </si>
  <si>
    <t>Lucie LE GALL</t>
  </si>
  <si>
    <t>ENT-TECH-000005</t>
  </si>
  <si>
    <t>17/12/2021 -31/01/2022</t>
  </si>
  <si>
    <t>ENT-TECH-000004</t>
  </si>
  <si>
    <t>ENT-TECH-000003</t>
  </si>
  <si>
    <t>16/12/2021 - 15/02/2022</t>
  </si>
  <si>
    <t>01/07/2021 -31/07/2021</t>
  </si>
  <si>
    <t>E-TECH-000052</t>
  </si>
  <si>
    <t>01/04/2019 - 30/04/2019</t>
  </si>
  <si>
    <t>STARLIMS</t>
  </si>
  <si>
    <t>ENT-DIG-000002</t>
  </si>
  <si>
    <t>21/06/2021 - 30/06/2021</t>
  </si>
  <si>
    <t>Alexandra VERDIER</t>
  </si>
  <si>
    <t>Euroserum</t>
  </si>
  <si>
    <t>BLUEKANGO</t>
  </si>
  <si>
    <t>ESM-QUAL-000014</t>
  </si>
  <si>
    <t>01/09/2022 - 30/09/2022</t>
  </si>
  <si>
    <t>01/04/2022 -31/12/2022</t>
  </si>
  <si>
    <t>Mbarou SENE</t>
  </si>
  <si>
    <t>ESM-BI-000137</t>
  </si>
  <si>
    <t>10/05/2021 - 11/05/2021</t>
  </si>
  <si>
    <t>Karine GAUTHIER</t>
  </si>
  <si>
    <t>ESM-TECH-000052</t>
  </si>
  <si>
    <t>22/02/2021 -28/02/2021</t>
  </si>
  <si>
    <t>Flavien BAUD</t>
  </si>
  <si>
    <t>ESM-BI-000190</t>
  </si>
  <si>
    <t>ESM-BI-000189</t>
  </si>
  <si>
    <t>16/08/2022 - 16/08/2022</t>
  </si>
  <si>
    <t>Rodolphe DROUET</t>
  </si>
  <si>
    <t>ESM-BI-000181</t>
  </si>
  <si>
    <t>Hugues BALMER</t>
  </si>
  <si>
    <t>ESM-BI-000179</t>
  </si>
  <si>
    <t>16/01/2023 - 17/01/2023</t>
  </si>
  <si>
    <t>Stella DUPOUY</t>
  </si>
  <si>
    <t>ESM-BI-000177</t>
  </si>
  <si>
    <t>14/04/2022 - 15/04/2022</t>
  </si>
  <si>
    <t>Kenza BOURHIM</t>
  </si>
  <si>
    <t>ESM-BI-000176</t>
  </si>
  <si>
    <t>12/01/2023 - 13/01/2023</t>
  </si>
  <si>
    <t>ESM-BI-000163</t>
  </si>
  <si>
    <t>20/01/2022 - 21/01/2022</t>
  </si>
  <si>
    <t>ESM-BI-000161</t>
  </si>
  <si>
    <t>25/03/2022 - 26/03/2022</t>
  </si>
  <si>
    <t>ESM-BI-000160</t>
  </si>
  <si>
    <t>08/07/2022 - 09/07/2022</t>
  </si>
  <si>
    <t>01/12/2021 -31/12/2021</t>
  </si>
  <si>
    <t>ESM-BI-000159</t>
  </si>
  <si>
    <t>04/03/2022 - 07/03/2022</t>
  </si>
  <si>
    <t>ESM-BI-000156</t>
  </si>
  <si>
    <t>18/03/2022 - 21/03/2022</t>
  </si>
  <si>
    <t>15/12/2021 -31/12/2021</t>
  </si>
  <si>
    <t>Muriel BESSON</t>
  </si>
  <si>
    <t>ESM-BI-000154</t>
  </si>
  <si>
    <t>21/10/2021 - 22/10/2021</t>
  </si>
  <si>
    <t>ESM-BI-000145</t>
  </si>
  <si>
    <t>06/07/2021 - 07/07/2021</t>
  </si>
  <si>
    <t>29/06/2021 -30/08/2021</t>
  </si>
  <si>
    <t>Emilie BRISARD</t>
  </si>
  <si>
    <t>ESM-BI-000139</t>
  </si>
  <si>
    <t>26/08/2021 - 27/08/2021</t>
  </si>
  <si>
    <t>16/04/2021 -15/05/2021</t>
  </si>
  <si>
    <t>ESM-BI-000138</t>
  </si>
  <si>
    <t>15/07/2021 - 16/07/2021</t>
  </si>
  <si>
    <t>09/04/2021 -31/05/2021</t>
  </si>
  <si>
    <t>Marie KAZAKOVA DUBOIS</t>
  </si>
  <si>
    <t>ESM-BI-000134</t>
  </si>
  <si>
    <t>01/07/2021 - 02/07/2021</t>
  </si>
  <si>
    <t>Noemie BACHIMONT</t>
  </si>
  <si>
    <t>ESM-BI-000133</t>
  </si>
  <si>
    <t>25/06/2021 - 26/06/2021</t>
  </si>
  <si>
    <t>24/02/2021 -12/03/2021</t>
  </si>
  <si>
    <t>ESM-BI-000132</t>
  </si>
  <si>
    <t>11/03/2021 - 12/03/2021</t>
  </si>
  <si>
    <t>ESM-BI-000131</t>
  </si>
  <si>
    <t>19/03/2021 - 19/03/2021</t>
  </si>
  <si>
    <t>22/02/2021 -23/02/2021</t>
  </si>
  <si>
    <t>ESM-BI-000130</t>
  </si>
  <si>
    <t>17/06/2021 - 18/06/2021</t>
  </si>
  <si>
    <t>01/03/2021 -31/03/2021</t>
  </si>
  <si>
    <t>ESM-BI-000128</t>
  </si>
  <si>
    <t>22/12/2022 - 23/12/2022</t>
  </si>
  <si>
    <t>ESM-BI-000127</t>
  </si>
  <si>
    <t>05/11/2021 - 08/11/2021</t>
  </si>
  <si>
    <t>ESM-BI-000125</t>
  </si>
  <si>
    <t>13/12/2021 - 14/12/2021</t>
  </si>
  <si>
    <t>29/11/2021 -10/12/2021</t>
  </si>
  <si>
    <t>ESM-BI-000122</t>
  </si>
  <si>
    <t>22/02/2021 - 23/02/2021</t>
  </si>
  <si>
    <t>01/02/2021 -14/02/2021</t>
  </si>
  <si>
    <t>Anthony INEZ</t>
  </si>
  <si>
    <t>virginie STEFANI</t>
  </si>
  <si>
    <t>ESM-BI-000112</t>
  </si>
  <si>
    <t>04/11/2020 - 05/11/2021</t>
  </si>
  <si>
    <t>Leonie LAPANOUSE</t>
  </si>
  <si>
    <t>Dominique PELLIZZONI</t>
  </si>
  <si>
    <t>ESM-IND-000017</t>
  </si>
  <si>
    <t>21/03/2022 - 01/04/2022</t>
  </si>
  <si>
    <t>01/02/2022 -31/03/2022</t>
  </si>
  <si>
    <t>Philippe SALZMANN</t>
  </si>
  <si>
    <t>ESM-SUP-000057</t>
  </si>
  <si>
    <t>17/01/2022 - 18/02/2022</t>
  </si>
  <si>
    <t>Baptiste VIARDOT</t>
  </si>
  <si>
    <t>Patrick FERNANDES</t>
  </si>
  <si>
    <t>ESM-TECH-000055</t>
  </si>
  <si>
    <t>07/07/2022 - 14/07/2022</t>
  </si>
  <si>
    <t>04/07/2022 -29/07/2022</t>
  </si>
  <si>
    <t>ESM-TECH-000054</t>
  </si>
  <si>
    <t>10/01/2022 -31/01/2022</t>
  </si>
  <si>
    <t>ESM-BI-000193</t>
  </si>
  <si>
    <t>22/12/2022 - 03/01/2023</t>
  </si>
  <si>
    <t>12/12/2022 -04/01/2023</t>
  </si>
  <si>
    <t>ESM-BI-000192</t>
  </si>
  <si>
    <t>ESM-BI-000191</t>
  </si>
  <si>
    <t>09/12/2022 - 10/12/2022</t>
  </si>
  <si>
    <t>ESM-BI-000187</t>
  </si>
  <si>
    <t>ESM-BI-000186</t>
  </si>
  <si>
    <t>10/10/2022 - 11/10/2022</t>
  </si>
  <si>
    <t>ESM-BI-000185</t>
  </si>
  <si>
    <t>28/07/2022 - 29/07/2022</t>
  </si>
  <si>
    <t>16/06/2022 -31/07/2022</t>
  </si>
  <si>
    <t>ESM-BI-000183</t>
  </si>
  <si>
    <t>21/07/2022 - 22/07/2022</t>
  </si>
  <si>
    <t>ESM-BI-000182</t>
  </si>
  <si>
    <t>07/07/2022 - 08/07/2022</t>
  </si>
  <si>
    <t>ESM-BI-000180</t>
  </si>
  <si>
    <t>ESM-BI-000175</t>
  </si>
  <si>
    <t>21/04/2022 - 23/04/2022</t>
  </si>
  <si>
    <t>ESM-BI-000174</t>
  </si>
  <si>
    <t>ESM-BI-000173</t>
  </si>
  <si>
    <t>ESM-BI-000172</t>
  </si>
  <si>
    <t>07/03/2022 - 08/03/2022</t>
  </si>
  <si>
    <t>16/02/2022 -28/02/2022</t>
  </si>
  <si>
    <t>ESM-BI-000170</t>
  </si>
  <si>
    <t>04/02/2022 -28/02/2022</t>
  </si>
  <si>
    <t>Melanie LURASCHI</t>
  </si>
  <si>
    <t>ESM-BI-000169</t>
  </si>
  <si>
    <t>26/05/2022 - 27/05/2022</t>
  </si>
  <si>
    <t>31/01/2022 -01/03/2022</t>
  </si>
  <si>
    <t>ESM-BI-000168</t>
  </si>
  <si>
    <t>03/02/2022 - 04/02/2022</t>
  </si>
  <si>
    <t>ESM-BI-000167</t>
  </si>
  <si>
    <t>ESM-BI-000166</t>
  </si>
  <si>
    <t>03/03/2022 - 04/03/2022</t>
  </si>
  <si>
    <t>ESM-BI-000162</t>
  </si>
  <si>
    <t>23/12/2021 - 23/12/2021</t>
  </si>
  <si>
    <t>ESM-BI-000158</t>
  </si>
  <si>
    <t>09/02/2023 - 10/02/2023</t>
  </si>
  <si>
    <t>Christophe CATALA</t>
  </si>
  <si>
    <t>ESM-BI-000157</t>
  </si>
  <si>
    <t>30/11/2021 - 01/12/2021</t>
  </si>
  <si>
    <t>ESM-BI-000152</t>
  </si>
  <si>
    <t>07/10/2021 - 08/10/2021</t>
  </si>
  <si>
    <t>07/07/2021 -30/09/2021</t>
  </si>
  <si>
    <t>ESM-BI-000151</t>
  </si>
  <si>
    <t>22/09/2021 - 23/09/2021</t>
  </si>
  <si>
    <t>20/09/2021 -30/09/2021</t>
  </si>
  <si>
    <t>ESM-BI-000150</t>
  </si>
  <si>
    <t>04/11/2021 - 05/11/2021</t>
  </si>
  <si>
    <t>02/08/2021 -30/09/2021</t>
  </si>
  <si>
    <t>ESM-BI-000148</t>
  </si>
  <si>
    <t>19/08/2021 - 20/08/2021</t>
  </si>
  <si>
    <t>19/07/2021 -31/07/2021</t>
  </si>
  <si>
    <t>ESM-BI-000144</t>
  </si>
  <si>
    <t>29/11/2021 - 30/11/2021</t>
  </si>
  <si>
    <t>30/06/2021 -31/07/2021</t>
  </si>
  <si>
    <t>ESM-BI-000140</t>
  </si>
  <si>
    <t>14/06/2021 - 16/06/2021</t>
  </si>
  <si>
    <t>16/04/2021 -31/05/2021</t>
  </si>
  <si>
    <t>Pauline VALETTE</t>
  </si>
  <si>
    <t>ESM-BI-000136</t>
  </si>
  <si>
    <t>03/01/2022 - 04/01/2022</t>
  </si>
  <si>
    <t>ESM-BI-000135</t>
  </si>
  <si>
    <t>09/07/2021 - 10/07/2021</t>
  </si>
  <si>
    <t>ESM-BI-000129</t>
  </si>
  <si>
    <t>19/02/2021 - 22/02/2021</t>
  </si>
  <si>
    <t>ESM-BI-000121</t>
  </si>
  <si>
    <t>15/03/2021 - 19/03/2021</t>
  </si>
  <si>
    <t>11/12/2020 -31/12/2020</t>
  </si>
  <si>
    <t>ESM-BI-000118</t>
  </si>
  <si>
    <t>11/01/2021 - 13/01/2021</t>
  </si>
  <si>
    <t>ESM-BI-000117</t>
  </si>
  <si>
    <t>ESM-BI-000115</t>
  </si>
  <si>
    <t>16/12/2020 - 18/12/2020</t>
  </si>
  <si>
    <t>ESM-RH-000005</t>
  </si>
  <si>
    <t>ESM-RH-000004</t>
  </si>
  <si>
    <t>13/04/2022 - 13/04/2022</t>
  </si>
  <si>
    <t>13/04/2022 -13/04/2022</t>
  </si>
  <si>
    <t>Philippe COGNET</t>
  </si>
  <si>
    <t>ESM-RH-000003</t>
  </si>
  <si>
    <t>Frédéric PHILIPPE</t>
  </si>
  <si>
    <t>ESM-RES-000010</t>
  </si>
  <si>
    <t>ESM-RES-000009</t>
  </si>
  <si>
    <t>ESM-RES-000008</t>
  </si>
  <si>
    <t>31/10/2021 - 31/10/2021</t>
  </si>
  <si>
    <t>ESM-RES-000007</t>
  </si>
  <si>
    <t>21/01/2021 - 21/01/2021</t>
  </si>
  <si>
    <t>ESM-RES-000006</t>
  </si>
  <si>
    <t>ESM-RES-000005</t>
  </si>
  <si>
    <t>ESM-RES-000004</t>
  </si>
  <si>
    <t>16/12/2020 - 16/12/2020</t>
  </si>
  <si>
    <t>19/10/2020 -18/12/2020</t>
  </si>
  <si>
    <t>ESM-RES-000015</t>
  </si>
  <si>
    <t>Bastien SARKIS</t>
  </si>
  <si>
    <t>ESM-RES-000014</t>
  </si>
  <si>
    <t>30/09/2022 - 30/09/2022</t>
  </si>
  <si>
    <t>ESM-RES-000013</t>
  </si>
  <si>
    <t>25/10/2021 -25/11/2021</t>
  </si>
  <si>
    <t>Melanie CHAPPELLAZ</t>
  </si>
  <si>
    <t>ESM-RES-000011</t>
  </si>
  <si>
    <t>ESM-FIN-000035</t>
  </si>
  <si>
    <t>10/06/2022 - 10/06/2022</t>
  </si>
  <si>
    <t>ESM-FIN-000034</t>
  </si>
  <si>
    <t>22/08/2022 - 31/08/2022</t>
  </si>
  <si>
    <t>ESM-FIN-000030</t>
  </si>
  <si>
    <t>11/02/2022 - 11/02/2022</t>
  </si>
  <si>
    <t>17/01/2022 -24/01/2022</t>
  </si>
  <si>
    <t>Elodie FORISSIER</t>
  </si>
  <si>
    <t>ESM-FIN-000029</t>
  </si>
  <si>
    <t>01/01/2022 -31/01/2022</t>
  </si>
  <si>
    <t>ESM-FIN-000028</t>
  </si>
  <si>
    <t>13/12/2021 - 24/12/2021</t>
  </si>
  <si>
    <t>ESM-FIN-000027</t>
  </si>
  <si>
    <t>ESM-FIN-000022</t>
  </si>
  <si>
    <t>ESM-FIN-000020</t>
  </si>
  <si>
    <t>29/03/2021 - 02/04/2021</t>
  </si>
  <si>
    <t>29/01/2021 -26/02/2021</t>
  </si>
  <si>
    <t>ESM-FIN-000019</t>
  </si>
  <si>
    <t>01/05/2021 -01/08/2021</t>
  </si>
  <si>
    <t>ESM-FIN-000018</t>
  </si>
  <si>
    <t>01/03/2021 -30/04/2021</t>
  </si>
  <si>
    <t>ESM-FIN-000017</t>
  </si>
  <si>
    <t>15/02/2021 - 19/02/2021</t>
  </si>
  <si>
    <t>01/02/2021 -01/04/2021</t>
  </si>
  <si>
    <t>ESM-FIN-000010</t>
  </si>
  <si>
    <t>02/11/2020 - 31/12/2020</t>
  </si>
  <si>
    <t>30/10/2020 -31/12/2020</t>
  </si>
  <si>
    <t>ESM-FIN-000032</t>
  </si>
  <si>
    <t>14/03/2022 - 16/03/2022</t>
  </si>
  <si>
    <t>07/03/2022 -20/03/2022</t>
  </si>
  <si>
    <t>ESM-FIN-000031</t>
  </si>
  <si>
    <t>28/02/2022 - 04/03/2022</t>
  </si>
  <si>
    <t>ESM-FIN-000025</t>
  </si>
  <si>
    <t>18/10/2021 - 23/10/2021</t>
  </si>
  <si>
    <t>ESM-FIN-000021</t>
  </si>
  <si>
    <t>ESM-FIN-000011</t>
  </si>
  <si>
    <t>13/11/2020 - 19/11/2020</t>
  </si>
  <si>
    <t>Jean HALLAL</t>
  </si>
  <si>
    <t>Guillaume DEREPAS</t>
  </si>
  <si>
    <t>07/09/2020 - 17/09/2020</t>
  </si>
  <si>
    <t>Christophe DELTEIL</t>
  </si>
  <si>
    <t>ESM-HA-000001</t>
  </si>
  <si>
    <t>ESM-FIN-000024</t>
  </si>
  <si>
    <t>02/08/2021 - 31/08/2021</t>
  </si>
  <si>
    <t>ESM-FIN-000023</t>
  </si>
  <si>
    <t>ESM-SUP-000093</t>
  </si>
  <si>
    <t>19/01/2023 - 17/02/2023</t>
  </si>
  <si>
    <t>02/12/2022 -31/12/2022</t>
  </si>
  <si>
    <t>ESM-SUP-000092</t>
  </si>
  <si>
    <t>09/01/2023 - 15/02/2023</t>
  </si>
  <si>
    <t>09/12/2022 -31/01/2023</t>
  </si>
  <si>
    <t>ESM-SUP-000090</t>
  </si>
  <si>
    <t>01/12/2022 - 19/01/2023</t>
  </si>
  <si>
    <t>23/11/2022 -02/12/2022</t>
  </si>
  <si>
    <t>ESM-SUP-000089</t>
  </si>
  <si>
    <t>ESM-SUP-000081</t>
  </si>
  <si>
    <t>17/10/2022 - 21/10/2022</t>
  </si>
  <si>
    <t>07/07/2022 -31/08/2022</t>
  </si>
  <si>
    <t>ESM-SUP-000079</t>
  </si>
  <si>
    <t>04/07/2022 - 21/07/2022</t>
  </si>
  <si>
    <t>13/06/2022 -27/06/2022</t>
  </si>
  <si>
    <t>ESM-SUP-000078</t>
  </si>
  <si>
    <t>04/07/2022 - 22/07/2022</t>
  </si>
  <si>
    <t>09/06/2022 -20/06/2022</t>
  </si>
  <si>
    <t>ESM-SUP-000074</t>
  </si>
  <si>
    <t>28/03/2022 - 21/04/2022</t>
  </si>
  <si>
    <t>11/03/2022 -01/04/2022</t>
  </si>
  <si>
    <t>ESM-SUP-000067</t>
  </si>
  <si>
    <t>11/02/2022 - 18/02/2022</t>
  </si>
  <si>
    <t>31/01/2022 -04/02/2022</t>
  </si>
  <si>
    <t>ESM-SUP-000062</t>
  </si>
  <si>
    <t>22/12/2021 - 31/12/2021</t>
  </si>
  <si>
    <t>01/12/2021 -01/12/2021</t>
  </si>
  <si>
    <t>ESM-SUP-000061</t>
  </si>
  <si>
    <t>02/12/2021 - 02/12/2021</t>
  </si>
  <si>
    <t>30/11/2021 -01/12/2021</t>
  </si>
  <si>
    <t>ESM-SUP-000058</t>
  </si>
  <si>
    <t>12/11/2021 - 18/11/2021</t>
  </si>
  <si>
    <t>08/11/2021 -01/12/2021</t>
  </si>
  <si>
    <t>ESM-SUP-000056</t>
  </si>
  <si>
    <t>24/01/2022 - 25/02/2022</t>
  </si>
  <si>
    <t>ESM-SUP-000055</t>
  </si>
  <si>
    <t>08/11/2021 - 18/11/2021</t>
  </si>
  <si>
    <t>ESM-SUP-000054</t>
  </si>
  <si>
    <t>11/10/2021 - 20/10/2021</t>
  </si>
  <si>
    <t>06/10/2021 -11/10/2021</t>
  </si>
  <si>
    <t>ESM-SUP-000049</t>
  </si>
  <si>
    <t>06/09/2021 - 16/09/2021</t>
  </si>
  <si>
    <t>29/07/2021 -30/07/2021</t>
  </si>
  <si>
    <t>ESM-SUP-000046</t>
  </si>
  <si>
    <t>23/07/2021 -09/08/2021</t>
  </si>
  <si>
    <t>Fouad LAISSI</t>
  </si>
  <si>
    <t>ESM-SUP-000034</t>
  </si>
  <si>
    <t>ESM-SUP-000033</t>
  </si>
  <si>
    <t>19/12/2022 - 20/01/2023</t>
  </si>
  <si>
    <t>ESM-SUP-000030</t>
  </si>
  <si>
    <t>ESM-SUP-000028</t>
  </si>
  <si>
    <t>ESM-SUP-000023</t>
  </si>
  <si>
    <t>26/02/2021 - 05/03/2021</t>
  </si>
  <si>
    <t>15/02/2021 -08/03/2021</t>
  </si>
  <si>
    <t>ESM-SUP-000021</t>
  </si>
  <si>
    <t>03/02/2021 -13/02/2021</t>
  </si>
  <si>
    <t>ESM-SUP-000019</t>
  </si>
  <si>
    <t>08/02/2021 - 17/02/2021</t>
  </si>
  <si>
    <t>ESM-SUP-000015</t>
  </si>
  <si>
    <t>12/04/2021 - 22/04/2021</t>
  </si>
  <si>
    <t>09/12/2020 -31/12/2020</t>
  </si>
  <si>
    <t>ESM-IND-000024</t>
  </si>
  <si>
    <t>19/09/2022 -17/10/2022</t>
  </si>
  <si>
    <t>ESM-IND-000023</t>
  </si>
  <si>
    <t>21/07/2022 -29/07/2022</t>
  </si>
  <si>
    <t>ESM-IND-000022</t>
  </si>
  <si>
    <t>07/07/2022 - 20/07/2022</t>
  </si>
  <si>
    <t>07/07/2022 -15/07/2022</t>
  </si>
  <si>
    <t>Delphy MOISY</t>
  </si>
  <si>
    <t>ESM-IND-000021</t>
  </si>
  <si>
    <t>18/07/2022 - 22/07/2022</t>
  </si>
  <si>
    <t>06/07/2022 -31/07/2022</t>
  </si>
  <si>
    <t>ESM-IND-000016</t>
  </si>
  <si>
    <t>30/11/2021 - 03/12/2021</t>
  </si>
  <si>
    <t>ESM-IND-000015</t>
  </si>
  <si>
    <t>18/11/2021 - 19/11/2021</t>
  </si>
  <si>
    <t>26/10/2021 -22/11/2021</t>
  </si>
  <si>
    <t>ESM-IND-000014</t>
  </si>
  <si>
    <t>01/09/2021 -31/10/2021</t>
  </si>
  <si>
    <t>ESM-IND-000008</t>
  </si>
  <si>
    <t>28/10/2020 -31/10/2020</t>
  </si>
  <si>
    <t>Francoise TURLIN</t>
  </si>
  <si>
    <t>09/11/2020 - 20/11/2020</t>
  </si>
  <si>
    <t>ESM-QUAL-000015</t>
  </si>
  <si>
    <t>14/10/2022 - 21/10/2022</t>
  </si>
  <si>
    <t>29/08/2022 -31/08/2022</t>
  </si>
  <si>
    <t>Cedric MIGNE</t>
  </si>
  <si>
    <t>ESM-QUAL-000011</t>
  </si>
  <si>
    <t>Jose LUCAS VAZ</t>
  </si>
  <si>
    <t>29/11/2021 -05/12/2021</t>
  </si>
  <si>
    <t>ESM-QUAL-000008</t>
  </si>
  <si>
    <t>29/03/2021 -16/04/2021</t>
  </si>
  <si>
    <t>ESM-QUAL-000003</t>
  </si>
  <si>
    <t>ESM-QUAL-000002</t>
  </si>
  <si>
    <t>01/02/2021 - 12/02/2021</t>
  </si>
  <si>
    <t>01/12/2020 -20/12/2020</t>
  </si>
  <si>
    <t>ESM-SUP-000095</t>
  </si>
  <si>
    <t>ESM-SUP-000094</t>
  </si>
  <si>
    <t>26/12/2022 - 20/01/2023</t>
  </si>
  <si>
    <t>ESM-SUP-000091</t>
  </si>
  <si>
    <t>23/12/2022 - 09/01/2023</t>
  </si>
  <si>
    <t>07/12/2022 -31/01/2023</t>
  </si>
  <si>
    <t>ESM-SUP-000087</t>
  </si>
  <si>
    <t>21/11/2022 - 19/01/2023</t>
  </si>
  <si>
    <t>ESM-SUP-000086</t>
  </si>
  <si>
    <t>ESM-SUP-000084</t>
  </si>
  <si>
    <t>18/07/2022 - 29/07/2022</t>
  </si>
  <si>
    <t>ESM-SUP-000083</t>
  </si>
  <si>
    <t>01/09/2022 - 22/09/2022</t>
  </si>
  <si>
    <t>11/07/2022 -31/08/2022</t>
  </si>
  <si>
    <t>ESM-SUP-000082</t>
  </si>
  <si>
    <t>26/09/2022 - 21/11/2022</t>
  </si>
  <si>
    <t>04/07/2022 -31/07/2022</t>
  </si>
  <si>
    <t>ESM-SUP-000076</t>
  </si>
  <si>
    <t>24/06/2022 - 30/06/2022</t>
  </si>
  <si>
    <t>ESM-SUP-000075</t>
  </si>
  <si>
    <t>09/05/2022 - 20/05/2022</t>
  </si>
  <si>
    <t>ESM-SUP-000073</t>
  </si>
  <si>
    <t>24/06/2022 - 21/07/2022</t>
  </si>
  <si>
    <t>07/03/2022 -31/03/2022</t>
  </si>
  <si>
    <t>ESM-SUP-000072</t>
  </si>
  <si>
    <t>02/03/2022 - 15/03/2022</t>
  </si>
  <si>
    <t>22/02/2022 -31/03/2022</t>
  </si>
  <si>
    <t>ESM-SUP-000071</t>
  </si>
  <si>
    <t>06/06/2022 - 17/06/2022</t>
  </si>
  <si>
    <t>ESM-SUP-000070</t>
  </si>
  <si>
    <t>11/04/2022 - 20/04/2022</t>
  </si>
  <si>
    <t>ESM-SUP-000069</t>
  </si>
  <si>
    <t>ESM-SUP-000068</t>
  </si>
  <si>
    <t>31/01/2022 - 18/02/2022</t>
  </si>
  <si>
    <t>ESM-SUP-000066</t>
  </si>
  <si>
    <t>22/02/2022 - 04/03/2022</t>
  </si>
  <si>
    <t>ESM-SUP-000065</t>
  </si>
  <si>
    <t>03/01/2023 - 20/01/2023</t>
  </si>
  <si>
    <t>ESM-SUP-000064</t>
  </si>
  <si>
    <t>09/05/2022 - 01/06/2022</t>
  </si>
  <si>
    <t>ESM-SUP-000063</t>
  </si>
  <si>
    <t>12/01/2022 - 27/01/2022</t>
  </si>
  <si>
    <t>ESM-SUP-000059</t>
  </si>
  <si>
    <t>24/11/2021 - 16/12/2021</t>
  </si>
  <si>
    <t>15/11/2021 -31/12/2021</t>
  </si>
  <si>
    <t>Marina TROUTIER</t>
  </si>
  <si>
    <t>ESM-SUP-000053</t>
  </si>
  <si>
    <t>ESM-SUP-000052</t>
  </si>
  <si>
    <t>13/09/2021 - 24/09/2021</t>
  </si>
  <si>
    <t>02/09/2021 -14/10/2021</t>
  </si>
  <si>
    <t>ESM-SUP-000051</t>
  </si>
  <si>
    <t>02/09/2021 -01/10/2021</t>
  </si>
  <si>
    <t>ESM-SUP-000050</t>
  </si>
  <si>
    <t>01/09/2021 -15/09/2021</t>
  </si>
  <si>
    <t>ESM-SUP-000048</t>
  </si>
  <si>
    <t>26/07/2021 -10/09/2021</t>
  </si>
  <si>
    <t>ESM-SUP-000047</t>
  </si>
  <si>
    <t>ESM-SUP-000044</t>
  </si>
  <si>
    <t>15/07/2021 -15/09/2021</t>
  </si>
  <si>
    <t>ESM-SUP-000041</t>
  </si>
  <si>
    <t>12/07/2021 - 22/07/2021</t>
  </si>
  <si>
    <t>16/06/2021 -30/06/2021</t>
  </si>
  <si>
    <t>ESM-SUP-000039</t>
  </si>
  <si>
    <t>01/06/2021 -09/07/2021</t>
  </si>
  <si>
    <t>ESM-SUP-000038</t>
  </si>
  <si>
    <t>12/07/2021 - 23/07/2021</t>
  </si>
  <si>
    <t>ESM-SUP-000037</t>
  </si>
  <si>
    <t>01/05/2021 -30/06/2021</t>
  </si>
  <si>
    <t>ESM-SUP-000036</t>
  </si>
  <si>
    <t>20/05/2021 -30/06/2021</t>
  </si>
  <si>
    <t>ESM-SUP-000035</t>
  </si>
  <si>
    <t>07/06/2021 - 18/06/2021</t>
  </si>
  <si>
    <t>ESM-SUP-000032</t>
  </si>
  <si>
    <t>30/04/2021 - 07/05/2021</t>
  </si>
  <si>
    <t>ESM-SUP-000031</t>
  </si>
  <si>
    <t>07/06/2021 - 17/06/2021</t>
  </si>
  <si>
    <t>14/04/2021 -31/05/2021</t>
  </si>
  <si>
    <t>ESM-SUP-000026</t>
  </si>
  <si>
    <t>08/03/2021 -31/05/2021</t>
  </si>
  <si>
    <t>ESM-SUP-000024</t>
  </si>
  <si>
    <t>22/02/2021 -31/05/2021</t>
  </si>
  <si>
    <t>ESM-SUP-000022</t>
  </si>
  <si>
    <t>09/02/2021 - 12/02/2021</t>
  </si>
  <si>
    <t>ESM-SUP-000018</t>
  </si>
  <si>
    <t>12/01/2021 - 20/01/2021</t>
  </si>
  <si>
    <t>08/01/2021 -12/01/2021</t>
  </si>
  <si>
    <t>ESM-SUP-000017</t>
  </si>
  <si>
    <t>08/02/2021 - 18/02/2021</t>
  </si>
  <si>
    <t>18/01/2021 -31/01/2021</t>
  </si>
  <si>
    <t>ESM-SUP-000013</t>
  </si>
  <si>
    <t>10/05/2021 - 20/05/2021</t>
  </si>
  <si>
    <t>William BELLAN</t>
  </si>
  <si>
    <t>ESM-SUP-000012</t>
  </si>
  <si>
    <t>11/01/2021 - 20/01/2021</t>
  </si>
  <si>
    <t>25/11/2020 -30/11/2020</t>
  </si>
  <si>
    <t>ESM-SUP-000008</t>
  </si>
  <si>
    <t>08/03/2021 - 17/03/2021</t>
  </si>
  <si>
    <t>15/09/2020 -30/09/2020</t>
  </si>
  <si>
    <t>ESM-ECC-000402</t>
  </si>
  <si>
    <t>23/11/2020 - 14/01/2021</t>
  </si>
  <si>
    <t>16/09/2019 -19/10/2019</t>
  </si>
  <si>
    <t>ESM-TECH-000050</t>
  </si>
  <si>
    <t>09/11/2020 - 11/11/2020</t>
  </si>
  <si>
    <t>ESM-QUAL-000013</t>
  </si>
  <si>
    <t>08/04/2022 - 15/04/2022</t>
  </si>
  <si>
    <t>ESM-QUAL-000012</t>
  </si>
  <si>
    <t>19/09/2022 - 30/09/2022</t>
  </si>
  <si>
    <t>ESM-QUAL-000010</t>
  </si>
  <si>
    <t>21/06/2021 -10/07/2021</t>
  </si>
  <si>
    <t>ESM-QUAL-000009</t>
  </si>
  <si>
    <t>ESM-QUAL-000007</t>
  </si>
  <si>
    <t>15/05/2021 - 14/06/2021</t>
  </si>
  <si>
    <t>19/04/2021 -30/04/2021</t>
  </si>
  <si>
    <t>ESM-QUAL-000005</t>
  </si>
  <si>
    <t>01/03/2021 - 09/03/2021</t>
  </si>
  <si>
    <t>08/02/2021 -20/02/2021</t>
  </si>
  <si>
    <t>ESM-DIG-000002</t>
  </si>
  <si>
    <t>15/11/2021 - 20/11/2021</t>
  </si>
  <si>
    <t>Camille RICHARD</t>
  </si>
  <si>
    <t>ESM-DIG-000006</t>
  </si>
  <si>
    <t>04/04/2022 - 29/04/2022</t>
  </si>
  <si>
    <t>Antoine FOREST</t>
  </si>
  <si>
    <t>ESM-DIG-000005</t>
  </si>
  <si>
    <t>04/04/2022 - 02/05/2022</t>
  </si>
  <si>
    <t>Les Fromageries Occitanes</t>
  </si>
  <si>
    <t>LFO-BI-000005</t>
  </si>
  <si>
    <t>23/09/2021 - 24/09/2021</t>
  </si>
  <si>
    <t>17/06/2021 -16/07/2021</t>
  </si>
  <si>
    <t>LFO-BI-000004</t>
  </si>
  <si>
    <t>LFO-BI-000010</t>
  </si>
  <si>
    <t>LFO-BI-000009</t>
  </si>
  <si>
    <t>06/02/2023 - 10/02/2023</t>
  </si>
  <si>
    <t>Caroline DESIGNE</t>
  </si>
  <si>
    <t>LFO-SUP-000082</t>
  </si>
  <si>
    <t>11/01/2023 -15/01/2023</t>
  </si>
  <si>
    <t>Lucia TOMASSINI</t>
  </si>
  <si>
    <t>LFO-SUP-000078</t>
  </si>
  <si>
    <t>29/11/2022 -30/12/2022</t>
  </si>
  <si>
    <t>Maria-carmen NAVARRO</t>
  </si>
  <si>
    <t>LFO-SUP-000077</t>
  </si>
  <si>
    <t>29/11/2022 -23/12/2022</t>
  </si>
  <si>
    <t>LFO-SUP-000069</t>
  </si>
  <si>
    <t>LFO-SUP-000068</t>
  </si>
  <si>
    <t>30/09/2022 -30/09/2022</t>
  </si>
  <si>
    <t>LFO-SUP-000066</t>
  </si>
  <si>
    <t>03/10/2022 - 09/10/2022</t>
  </si>
  <si>
    <t>23/08/2022 -30/09/2022</t>
  </si>
  <si>
    <t>LFO-SUP-000061</t>
  </si>
  <si>
    <t>20/06/2022 -20/06/2022</t>
  </si>
  <si>
    <t>LFO-SUP-000056</t>
  </si>
  <si>
    <t>11/07/2022 - 05/08/2022</t>
  </si>
  <si>
    <t>24/02/2022 -07/03/2022</t>
  </si>
  <si>
    <t>LFO-SUP-000054</t>
  </si>
  <si>
    <t>14/02/2022 - 18/02/2022</t>
  </si>
  <si>
    <t>21/02/2022 -26/02/2022</t>
  </si>
  <si>
    <t>LFO-SUP-000053</t>
  </si>
  <si>
    <t>24/01/2022 - 28/01/2022</t>
  </si>
  <si>
    <t>24/01/2022 -28/01/2022</t>
  </si>
  <si>
    <t>LFO-SUP-000052</t>
  </si>
  <si>
    <t>17/01/2022 -21/01/2022</t>
  </si>
  <si>
    <t>LFO-SUP-000046</t>
  </si>
  <si>
    <t>LFO-SUP-000033</t>
  </si>
  <si>
    <t>17/05/2021 - 17/05/2021</t>
  </si>
  <si>
    <t>Chantal MARY</t>
  </si>
  <si>
    <t>LFO-SUP-000031</t>
  </si>
  <si>
    <t>LFO-SUP-000024</t>
  </si>
  <si>
    <t>28/01/2021 -02/02/2021</t>
  </si>
  <si>
    <t>LFO-SUP-000018</t>
  </si>
  <si>
    <t>23/11/2020 - 27/11/2020</t>
  </si>
  <si>
    <t>LFO-SUP-000012</t>
  </si>
  <si>
    <t>31/10/2020 -30/11/2020</t>
  </si>
  <si>
    <t>Nathalie MEDARD</t>
  </si>
  <si>
    <t>Emilie RAMON</t>
  </si>
  <si>
    <t>Loic AUFFRET</t>
  </si>
  <si>
    <t>LFO-SUP-000044</t>
  </si>
  <si>
    <t>30/09/2021 - 04/10/2021</t>
  </si>
  <si>
    <t>29/09/2021 -09/10/2021</t>
  </si>
  <si>
    <t>Natacha GATEAU</t>
  </si>
  <si>
    <t>LFO-SUP-000039</t>
  </si>
  <si>
    <t>06/09/2021 - 06/09/2021</t>
  </si>
  <si>
    <t>06/07/2021 -30/08/2021</t>
  </si>
  <si>
    <t>LFO-TECH-000010</t>
  </si>
  <si>
    <t>LFO-BI-000007</t>
  </si>
  <si>
    <t>29/05/2022 - 31/05/2022</t>
  </si>
  <si>
    <t>01/09/2021 -01/09/2021</t>
  </si>
  <si>
    <t>Corine REY</t>
  </si>
  <si>
    <t>LFO-RES-000010</t>
  </si>
  <si>
    <t>LFO-RES-000009</t>
  </si>
  <si>
    <t>MOA - Accord Devis</t>
  </si>
  <si>
    <t>16/02/2023 - 16/02/2023</t>
  </si>
  <si>
    <t>LFO-RES-000008</t>
  </si>
  <si>
    <t>28/02/2023 - 28/02/2023</t>
  </si>
  <si>
    <t>LFO-RES-000007</t>
  </si>
  <si>
    <t>01/04/2022 -30/06/2022</t>
  </si>
  <si>
    <t>Henri VIDAL</t>
  </si>
  <si>
    <t>LFO-RES-000006</t>
  </si>
  <si>
    <t>09/05/2022 -13/05/2022</t>
  </si>
  <si>
    <t>Fabienne PICARD</t>
  </si>
  <si>
    <t>LFO-RES-000005</t>
  </si>
  <si>
    <t>02/08/2021 - 02/08/2021</t>
  </si>
  <si>
    <t>12/04/2021 -18/04/2021</t>
  </si>
  <si>
    <t>Valerie DAUNIS</t>
  </si>
  <si>
    <t>LFO-RES-000004</t>
  </si>
  <si>
    <t>10/02/2021 -26/02/2021</t>
  </si>
  <si>
    <t>LFO-RES-000003</t>
  </si>
  <si>
    <t>28/02/2021 - 28/02/2021</t>
  </si>
  <si>
    <t>15/02/2021 -19/02/2021</t>
  </si>
  <si>
    <t>Michel TERRISSE</t>
  </si>
  <si>
    <t>LFO-RES-000001</t>
  </si>
  <si>
    <t>24/09/2020 - 24/09/2020</t>
  </si>
  <si>
    <t>14/09/2020 -18/09/2020</t>
  </si>
  <si>
    <t>LFO-FIN-000021</t>
  </si>
  <si>
    <t>20/06/2022 - 24/06/2022</t>
  </si>
  <si>
    <t>02/05/2022 -06/05/2022</t>
  </si>
  <si>
    <t>Melie BOURGANEL</t>
  </si>
  <si>
    <t>LFO-FIN-000011</t>
  </si>
  <si>
    <t>22/12/2020 -31/01/2021</t>
  </si>
  <si>
    <t>LFO-FIN-000009</t>
  </si>
  <si>
    <t>Ines ENNAILI</t>
  </si>
  <si>
    <t>Romain NICOT</t>
  </si>
  <si>
    <t>LFO-FIN-000024</t>
  </si>
  <si>
    <t>19/12/2022 -31/12/2022</t>
  </si>
  <si>
    <t>LFO-FIN-000023</t>
  </si>
  <si>
    <t>29/11/2022 -09/12/2022</t>
  </si>
  <si>
    <t>Sebastien NOUVEL</t>
  </si>
  <si>
    <t>LFO-FIN-000010</t>
  </si>
  <si>
    <t>24/12/2020 - 29/12/2020</t>
  </si>
  <si>
    <t>24/12/2020 -28/12/2020</t>
  </si>
  <si>
    <t>LFO-FIN-000008</t>
  </si>
  <si>
    <t>15/12/2020 - 15/12/2020</t>
  </si>
  <si>
    <t>Pierre TEIXIDO</t>
  </si>
  <si>
    <t>01/09/2020 -30/09/2020</t>
  </si>
  <si>
    <t>LFO-FIN-000004</t>
  </si>
  <si>
    <t>31/07/2020 - 31/08/2020</t>
  </si>
  <si>
    <t>10/07/2020 -31/12/2020</t>
  </si>
  <si>
    <t>LFO-FIN-000017</t>
  </si>
  <si>
    <t>15/09/2021 - 30/09/2021</t>
  </si>
  <si>
    <t>04/10/2021 -30/10/2021</t>
  </si>
  <si>
    <t>Cathy MEYER</t>
  </si>
  <si>
    <t>LFO-FIN-000012</t>
  </si>
  <si>
    <t>18/02/2021 -31/03/2021</t>
  </si>
  <si>
    <t>LFO-FIN-000007</t>
  </si>
  <si>
    <t>23/11/2020 - 23/11/2020</t>
  </si>
  <si>
    <t>28/09/2020 -30/09/2020</t>
  </si>
  <si>
    <t>SAP PM</t>
  </si>
  <si>
    <t>LFO-IND-000014</t>
  </si>
  <si>
    <t>25/07/2022 -29/07/2022</t>
  </si>
  <si>
    <t>LFO-IND-000009</t>
  </si>
  <si>
    <t>LFO-IND-000007</t>
  </si>
  <si>
    <t>01/01/2022 -28/02/2022</t>
  </si>
  <si>
    <t>LFO-IND-000003</t>
  </si>
  <si>
    <t>05/04/2021 -16/04/2021</t>
  </si>
  <si>
    <t>Emmanuel BRAYDA</t>
  </si>
  <si>
    <t>LFO-IND-000017</t>
  </si>
  <si>
    <t>25/11/2022 -31/12/2022</t>
  </si>
  <si>
    <t>LFO-IND-000016</t>
  </si>
  <si>
    <t>24/10/2022 -25/10/2022</t>
  </si>
  <si>
    <t>Cecile BIGNON</t>
  </si>
  <si>
    <t>LFO-IND-000013</t>
  </si>
  <si>
    <t>LFO-IND-000010</t>
  </si>
  <si>
    <t>Jeremie DESBORDES</t>
  </si>
  <si>
    <t>LFO-IND-000004</t>
  </si>
  <si>
    <t>LFO-IND-000002</t>
  </si>
  <si>
    <t>29/01/2021 -01/02/2021</t>
  </si>
  <si>
    <t>LFO-IND-000001</t>
  </si>
  <si>
    <t>02/03/2020 -15/03/2020</t>
  </si>
  <si>
    <t>LFO-IND-000012</t>
  </si>
  <si>
    <t>20/06/2022 - 30/06/2022</t>
  </si>
  <si>
    <t>Loreline TOUVAIS</t>
  </si>
  <si>
    <t>LFO-IND-000011</t>
  </si>
  <si>
    <t>28/02/2022 -01/03/2022</t>
  </si>
  <si>
    <t>Jorick BESNARD</t>
  </si>
  <si>
    <t>LFO-IND-000008</t>
  </si>
  <si>
    <t>06/12/2021 -31/12/2021</t>
  </si>
  <si>
    <t>Pascale BEZANCON-CHAMPELEY</t>
  </si>
  <si>
    <t>LFO-IND-000005</t>
  </si>
  <si>
    <t>30/10/2021 -30/10/2021</t>
  </si>
  <si>
    <t>LFO-SUP-000081</t>
  </si>
  <si>
    <t>30/01/2023 -31/01/2023</t>
  </si>
  <si>
    <t>LFO-SUP-000080</t>
  </si>
  <si>
    <t>LFO-SUP-000076</t>
  </si>
  <si>
    <t>26/12/2022 -26/12/2022</t>
  </si>
  <si>
    <t>LFO-SUP-000075</t>
  </si>
  <si>
    <t>02/01/2023 -08/01/2023</t>
  </si>
  <si>
    <t>LFO-SUP-000074</t>
  </si>
  <si>
    <t>08/11/2022 -08/11/2022</t>
  </si>
  <si>
    <t>LFO-SUP-000073</t>
  </si>
  <si>
    <t>20/01/2023 - 27/01/2023</t>
  </si>
  <si>
    <t>30/11/2022 -15/12/2022</t>
  </si>
  <si>
    <t>Paul CHRISTIAN</t>
  </si>
  <si>
    <t>LFO-SUP-000071</t>
  </si>
  <si>
    <t>05/12/2022 - 16/12/2022</t>
  </si>
  <si>
    <t>LFO-SUP-000070</t>
  </si>
  <si>
    <t>28/10/2022 - 28/11/2022</t>
  </si>
  <si>
    <t>12/12/2022 -16/12/2022</t>
  </si>
  <si>
    <t>LFO-SUP-000067</t>
  </si>
  <si>
    <t>12/09/2022 - 18/09/2022</t>
  </si>
  <si>
    <t>12/09/2022 -23/09/2022</t>
  </si>
  <si>
    <t>LFO-SUP-000065</t>
  </si>
  <si>
    <t>LFO-SUP-000063</t>
  </si>
  <si>
    <t>27/09/2022 - 30/09/2022</t>
  </si>
  <si>
    <t>27/06/2022 -31/07/2022</t>
  </si>
  <si>
    <t>LFO-SUP-000062</t>
  </si>
  <si>
    <t>09/01/2023 - 09/01/2023</t>
  </si>
  <si>
    <t>04/07/2022 -04/07/2022</t>
  </si>
  <si>
    <t>LFO-SUP-000060</t>
  </si>
  <si>
    <t>01/09/2022 -01/09/2022</t>
  </si>
  <si>
    <t>LFO-SUP-000058</t>
  </si>
  <si>
    <t>16/03/2022 -31/03/2022</t>
  </si>
  <si>
    <t>LFO-SUP-000057</t>
  </si>
  <si>
    <t>23/05/2022 - 28/05/2022</t>
  </si>
  <si>
    <t>28/03/2022 -10/04/2022</t>
  </si>
  <si>
    <t>LFO-SUP-000055</t>
  </si>
  <si>
    <t>01/03/2022 -31/03/2022</t>
  </si>
  <si>
    <t>Jean-louis LUPIANEZ</t>
  </si>
  <si>
    <t>LFO-SUP-000051</t>
  </si>
  <si>
    <t>01/02/2022 -01/02/2022</t>
  </si>
  <si>
    <t>LFO-SUP-000050</t>
  </si>
  <si>
    <t>23/12/2021 - 30/12/2021</t>
  </si>
  <si>
    <t>03/01/2022 -07/01/2022</t>
  </si>
  <si>
    <t>LFO-SUP-000049</t>
  </si>
  <si>
    <t>LFO-SUP-000048</t>
  </si>
  <si>
    <t>LFO-SUP-000047</t>
  </si>
  <si>
    <t>24/12/2021 -24/12/2021</t>
  </si>
  <si>
    <t>LFO-SUP-000045</t>
  </si>
  <si>
    <t>LFO-SUP-000043</t>
  </si>
  <si>
    <t>01/11/2021 - 05/11/2021</t>
  </si>
  <si>
    <t>22/11/2021 -30/11/2021</t>
  </si>
  <si>
    <t>LFO-SUP-000042</t>
  </si>
  <si>
    <t>17/01/2022 - 21/01/2022</t>
  </si>
  <si>
    <t>03/01/2022 -14/01/2022</t>
  </si>
  <si>
    <t>LFO-SUP-000041</t>
  </si>
  <si>
    <t>09/08/2021 - 13/08/2021</t>
  </si>
  <si>
    <t>13/08/2021 -13/08/2021</t>
  </si>
  <si>
    <t>LFO-SUP-000038</t>
  </si>
  <si>
    <t>12/07/2021 -12/07/2021</t>
  </si>
  <si>
    <t>LFO-SUP-000037</t>
  </si>
  <si>
    <t>10/08/2020 -14/08/2020</t>
  </si>
  <si>
    <t>LFO-SUP-000036</t>
  </si>
  <si>
    <t>18/06/2021 -18/06/2021</t>
  </si>
  <si>
    <t>LFO-SUP-000035</t>
  </si>
  <si>
    <t>12/05/2021 -21/05/2021</t>
  </si>
  <si>
    <t>LFO-SUP-000034</t>
  </si>
  <si>
    <t>15/06/2021 -15/07/2021</t>
  </si>
  <si>
    <t>LFO-SUP-000030</t>
  </si>
  <si>
    <t>25/03/2021 - 26/03/2021</t>
  </si>
  <si>
    <t>17/03/2021 -26/03/2021</t>
  </si>
  <si>
    <t>LFO-SUP-000029</t>
  </si>
  <si>
    <t>30/04/2021 -03/05/2021</t>
  </si>
  <si>
    <t>LFO-SUP-000026</t>
  </si>
  <si>
    <t>LFO-SUP-000025</t>
  </si>
  <si>
    <t>08/02/2021 -28/02/2021</t>
  </si>
  <si>
    <t>LFO-SUP-000023</t>
  </si>
  <si>
    <t>15/02/2021 -15/03/2021</t>
  </si>
  <si>
    <t>LFO-SUP-000021</t>
  </si>
  <si>
    <t>16/12/2020 - 08/01/2021</t>
  </si>
  <si>
    <t>LFO-SUP-000020</t>
  </si>
  <si>
    <t>05/07/2021 - 05/07/2021</t>
  </si>
  <si>
    <t>07/12/2020 -11/12/2020</t>
  </si>
  <si>
    <t>LFO-SUP-000019</t>
  </si>
  <si>
    <t>21/12/2020 - 09/01/2021</t>
  </si>
  <si>
    <t>17/11/2020 -10/12/2020</t>
  </si>
  <si>
    <t>LFO-SUP-000015</t>
  </si>
  <si>
    <t>Adrien ACHARD</t>
  </si>
  <si>
    <t>LFO-SUP-000014</t>
  </si>
  <si>
    <t>09/11/2020 - 13/11/2020</t>
  </si>
  <si>
    <t>26/10/2020 -31/10/2020</t>
  </si>
  <si>
    <t>LFO-TECH-000011</t>
  </si>
  <si>
    <t>28/11/2022 -09/01/2023</t>
  </si>
  <si>
    <t>Julien ADAM</t>
  </si>
  <si>
    <t>LFO-RES-000002</t>
  </si>
  <si>
    <t>17/12/2020 - 17/12/2020</t>
  </si>
  <si>
    <t>Monts et Terroirs</t>
  </si>
  <si>
    <t>Christophe GROENENBOOM</t>
  </si>
  <si>
    <t>MT-TECH-000009</t>
  </si>
  <si>
    <t>09/01/2023 -28/02/2023</t>
  </si>
  <si>
    <t>GIPS</t>
  </si>
  <si>
    <t>Jean-Luc GUINAMARD</t>
  </si>
  <si>
    <t>MILKOFFICE</t>
  </si>
  <si>
    <t>MT-AMON-000003</t>
  </si>
  <si>
    <t>MT-AMON-000001</t>
  </si>
  <si>
    <t>28/06/2021 - 30/06/2021</t>
  </si>
  <si>
    <t>MT-QBES000040</t>
  </si>
  <si>
    <t>18/05/2020 - 22/05/2020</t>
  </si>
  <si>
    <t>04/12/2019 -31/03/2020</t>
  </si>
  <si>
    <t>MT-IND-000025</t>
  </si>
  <si>
    <t>26/12/2022 - 31/12/2022</t>
  </si>
  <si>
    <t>MT-IND-000024</t>
  </si>
  <si>
    <t>18/10/2022 - 18/10/2022</t>
  </si>
  <si>
    <t>17/10/2022 -18/10/2022</t>
  </si>
  <si>
    <t>MT-IND-000023</t>
  </si>
  <si>
    <t>24/10/2022 -28/10/2022</t>
  </si>
  <si>
    <t>MT-IND-000022</t>
  </si>
  <si>
    <t>14/10/2022 - 17/10/2022</t>
  </si>
  <si>
    <t>MT-IND-000021</t>
  </si>
  <si>
    <t>03/10/2022 -31/10/2022</t>
  </si>
  <si>
    <t>MT-IND-000019</t>
  </si>
  <si>
    <t>25/04/2022 -30/04/2022</t>
  </si>
  <si>
    <t>MT-IND-000018</t>
  </si>
  <si>
    <t>30/03/2022 - 05/04/2022</t>
  </si>
  <si>
    <t>31/03/2022 -31/03/2022</t>
  </si>
  <si>
    <t>MT-IND-000017</t>
  </si>
  <si>
    <t>MT-IND-000016</t>
  </si>
  <si>
    <t>18/04/2022 - 30/04/2022</t>
  </si>
  <si>
    <t>01/03/2022 -01/03/2022</t>
  </si>
  <si>
    <t>MT-IND-000015</t>
  </si>
  <si>
    <t>MT-IND-000013</t>
  </si>
  <si>
    <t>01/12/2021 - 01/02/2022</t>
  </si>
  <si>
    <t>29/11/2021 -02/12/2021</t>
  </si>
  <si>
    <t>MT-IND-000012</t>
  </si>
  <si>
    <t>01/11/2021 -30/11/2021</t>
  </si>
  <si>
    <t>MT-IND-000009</t>
  </si>
  <si>
    <t>02/08/2021 - 06/08/2021</t>
  </si>
  <si>
    <t>18/03/2021 -31/03/2021</t>
  </si>
  <si>
    <t>MT-IND-000008</t>
  </si>
  <si>
    <t>15/01/2021 -31/01/2021</t>
  </si>
  <si>
    <t>MT-IND-000007</t>
  </si>
  <si>
    <t>27/09/2021 - 08/10/2021</t>
  </si>
  <si>
    <t>01/06/2021 -30/06/2021</t>
  </si>
  <si>
    <t>MT-IND-000001</t>
  </si>
  <si>
    <t>25/03/2020 - 27/03/2020</t>
  </si>
  <si>
    <t>03/02/2020 -01/04/2020</t>
  </si>
  <si>
    <t>MT-RES-000003</t>
  </si>
  <si>
    <t>02/11/2020 - 02/11/2020</t>
  </si>
  <si>
    <t>07/10/2020 -07/10/2020</t>
  </si>
  <si>
    <t>MT-RES-000011</t>
  </si>
  <si>
    <t>30/01/2023 -13/02/2023</t>
  </si>
  <si>
    <t>MT-RES-000010</t>
  </si>
  <si>
    <t>19/12/2022 - 19/12/2022</t>
  </si>
  <si>
    <t>12/12/2022 -30/12/2022</t>
  </si>
  <si>
    <t>MT-RES-000009</t>
  </si>
  <si>
    <t>01/09/2022 - 01/09/2022</t>
  </si>
  <si>
    <t>20/06/2022 -31/07/2022</t>
  </si>
  <si>
    <t>MT-RES-000007</t>
  </si>
  <si>
    <t>MT-RES-000006</t>
  </si>
  <si>
    <t>28/06/2021 - 28/06/2021</t>
  </si>
  <si>
    <t>21/05/2021 -31/05/2021</t>
  </si>
  <si>
    <t>MT-RES-000005</t>
  </si>
  <si>
    <t>12/07/2021 - 12/07/2021</t>
  </si>
  <si>
    <t>05/03/2021 -31/03/2021</t>
  </si>
  <si>
    <t>MT-RES-000004</t>
  </si>
  <si>
    <t>MT-RES-000002</t>
  </si>
  <si>
    <t>01/07/2020 -30/09/2020</t>
  </si>
  <si>
    <t>MT-FIN-000027</t>
  </si>
  <si>
    <t>09/03/2022 - 18/03/2022</t>
  </si>
  <si>
    <t>02/03/2022 -02/03/2022</t>
  </si>
  <si>
    <t>MT-FIN-000031</t>
  </si>
  <si>
    <t>05/09/2022 - 11/09/2022</t>
  </si>
  <si>
    <t>MT-FIN-000030</t>
  </si>
  <si>
    <t>16/03/2022 -30/04/2022</t>
  </si>
  <si>
    <t>MT-SUP-000006</t>
  </si>
  <si>
    <t>12/04/2022 -31/05/2022</t>
  </si>
  <si>
    <t>MT-HA-000006</t>
  </si>
  <si>
    <t>08/11/2022 - 18/11/2022</t>
  </si>
  <si>
    <t>03/11/2022 -28/11/2022</t>
  </si>
  <si>
    <t>MT-HA-000005</t>
  </si>
  <si>
    <t>05/10/2022 - 14/10/2022</t>
  </si>
  <si>
    <t>01/10/2022 -31/10/2022</t>
  </si>
  <si>
    <t>MT-HA-000004</t>
  </si>
  <si>
    <t>06/09/2022 - 16/09/2022</t>
  </si>
  <si>
    <t>02/09/2022 -05/09/2022</t>
  </si>
  <si>
    <t>MT-HA-000003</t>
  </si>
  <si>
    <t>09/08/2022 - 19/08/2022</t>
  </si>
  <si>
    <t>09/08/2022 -09/08/2022</t>
  </si>
  <si>
    <t>MT-HA-000002</t>
  </si>
  <si>
    <t>17/08/2022 - 22/08/2022</t>
  </si>
  <si>
    <t>26/07/2022 -01/09/2022</t>
  </si>
  <si>
    <t>MT-HA-000001</t>
  </si>
  <si>
    <t>MT-FIN-000029</t>
  </si>
  <si>
    <t>04/04/2022 - 15/04/2022</t>
  </si>
  <si>
    <t>22/03/2022 -31/03/2022</t>
  </si>
  <si>
    <t>MT-FIN-000026</t>
  </si>
  <si>
    <t>24/02/2022 - 25/02/2022</t>
  </si>
  <si>
    <t>21/02/2022 -25/02/2022</t>
  </si>
  <si>
    <t>MT-FIN-000025</t>
  </si>
  <si>
    <t>01/02/2022 - 28/02/2022</t>
  </si>
  <si>
    <t>31/01/2022 -31/01/2022</t>
  </si>
  <si>
    <t>MT-FIN-000024</t>
  </si>
  <si>
    <t>27/12/2021 -15/01/2022</t>
  </si>
  <si>
    <t>MT-FIN-000023</t>
  </si>
  <si>
    <t>15/12/2021 - 17/12/2021</t>
  </si>
  <si>
    <t>01/12/2021 -25/12/2021</t>
  </si>
  <si>
    <t>Emeline BORDERIEUX</t>
  </si>
  <si>
    <t>MT-FIN-000022</t>
  </si>
  <si>
    <t>15/12/2021 -12/02/2022</t>
  </si>
  <si>
    <t>MT-FIN-000021</t>
  </si>
  <si>
    <t>07/01/2022 - 12/01/2022</t>
  </si>
  <si>
    <t>02/12/2021 -20/12/2021</t>
  </si>
  <si>
    <t>MT-FIN-000020</t>
  </si>
  <si>
    <t>MT-FIN-000019</t>
  </si>
  <si>
    <t>15/11/2021 - 19/11/2021</t>
  </si>
  <si>
    <t>15/11/2021 -15/11/2021</t>
  </si>
  <si>
    <t>MT-FIN-000017</t>
  </si>
  <si>
    <t>MT-FIN-000016</t>
  </si>
  <si>
    <t>01/10/2021 -30/10/2021</t>
  </si>
  <si>
    <t>MT-FIN-000014</t>
  </si>
  <si>
    <t>MT-FIN-000013</t>
  </si>
  <si>
    <t>30/08/2021 -03/09/2021</t>
  </si>
  <si>
    <t>MT-FIN-000012</t>
  </si>
  <si>
    <t>26/07/2021 -31/07/2021</t>
  </si>
  <si>
    <t>MT-FIN-000010</t>
  </si>
  <si>
    <t>17/06/2021 -30/06/2021</t>
  </si>
  <si>
    <t>MT-FIN-000009</t>
  </si>
  <si>
    <t>11/06/2021 -30/06/2021</t>
  </si>
  <si>
    <t>MT-FIN-000007</t>
  </si>
  <si>
    <t>07/06/2021 -30/06/2021</t>
  </si>
  <si>
    <t>MT-FIN-000004</t>
  </si>
  <si>
    <t>15/04/2021 - 19/04/2021</t>
  </si>
  <si>
    <t>11/03/2021 -19/03/2021</t>
  </si>
  <si>
    <t>MT-SUP-000008</t>
  </si>
  <si>
    <t>MT-SUP-000007</t>
  </si>
  <si>
    <t>27/07/2022 - 21/08/2022</t>
  </si>
  <si>
    <t>18/07/2022 -22/07/2022</t>
  </si>
  <si>
    <t>MT-SUP-000003</t>
  </si>
  <si>
    <t>21/09/2021 -30/09/2021</t>
  </si>
  <si>
    <t>TALEND</t>
  </si>
  <si>
    <t>Nutribio</t>
  </si>
  <si>
    <t>NUT-TECH-000029</t>
  </si>
  <si>
    <t>01/01/2023 -31/03/2023</t>
  </si>
  <si>
    <t>Nicolas PATARIN</t>
  </si>
  <si>
    <t>Stephane SENECHAL</t>
  </si>
  <si>
    <t>NUT-BI-000038</t>
  </si>
  <si>
    <t>01/04/2022 - 02/04/2022</t>
  </si>
  <si>
    <t>17/03/2022 -22/03/2022</t>
  </si>
  <si>
    <t>Laetitia RAFFOUX</t>
  </si>
  <si>
    <t>NUT-BI-000036</t>
  </si>
  <si>
    <t>09/08/2021 -31/08/2021</t>
  </si>
  <si>
    <t>NUT-BI-000035</t>
  </si>
  <si>
    <t>27/05/2021 - 28/05/2021</t>
  </si>
  <si>
    <t>19/05/2021 -31/05/2021</t>
  </si>
  <si>
    <t>Marina TROFIMOFF</t>
  </si>
  <si>
    <t>NUT-BI-000034</t>
  </si>
  <si>
    <t>13/05/2021 - 19/05/2021</t>
  </si>
  <si>
    <t>30/03/2021 -03/05/2021</t>
  </si>
  <si>
    <t>Claire LESCOURRET</t>
  </si>
  <si>
    <t>NUT-BI-000030</t>
  </si>
  <si>
    <t>25/06/2020 - 26/06/2020</t>
  </si>
  <si>
    <t>22/06/2020 -30/06/2020</t>
  </si>
  <si>
    <t>NUT-IND-000022</t>
  </si>
  <si>
    <t>16/03/2022 - 23/03/2022</t>
  </si>
  <si>
    <t>NUT-IND-000017</t>
  </si>
  <si>
    <t>30/03/2022 - 15/04/2022</t>
  </si>
  <si>
    <t>NUT-SUP-000022</t>
  </si>
  <si>
    <t>15/11/2021 -20/11/2021</t>
  </si>
  <si>
    <t>NUT-SUP-000016</t>
  </si>
  <si>
    <t>22/02/2021 - 14/03/2021</t>
  </si>
  <si>
    <t>01/04/2021 -15/04/2021</t>
  </si>
  <si>
    <t>NUT-SUP-000041</t>
  </si>
  <si>
    <t>14/11/2022 -31/12/2022</t>
  </si>
  <si>
    <t>NUT-SUP-000040</t>
  </si>
  <si>
    <t>NUT-SUP-000036</t>
  </si>
  <si>
    <t>07/11/2022 - 11/11/2022</t>
  </si>
  <si>
    <t>31/10/2022 -31/10/2022</t>
  </si>
  <si>
    <t>NUT-SUP-000034</t>
  </si>
  <si>
    <t>NUT-SUP-000032</t>
  </si>
  <si>
    <t>30/09/2022 - 28/10/2022</t>
  </si>
  <si>
    <t>28/10/2022 -18/11/2022</t>
  </si>
  <si>
    <t>NUT-SUP-000030</t>
  </si>
  <si>
    <t>NUT-SUP-000025</t>
  </si>
  <si>
    <t>NUT-SUP-000021</t>
  </si>
  <si>
    <t>30/11/2021 -30/11/2021</t>
  </si>
  <si>
    <t>31/12/2020 -31/12/2020</t>
  </si>
  <si>
    <t>NUT-SUP-000010</t>
  </si>
  <si>
    <t>04/11/2020 - 04/12/2020</t>
  </si>
  <si>
    <t>27/11/2020 -27/11/2020</t>
  </si>
  <si>
    <t>NUT-SUP-000008</t>
  </si>
  <si>
    <t>15/08/2022 - 16/08/2022</t>
  </si>
  <si>
    <t>30/09/2020 -30/09/2020</t>
  </si>
  <si>
    <t>NUT-GLDS-000036</t>
  </si>
  <si>
    <t>24/09/2018 - 19/10/2018</t>
  </si>
  <si>
    <t>30/09/2018 -30/09/2018</t>
  </si>
  <si>
    <t>NUT-RH-000001</t>
  </si>
  <si>
    <t>15/06/2022 - 31/07/2022</t>
  </si>
  <si>
    <t>16/05/2022 -15/06/2022</t>
  </si>
  <si>
    <t>Sebastien VIDAL</t>
  </si>
  <si>
    <t>KEENDOO</t>
  </si>
  <si>
    <t>NUT-DIG-000005</t>
  </si>
  <si>
    <t>NUT-DIG-000004</t>
  </si>
  <si>
    <t>15/03/2021 -30/04/2021</t>
  </si>
  <si>
    <t>NUT-DIG-000003</t>
  </si>
  <si>
    <t>31/10/2020 -31/10/2020</t>
  </si>
  <si>
    <t>NUT-TECH-000028</t>
  </si>
  <si>
    <t>10/01/2023 - 10/01/2023</t>
  </si>
  <si>
    <t>31/01/2023 -31/01/2023</t>
  </si>
  <si>
    <t>NUT-BI-000039</t>
  </si>
  <si>
    <t>05/08/2022 - 08/08/2022</t>
  </si>
  <si>
    <t>NUT-BI-000037</t>
  </si>
  <si>
    <t>14/01/2022 - 15/01/2022</t>
  </si>
  <si>
    <t>Pierre LEMANCEL</t>
  </si>
  <si>
    <t>NUT-BI-000033</t>
  </si>
  <si>
    <t>NUT-BI-000032</t>
  </si>
  <si>
    <t>13/01/2020 -31/12/2020</t>
  </si>
  <si>
    <t>NUT-QBES-000011</t>
  </si>
  <si>
    <t>30/01/2020 - 04/02/2020</t>
  </si>
  <si>
    <t>15/01/2020 -30/01/2020</t>
  </si>
  <si>
    <t>NUT-IND-000031</t>
  </si>
  <si>
    <t>23/12/2022 - 27/12/2022</t>
  </si>
  <si>
    <t>NUT-IND-000030</t>
  </si>
  <si>
    <t>24/11/2022 - 25/11/2022</t>
  </si>
  <si>
    <t>25/11/2022 -25/11/2022</t>
  </si>
  <si>
    <t>NUT-IND-000029</t>
  </si>
  <si>
    <t>29/08/2022 - 01/09/2022</t>
  </si>
  <si>
    <t>22/08/2022 -28/08/2022</t>
  </si>
  <si>
    <t>NUT-IND-000028</t>
  </si>
  <si>
    <t>04/07/2022 - 04/07/2022</t>
  </si>
  <si>
    <t>15/07/2022 -15/07/2022</t>
  </si>
  <si>
    <t>NUT-IND-000026</t>
  </si>
  <si>
    <t>03/10/2022 - 10/10/2022</t>
  </si>
  <si>
    <t>10/06/2022 -17/06/2022</t>
  </si>
  <si>
    <t>NUT-IND-000025</t>
  </si>
  <si>
    <t>27/06/2022 - 15/07/2022</t>
  </si>
  <si>
    <t>13/06/2022 -17/06/2022</t>
  </si>
  <si>
    <t>NUT-IND-000024</t>
  </si>
  <si>
    <t>29/08/2022 - 29/08/2022</t>
  </si>
  <si>
    <t>NUT-IND-000023</t>
  </si>
  <si>
    <t>12/09/2022 - 12/09/2022</t>
  </si>
  <si>
    <t>NUT-IND-000018</t>
  </si>
  <si>
    <t>06/06/2022 - 25/06/2022</t>
  </si>
  <si>
    <t>NUT-IND-000011</t>
  </si>
  <si>
    <t>01/12/2021 - 31/01/2022</t>
  </si>
  <si>
    <t>14/06/2021 -19/06/2021</t>
  </si>
  <si>
    <t>NUT-IND-000008</t>
  </si>
  <si>
    <t>24/03/2021 - 26/03/2021</t>
  </si>
  <si>
    <t>NUT-IND-000005</t>
  </si>
  <si>
    <t>24/07/2020 -24/07/2020</t>
  </si>
  <si>
    <t>NUT-IND-000004</t>
  </si>
  <si>
    <t>13/07/2020 - 17/07/2020</t>
  </si>
  <si>
    <t>NUT-RES-000013</t>
  </si>
  <si>
    <t>NUT-RES-000012</t>
  </si>
  <si>
    <t>NUT-RES-000011</t>
  </si>
  <si>
    <t>NUT-RES-000010</t>
  </si>
  <si>
    <t>30/06/2022 - 30/06/2022</t>
  </si>
  <si>
    <t>30/06/2022 -30/06/2022</t>
  </si>
  <si>
    <t>NUT-RES-000009</t>
  </si>
  <si>
    <t>14/07/2022 - 14/07/2022</t>
  </si>
  <si>
    <t>31/03/2022 -30/04/2022</t>
  </si>
  <si>
    <t>NUT-RES-000008</t>
  </si>
  <si>
    <t>28/02/2022 -28/02/2022</t>
  </si>
  <si>
    <t>NUT-RES-000006</t>
  </si>
  <si>
    <t>31/07/2021 -31/07/2021</t>
  </si>
  <si>
    <t>NUT-RES-000005</t>
  </si>
  <si>
    <t>09/07/2021 -09/07/2021</t>
  </si>
  <si>
    <t>NUT-RES-000003</t>
  </si>
  <si>
    <t>NUT-RES-000002</t>
  </si>
  <si>
    <t>NUT-FIN-000018</t>
  </si>
  <si>
    <t>22/09/2022 - 23/09/2022</t>
  </si>
  <si>
    <t>15/09/2022 -23/09/2022</t>
  </si>
  <si>
    <t>NUT-FIN-000017</t>
  </si>
  <si>
    <t>01/04/2022 - 08/04/2022</t>
  </si>
  <si>
    <t>19/04/2022 -22/04/2022</t>
  </si>
  <si>
    <t>NUT-FIN-000012</t>
  </si>
  <si>
    <t>10/12/2021 -20/12/2021</t>
  </si>
  <si>
    <t>NUT-FIN-000011</t>
  </si>
  <si>
    <t>01/09/2021 - 12/09/2021</t>
  </si>
  <si>
    <t>11/08/2021 -01/09/2021</t>
  </si>
  <si>
    <t>NUT-FIN-000009</t>
  </si>
  <si>
    <t>15/07/2021 -23/07/2021</t>
  </si>
  <si>
    <t>NUT-FIN-000008</t>
  </si>
  <si>
    <t>12/04/2021 - 16/04/2021</t>
  </si>
  <si>
    <t>05/04/2021 -15/04/2021</t>
  </si>
  <si>
    <t>NUT-FIN-000007</t>
  </si>
  <si>
    <t>NUT-FIN-000006</t>
  </si>
  <si>
    <t>22/02/2021 - 26/02/2021</t>
  </si>
  <si>
    <t>11/01/2021 -15/01/2021</t>
  </si>
  <si>
    <t>NUT-FIN-000004</t>
  </si>
  <si>
    <t>08/10/2020 - 14/10/2020</t>
  </si>
  <si>
    <t>21/09/2020 -25/09/2020</t>
  </si>
  <si>
    <t>Fatou MBENGUE</t>
  </si>
  <si>
    <t>NUT-FIN-000016</t>
  </si>
  <si>
    <t>14/02/2022 -31/03/2022</t>
  </si>
  <si>
    <t>Virginie GRUNBERG</t>
  </si>
  <si>
    <t>NUT-FIN-000015</t>
  </si>
  <si>
    <t>NUT-FIN-000014</t>
  </si>
  <si>
    <t>03/01/2022 -03/01/2022</t>
  </si>
  <si>
    <t>NUT-FIN-000005</t>
  </si>
  <si>
    <t>15/02/2021 -25/02/2021</t>
  </si>
  <si>
    <t>NUT-ECC-000105</t>
  </si>
  <si>
    <t>12/04/2021 - 19/04/2021</t>
  </si>
  <si>
    <t>03/06/2019 -31/08/2019</t>
  </si>
  <si>
    <t>Christopher POIRE</t>
  </si>
  <si>
    <t>Christine TOUSTOU</t>
  </si>
  <si>
    <t>NUT-SUP-000042</t>
  </si>
  <si>
    <t>01/04/2023 -01/06/2023</t>
  </si>
  <si>
    <t>NUT-SUP-000039</t>
  </si>
  <si>
    <t>NUT-SUP-000029</t>
  </si>
  <si>
    <t>31/08/2022 - 25/10/2022</t>
  </si>
  <si>
    <t>01/06/2022 -10/06/2022</t>
  </si>
  <si>
    <t>NUT-SUP-000027</t>
  </si>
  <si>
    <t>31/12/2023 -31/12/2023</t>
  </si>
  <si>
    <t>NUT-FIN-000010</t>
  </si>
  <si>
    <t>NUT-IND-000027</t>
  </si>
  <si>
    <t>27/05/2022 -10/06/2022</t>
  </si>
  <si>
    <t>NUT-IND-000020</t>
  </si>
  <si>
    <t>28/02/2022 - 28/02/2022</t>
  </si>
  <si>
    <t>18/03/2022 -18/03/2022</t>
  </si>
  <si>
    <t>NUT-IND-000019</t>
  </si>
  <si>
    <t>07/02/2022 -30/04/2022</t>
  </si>
  <si>
    <t>NUT-IND-000014</t>
  </si>
  <si>
    <t>05/07/2021 - 12/07/2021</t>
  </si>
  <si>
    <t>15/07/2021 -15/07/2021</t>
  </si>
  <si>
    <t>NUT-IND-000013</t>
  </si>
  <si>
    <t>14/06/2021 -14/06/2021</t>
  </si>
  <si>
    <t>NUT-IND-000007</t>
  </si>
  <si>
    <t>NUT-IND-000006</t>
  </si>
  <si>
    <t>14/06/2021 - 20/06/2021</t>
  </si>
  <si>
    <t>03/08/2020 -07/08/2020</t>
  </si>
  <si>
    <t>NUT-IND-000003</t>
  </si>
  <si>
    <t>02/10/2020 - 09/10/2020</t>
  </si>
  <si>
    <t>15/10/2020 -15/10/2020</t>
  </si>
  <si>
    <t>NUT-QUAL-000005</t>
  </si>
  <si>
    <t>15/10/2021 -31/10/2021</t>
  </si>
  <si>
    <t>NUT-SUP-000038</t>
  </si>
  <si>
    <t>05/12/2022 - 19/01/2023</t>
  </si>
  <si>
    <t>NUT-SUP-000037</t>
  </si>
  <si>
    <t>13/02/2023 - 16/03/2023</t>
  </si>
  <si>
    <t>NUT-SUP-000033</t>
  </si>
  <si>
    <t>NUT-SUP-000028</t>
  </si>
  <si>
    <t>05/09/2022 - 21/09/2022</t>
  </si>
  <si>
    <t>05/06/2022 -05/06/2022</t>
  </si>
  <si>
    <t>NUT-SUP-000026</t>
  </si>
  <si>
    <t>29/06/2022 - 21/07/2022</t>
  </si>
  <si>
    <t>15/04/2022 -31/05/2022</t>
  </si>
  <si>
    <t>NUT-SUP-000024</t>
  </si>
  <si>
    <t>28/02/2022 - 18/03/2022</t>
  </si>
  <si>
    <t>NUT-SUP-000023</t>
  </si>
  <si>
    <t>04/04/2022 - 22/04/2022</t>
  </si>
  <si>
    <t>NUT-SUP-000020</t>
  </si>
  <si>
    <t>02/11/2021 -17/11/2021</t>
  </si>
  <si>
    <t>NUT-SUP-000019</t>
  </si>
  <si>
    <t>30/09/2021 -30/09/2021</t>
  </si>
  <si>
    <t>NUT-SUP-000017</t>
  </si>
  <si>
    <t>26/03/2021 -09/04/2021</t>
  </si>
  <si>
    <t>NUT-SUP-000015</t>
  </si>
  <si>
    <t>08/02/2021 - 18/03/2021</t>
  </si>
  <si>
    <t>NUT-SUP-000014</t>
  </si>
  <si>
    <t>05/02/2021 - 10/02/2021</t>
  </si>
  <si>
    <t>NUT-SUP-000011</t>
  </si>
  <si>
    <t>NUT-SUP-000009</t>
  </si>
  <si>
    <t>14/01/2021 - 20/01/2021</t>
  </si>
  <si>
    <t>01/09/2020 -16/11/2020</t>
  </si>
  <si>
    <t>NUT-ECC-000109</t>
  </si>
  <si>
    <t>09/12/2019 -13/12/2019</t>
  </si>
  <si>
    <t>NUT-TECH-000024</t>
  </si>
  <si>
    <t>NUT-TECH-000023</t>
  </si>
  <si>
    <t>27/06/2022 - 01/07/2022</t>
  </si>
  <si>
    <t>02/05/2022 -07/05/2022</t>
  </si>
  <si>
    <t>NUT-TECH-000022</t>
  </si>
  <si>
    <t>NUT-QUAL-000008</t>
  </si>
  <si>
    <t>24/05/2022 -15/07/2022</t>
  </si>
  <si>
    <t>NUT-QUAL-000007</t>
  </si>
  <si>
    <t>14/02/2022 - 28/02/2022</t>
  </si>
  <si>
    <t>NUT-QUAL-000006</t>
  </si>
  <si>
    <t>01/06/2022 - 11/06/2022</t>
  </si>
  <si>
    <t>14/12/2021 -31/12/2021</t>
  </si>
  <si>
    <t>NUT-LIMS-000004</t>
  </si>
  <si>
    <t>17/06/2019 - 31/07/2019</t>
  </si>
  <si>
    <t>24/04/2019 -24/05/2019</t>
  </si>
  <si>
    <t>Sodiaal Food Experts</t>
  </si>
  <si>
    <t>SFE-BI-000008</t>
  </si>
  <si>
    <t>25/06/2021 -15/12/2021</t>
  </si>
  <si>
    <t>Cecile DELEMOTTE</t>
  </si>
  <si>
    <t>Sodiaal International</t>
  </si>
  <si>
    <t>BFC</t>
  </si>
  <si>
    <t>SI-FIN-000120</t>
  </si>
  <si>
    <t>25/10/2021 -31/10/2021</t>
  </si>
  <si>
    <t>BLACKLINE</t>
  </si>
  <si>
    <t>SI-FIN-000247</t>
  </si>
  <si>
    <t>26/01/2023 -09/02/2023</t>
  </si>
  <si>
    <t>SI-BI-000012</t>
  </si>
  <si>
    <t>28/09/2021 - 08/10/2021</t>
  </si>
  <si>
    <t>Bhoye BAH</t>
  </si>
  <si>
    <t>SI-BI-000013</t>
  </si>
  <si>
    <t>23/08/2021 -27/08/2021</t>
  </si>
  <si>
    <t>Johann MIROUX</t>
  </si>
  <si>
    <t>SI-IND-000005</t>
  </si>
  <si>
    <t>06/12/2022 -30/12/2022</t>
  </si>
  <si>
    <t>Jeremy GELLON</t>
  </si>
  <si>
    <t>SI-IND-000003</t>
  </si>
  <si>
    <t>17/05/2021 - 31/05/2021</t>
  </si>
  <si>
    <t>10/03/2021 -30/06/2021</t>
  </si>
  <si>
    <t>DAM</t>
  </si>
  <si>
    <t>SI-DIG-000041</t>
  </si>
  <si>
    <t>16/01/2023 -31/03/2022</t>
  </si>
  <si>
    <t>Christian CAPASSO</t>
  </si>
  <si>
    <t>Gwenaelle GARNIER</t>
  </si>
  <si>
    <t>SI-DIG-000029</t>
  </si>
  <si>
    <t>13/12/2021 - 03/01/2022</t>
  </si>
  <si>
    <t>05/10/2021 -18/10/2021</t>
  </si>
  <si>
    <t>Julien GASPARD</t>
  </si>
  <si>
    <t>SI-DIG-000021</t>
  </si>
  <si>
    <t>31/05/2021 - 04/06/2021</t>
  </si>
  <si>
    <t>31/03/2021 -15/04/2021</t>
  </si>
  <si>
    <t>SI-FIN-000078</t>
  </si>
  <si>
    <t>01/12/2020 -05/02/2021</t>
  </si>
  <si>
    <t>Nicolas PERRIN</t>
  </si>
  <si>
    <t>HOROQUART</t>
  </si>
  <si>
    <t>SI-RH-000007</t>
  </si>
  <si>
    <t>03/10/2022 - 14/10/2022</t>
  </si>
  <si>
    <t>19/09/2022 -25/09/2022</t>
  </si>
  <si>
    <t>SI-RH-000005</t>
  </si>
  <si>
    <t>29/06/2021 - 29/06/2021</t>
  </si>
  <si>
    <t>SI-RH-000004</t>
  </si>
  <si>
    <t>07/06/2021 -22/06/2021</t>
  </si>
  <si>
    <t>SI-RH-000003</t>
  </si>
  <si>
    <t>24/05/2021 -31/05/2021</t>
  </si>
  <si>
    <t>JEDOX</t>
  </si>
  <si>
    <t>SI-FIN-000142</t>
  </si>
  <si>
    <t>22/11/2021 - 27/11/2021</t>
  </si>
  <si>
    <t>15/11/2021 -19/11/2021</t>
  </si>
  <si>
    <t>SI-FIN-000130</t>
  </si>
  <si>
    <t>25/10/2021 - 30/10/2021</t>
  </si>
  <si>
    <t>01/11/2021 -05/11/2021</t>
  </si>
  <si>
    <t>SI-FIN-000083</t>
  </si>
  <si>
    <t>01/03/2021 - 05/03/2021</t>
  </si>
  <si>
    <t>SI-FIN-000076</t>
  </si>
  <si>
    <t>25/01/2021 - 25/01/2021</t>
  </si>
  <si>
    <t>15/01/2021 -08/02/2021</t>
  </si>
  <si>
    <t>Muriel AH-YONE</t>
  </si>
  <si>
    <t>SI-FIN-000058</t>
  </si>
  <si>
    <t>26/10/2020 -08/01/2021</t>
  </si>
  <si>
    <t>Cacilda MOUGEL</t>
  </si>
  <si>
    <t>SI-FIN-000162</t>
  </si>
  <si>
    <t>12/05/2022 - 25/05/2022</t>
  </si>
  <si>
    <t>Pernelle HINKATI</t>
  </si>
  <si>
    <t>SI-FIN-000070</t>
  </si>
  <si>
    <t>17/12/2020 - 21/12/2020</t>
  </si>
  <si>
    <t>07/12/2020 -17/12/2020</t>
  </si>
  <si>
    <t>OSC - ONE SUPPLY CHAIN</t>
  </si>
  <si>
    <t>ONE-OSC-000015</t>
  </si>
  <si>
    <t>05/10/2022 - 31/12/2022</t>
  </si>
  <si>
    <t>05/10/2022 -23/12/2022</t>
  </si>
  <si>
    <t>ONE-OSC-000014</t>
  </si>
  <si>
    <t>01/06/2022 -30/06/2023</t>
  </si>
  <si>
    <t>Jerome CHASSAGNE</t>
  </si>
  <si>
    <t>ONE-OSC-000013</t>
  </si>
  <si>
    <t>01/06/2022 -31/03/2023</t>
  </si>
  <si>
    <t>ONE-OSC-000012</t>
  </si>
  <si>
    <t>28/01/2022 -31/01/2023</t>
  </si>
  <si>
    <t>ONE-OSC-000011</t>
  </si>
  <si>
    <t>18/01/2022 -31/01/2023</t>
  </si>
  <si>
    <t>ONE-OSC-000010</t>
  </si>
  <si>
    <t>ONE-OSC-000009</t>
  </si>
  <si>
    <t>10/01/2022 -31/01/2023</t>
  </si>
  <si>
    <t>ONE-OSC-000008</t>
  </si>
  <si>
    <t>ONE-OSC-000007</t>
  </si>
  <si>
    <t>ONE-OSC-000006</t>
  </si>
  <si>
    <t>ONE-OSC-000005</t>
  </si>
  <si>
    <t>ONE-OSC-000004</t>
  </si>
  <si>
    <t>ONE-OSC-000003</t>
  </si>
  <si>
    <t>ONE-OSC-000002</t>
  </si>
  <si>
    <t>10/01/2022 -30/06/2022</t>
  </si>
  <si>
    <t>ONE-OSC-000001</t>
  </si>
  <si>
    <t>06/01/2022 -31/03/2023</t>
  </si>
  <si>
    <t>SI-TECH-000015</t>
  </si>
  <si>
    <t>18/04/2022 -29/04/2022</t>
  </si>
  <si>
    <t>SI-TECH-000014</t>
  </si>
  <si>
    <t>SI-BI-000027</t>
  </si>
  <si>
    <t>18/01/2023 - 18/01/2023</t>
  </si>
  <si>
    <t>Lenaig MADEC</t>
  </si>
  <si>
    <t>SI-BI-000026</t>
  </si>
  <si>
    <t>SI-BI-000025</t>
  </si>
  <si>
    <t>05/10/2022 - 06/10/2022</t>
  </si>
  <si>
    <t>26/09/2022 -30/09/2022</t>
  </si>
  <si>
    <t>Evelyne BEAUJON</t>
  </si>
  <si>
    <t>SI-BI-000024</t>
  </si>
  <si>
    <t>19/09/2022 - 20/09/2022</t>
  </si>
  <si>
    <t>SI-BI-000022</t>
  </si>
  <si>
    <t>12/05/2022 - 12/05/2022</t>
  </si>
  <si>
    <t>14/05/2022 -14/05/2022</t>
  </si>
  <si>
    <t>Sing YANG</t>
  </si>
  <si>
    <t>SI-BI-000019</t>
  </si>
  <si>
    <t>22/02/2022 - 22/02/2022</t>
  </si>
  <si>
    <t>SI-BI-000017</t>
  </si>
  <si>
    <t>03/06/2022 - 06/06/2022</t>
  </si>
  <si>
    <t>SI-BI-000016</t>
  </si>
  <si>
    <t>06/06/2022 - 06/06/2022</t>
  </si>
  <si>
    <t>21/03/2022 -30/04/2022</t>
  </si>
  <si>
    <t>SI-BI-000015</t>
  </si>
  <si>
    <t>28/10/2021 - 29/10/2021</t>
  </si>
  <si>
    <t>04/10/2021 -15/10/2021</t>
  </si>
  <si>
    <t>SI-BI-000014</t>
  </si>
  <si>
    <t>06/09/2021 -10/09/2021</t>
  </si>
  <si>
    <t>SI-BI-000011</t>
  </si>
  <si>
    <t>01/06/2021 - 04/06/2021</t>
  </si>
  <si>
    <t>10/05/2021 -14/05/2021</t>
  </si>
  <si>
    <t>SI-BI-000010</t>
  </si>
  <si>
    <t>28/04/2021 - 30/04/2021</t>
  </si>
  <si>
    <t>Celine CHARLET</t>
  </si>
  <si>
    <t>SI-BI-000009</t>
  </si>
  <si>
    <t>Valerie LENNON</t>
  </si>
  <si>
    <t>SI-BI-000008</t>
  </si>
  <si>
    <t>12/04/2021 - 15/04/2021</t>
  </si>
  <si>
    <t>SI-BI-000007</t>
  </si>
  <si>
    <t>13/04/2021 - 14/04/2021</t>
  </si>
  <si>
    <t>SI-BI-000006</t>
  </si>
  <si>
    <t>Julien GRANDCHAMP</t>
  </si>
  <si>
    <t>SI-FIN-000151</t>
  </si>
  <si>
    <t>20/11/2021 -30/11/2021</t>
  </si>
  <si>
    <t>SI-FIN-000150</t>
  </si>
  <si>
    <t>06/12/2021 - 12/12/2021</t>
  </si>
  <si>
    <t>SI-FIN-000149</t>
  </si>
  <si>
    <t>SAP D&amp;A</t>
  </si>
  <si>
    <t>SI-FIN-000206</t>
  </si>
  <si>
    <t>17/01/2023 - 17/01/2023</t>
  </si>
  <si>
    <t>24/06/2022 -28/06/2022</t>
  </si>
  <si>
    <t>SI-FIN-000184</t>
  </si>
  <si>
    <t>25/11/2022 - 25/11/2022</t>
  </si>
  <si>
    <t>15/11/2022 -09/12/2022</t>
  </si>
  <si>
    <t>Kamel KOURI</t>
  </si>
  <si>
    <t>SI-FIN-000143</t>
  </si>
  <si>
    <t>02/11/2021 - 12/11/2021</t>
  </si>
  <si>
    <t>27/10/2021 -31/10/2021</t>
  </si>
  <si>
    <t>Nicolas ARENARE</t>
  </si>
  <si>
    <t>SI-FIN-000132</t>
  </si>
  <si>
    <t>22/10/2021 - 30/10/2021</t>
  </si>
  <si>
    <t>11/10/2021 -20/10/2021</t>
  </si>
  <si>
    <t>SI-FIN-000246</t>
  </si>
  <si>
    <t>30/12/2022 - 31/12/2022</t>
  </si>
  <si>
    <t>SI-FIN-000245</t>
  </si>
  <si>
    <t>SI-FIN-000244</t>
  </si>
  <si>
    <t>SI-FIN-000243</t>
  </si>
  <si>
    <t>SI-FIN-000242</t>
  </si>
  <si>
    <t>17/01/2023 - 31/01/2023</t>
  </si>
  <si>
    <t>SI-FIN-000237</t>
  </si>
  <si>
    <t>23/11/2022 - 28/11/2022</t>
  </si>
  <si>
    <t>18/10/2022 -25/10/2022</t>
  </si>
  <si>
    <t>Jessica GARDIN</t>
  </si>
  <si>
    <t>SI-FIN-000236</t>
  </si>
  <si>
    <t>24/10/2022 - 28/10/2022</t>
  </si>
  <si>
    <t>SI-FIN-000234</t>
  </si>
  <si>
    <t>19/09/2022 - 21/09/2022</t>
  </si>
  <si>
    <t>SI-FIN-000233</t>
  </si>
  <si>
    <t>22/09/2022 - 22/09/2022</t>
  </si>
  <si>
    <t>SI-FIN-000232</t>
  </si>
  <si>
    <t>19/09/2022 -23/09/2022</t>
  </si>
  <si>
    <t>SI-FIN-000231</t>
  </si>
  <si>
    <t>SI-FIN-000228</t>
  </si>
  <si>
    <t>06/09/2022 - 09/09/2022</t>
  </si>
  <si>
    <t>SI-FIN-000227</t>
  </si>
  <si>
    <t>05/09/2022 - 09/09/2022</t>
  </si>
  <si>
    <t>SI-FIN-000226</t>
  </si>
  <si>
    <t>SI-FIN-000225</t>
  </si>
  <si>
    <t>20/12/2022 - 31/12/2022</t>
  </si>
  <si>
    <t>SI-FIN-000224</t>
  </si>
  <si>
    <t>SI-FIN-000223</t>
  </si>
  <si>
    <t>SI-FIN-000221</t>
  </si>
  <si>
    <t>01/09/2022 - 05/09/2022</t>
  </si>
  <si>
    <t>12/09/2022 -17/09/2022</t>
  </si>
  <si>
    <t>SI-FIN-000219</t>
  </si>
  <si>
    <t>29/08/2022 - 31/08/2022</t>
  </si>
  <si>
    <t>SI-FIN-000218</t>
  </si>
  <si>
    <t>14/09/2022 - 16/09/2022</t>
  </si>
  <si>
    <t>10/08/2022 -12/09/2022</t>
  </si>
  <si>
    <t>Anne VEGREVILLE</t>
  </si>
  <si>
    <t>SI-FIN-000215</t>
  </si>
  <si>
    <t>01/09/2022 - 30/11/2022</t>
  </si>
  <si>
    <t>01/11/2022 -31/12/2022</t>
  </si>
  <si>
    <t>SI-FIN-000214</t>
  </si>
  <si>
    <t>SI-FIN-000213</t>
  </si>
  <si>
    <t>05/09/2022 - 30/11/2022</t>
  </si>
  <si>
    <t>SI-FIN-000212</t>
  </si>
  <si>
    <t>01/09/2022 -05/09/2022</t>
  </si>
  <si>
    <t>SI-FIN-000211</t>
  </si>
  <si>
    <t>05/09/2022 - 12/09/2022</t>
  </si>
  <si>
    <t>SI-FIN-000210</t>
  </si>
  <si>
    <t>08/08/2022 - 16/08/2022</t>
  </si>
  <si>
    <t>SI-FIN-000209</t>
  </si>
  <si>
    <t>SI-FIN-000208</t>
  </si>
  <si>
    <t>19/07/2022 - 22/07/2022</t>
  </si>
  <si>
    <t>SI-FIN-000207</t>
  </si>
  <si>
    <t>04/07/2022 - 05/07/2022</t>
  </si>
  <si>
    <t>SI-FIN-000205</t>
  </si>
  <si>
    <t>SI-FIN-000204</t>
  </si>
  <si>
    <t>14/06/2022 - 17/06/2022</t>
  </si>
  <si>
    <t>SI-FIN-000203</t>
  </si>
  <si>
    <t>SI-FIN-000202</t>
  </si>
  <si>
    <t>SI-FIN-000201</t>
  </si>
  <si>
    <t>SI-FIN-000200</t>
  </si>
  <si>
    <t>07/07/2022 - 07/07/2022</t>
  </si>
  <si>
    <t>SI-FIN-000199</t>
  </si>
  <si>
    <t>SI-FIN-000198</t>
  </si>
  <si>
    <t>10/06/2022 - 17/06/2022</t>
  </si>
  <si>
    <t>Angélique MARQUIS</t>
  </si>
  <si>
    <t>SI-FIN-000197</t>
  </si>
  <si>
    <t>24/05/2022 - 31/05/2022</t>
  </si>
  <si>
    <t>SI-FIN-000194</t>
  </si>
  <si>
    <t>19/04/2022 - 21/04/2022</t>
  </si>
  <si>
    <t>25/03/2022 -08/04/2022</t>
  </si>
  <si>
    <t>SI-FIN-000193</t>
  </si>
  <si>
    <t>01/07/2022 - 16/09/2022</t>
  </si>
  <si>
    <t>23/03/2022 -01/09/2022</t>
  </si>
  <si>
    <t>SI-FIN-000190</t>
  </si>
  <si>
    <t>SI-FIN-000189</t>
  </si>
  <si>
    <t>SI-FIN-000188</t>
  </si>
  <si>
    <t>16/03/2022 - 16/03/2022</t>
  </si>
  <si>
    <t>SI-FIN-000186</t>
  </si>
  <si>
    <t>01/04/2022 - 07/04/2022</t>
  </si>
  <si>
    <t>SI-FIN-000185</t>
  </si>
  <si>
    <t>28/03/2022 - 07/04/2022</t>
  </si>
  <si>
    <t>SI-FIN-000183</t>
  </si>
  <si>
    <t>13/05/2022 - 23/05/2022</t>
  </si>
  <si>
    <t>Dominique PHAN</t>
  </si>
  <si>
    <t>SI-FIN-000182</t>
  </si>
  <si>
    <t>14/02/2022 -21/02/2022</t>
  </si>
  <si>
    <t>SI-FIN-000181</t>
  </si>
  <si>
    <t>14/02/2022 -18/02/2022</t>
  </si>
  <si>
    <t>SI-FIN-000180</t>
  </si>
  <si>
    <t>10/02/2022 - 28/02/2022</t>
  </si>
  <si>
    <t>SI-FIN-000179</t>
  </si>
  <si>
    <t>SI-FIN-000178</t>
  </si>
  <si>
    <t>21/02/2022 - 26/02/2022</t>
  </si>
  <si>
    <t>07/02/2022 -14/02/2022</t>
  </si>
  <si>
    <t>SI-FIN-000176</t>
  </si>
  <si>
    <t>12/05/2022 - 30/06/2022</t>
  </si>
  <si>
    <t>SI-FIN-000172</t>
  </si>
  <si>
    <t>25/01/2022 - 31/01/2022</t>
  </si>
  <si>
    <t>SI-FIN-000171</t>
  </si>
  <si>
    <t>SI-FIN-000170</t>
  </si>
  <si>
    <t>26/01/2022 - 31/01/2022</t>
  </si>
  <si>
    <t>SI-FIN-000169</t>
  </si>
  <si>
    <t>01/02/2022 - 04/02/2022</t>
  </si>
  <si>
    <t>SI-FIN-000168</t>
  </si>
  <si>
    <t>21/02/2022 - 21/02/2022</t>
  </si>
  <si>
    <t>SI-FIN-000167</t>
  </si>
  <si>
    <t>07/02/2022 - 07/02/2022</t>
  </si>
  <si>
    <t>SI-FIN-000166</t>
  </si>
  <si>
    <t>07/02/2022 - 08/02/2022</t>
  </si>
  <si>
    <t>SI-FIN-000165</t>
  </si>
  <si>
    <t>03/02/2022 - 10/02/2022</t>
  </si>
  <si>
    <t>20/01/2022 -31/01/2022</t>
  </si>
  <si>
    <t>SI-FIN-000163</t>
  </si>
  <si>
    <t>24/01/2022 - 31/01/2022</t>
  </si>
  <si>
    <t>SI-FIN-000158</t>
  </si>
  <si>
    <t>20/12/2021 -27/12/2021</t>
  </si>
  <si>
    <t>SI-FIN-000157</t>
  </si>
  <si>
    <t>20/01/2022 - 31/01/2022</t>
  </si>
  <si>
    <t>10/12/2021 -31/12/2021</t>
  </si>
  <si>
    <t>SI-FIN-000153</t>
  </si>
  <si>
    <t>20/12/2021 - 22/12/2021</t>
  </si>
  <si>
    <t>19/11/2021 -30/11/2021</t>
  </si>
  <si>
    <t>SI-FIN-000152</t>
  </si>
  <si>
    <t>22/11/2021 - 24/11/2021</t>
  </si>
  <si>
    <t>SI-FIN-000148</t>
  </si>
  <si>
    <t>SI-FIN-000146</t>
  </si>
  <si>
    <t>SI-FIN-000145</t>
  </si>
  <si>
    <t>SI-FIN-000144</t>
  </si>
  <si>
    <t>SI-FIN-000141</t>
  </si>
  <si>
    <t>01/11/2021 -31/12/2021</t>
  </si>
  <si>
    <t>SI-FIN-000140</t>
  </si>
  <si>
    <t>SI-FIN-000139</t>
  </si>
  <si>
    <t>SI-FIN-000137</t>
  </si>
  <si>
    <t>02/11/2021 - 05/11/2021</t>
  </si>
  <si>
    <t>Nicolas CARLES-SALMON</t>
  </si>
  <si>
    <t>SI-FIN-000136</t>
  </si>
  <si>
    <t>01/12/2021 - 17/12/2021</t>
  </si>
  <si>
    <t>SI-FIN-000133</t>
  </si>
  <si>
    <t>08/11/2021 - 20/11/2021</t>
  </si>
  <si>
    <t>SI-FIN-000131</t>
  </si>
  <si>
    <t>08/10/2021 -15/10/2021</t>
  </si>
  <si>
    <t>SI-FIN-000129</t>
  </si>
  <si>
    <t>04/10/2021 - 08/10/2021</t>
  </si>
  <si>
    <t>SI-FIN-000125</t>
  </si>
  <si>
    <t>SI-FIN-000124</t>
  </si>
  <si>
    <t>10/08/2021 -30/09/2021</t>
  </si>
  <si>
    <t>SI-FIN-000118</t>
  </si>
  <si>
    <t>19/07/2021 -30/07/2021</t>
  </si>
  <si>
    <t>Beatrice CLOUET</t>
  </si>
  <si>
    <t>SI-FIN-000116</t>
  </si>
  <si>
    <t>SI-FIN-000115</t>
  </si>
  <si>
    <t>SI-FIN-000114</t>
  </si>
  <si>
    <t>18/10/2021 - 24/10/2021</t>
  </si>
  <si>
    <t>SI-FIN-000113</t>
  </si>
  <si>
    <t>SI-FIN-000112</t>
  </si>
  <si>
    <t>24/05/2021 - 28/05/2021</t>
  </si>
  <si>
    <t>24/05/2021 -24/06/2021</t>
  </si>
  <si>
    <t>SI-FIN-000105</t>
  </si>
  <si>
    <t>17/05/2021 - 28/05/2021</t>
  </si>
  <si>
    <t>26/04/2021 -15/06/2021</t>
  </si>
  <si>
    <t>SI-FIN-000103</t>
  </si>
  <si>
    <t>25/04/2021 -26/04/0201</t>
  </si>
  <si>
    <t>SI-FIN-000102</t>
  </si>
  <si>
    <t>03/05/2021 - 08/05/2021</t>
  </si>
  <si>
    <t>26/04/2021 -30/04/2021</t>
  </si>
  <si>
    <t>SI-FIN-000099</t>
  </si>
  <si>
    <t>08/04/2021 - 15/04/2021</t>
  </si>
  <si>
    <t>05/04/2021 -30/04/2021</t>
  </si>
  <si>
    <t>SI-FIN-000098</t>
  </si>
  <si>
    <t>13/04/2021 - 16/04/2021</t>
  </si>
  <si>
    <t>01/04/2021 -26/04/2021</t>
  </si>
  <si>
    <t>SI-FIN-000095</t>
  </si>
  <si>
    <t>SI-FIN-000094</t>
  </si>
  <si>
    <t>18/03/2021 - 18/03/2021</t>
  </si>
  <si>
    <t>10/03/2021 -12/03/2021</t>
  </si>
  <si>
    <t>SI-FIN-000093</t>
  </si>
  <si>
    <t>22/04/2021 - 26/04/2021</t>
  </si>
  <si>
    <t>SI-FIN-000092</t>
  </si>
  <si>
    <t>19/04/2021 - 19/04/2021</t>
  </si>
  <si>
    <t>04/03/2021 -11/03/2021</t>
  </si>
  <si>
    <t>SI-FIN-000090</t>
  </si>
  <si>
    <t>SI-FIN-000084</t>
  </si>
  <si>
    <t>SI-FIN-000079</t>
  </si>
  <si>
    <t>SI-FIN-000075</t>
  </si>
  <si>
    <t>29/03/2021 - 31/03/2021</t>
  </si>
  <si>
    <t>SI-FIN-000072</t>
  </si>
  <si>
    <t>19/01/2021 - 19/01/2021</t>
  </si>
  <si>
    <t>14/12/2020 -31/01/2021</t>
  </si>
  <si>
    <t>SI-FIN-000068</t>
  </si>
  <si>
    <t>04/01/2021 -15/02/2021</t>
  </si>
  <si>
    <t>SI-FIN-000065</t>
  </si>
  <si>
    <t>10/12/2020 - 15/12/2020</t>
  </si>
  <si>
    <t>SI-FIN-000051</t>
  </si>
  <si>
    <t>28/10/2020 - 30/10/2020</t>
  </si>
  <si>
    <t>09/09/2020 -09/10/2020</t>
  </si>
  <si>
    <t>SI-FIN-000049</t>
  </si>
  <si>
    <t>01/06/2020 - 31/08/2020</t>
  </si>
  <si>
    <t>22/06/2020 -01/10/2020</t>
  </si>
  <si>
    <t>SI-FIN-000046</t>
  </si>
  <si>
    <t>03/05/2021 - 31/05/2021</t>
  </si>
  <si>
    <t>01/09/2020 -30/10/2020</t>
  </si>
  <si>
    <t>Franck FOURNEL</t>
  </si>
  <si>
    <t>SI-FIN-000044</t>
  </si>
  <si>
    <t>24/08/2020 - 25/09/2020</t>
  </si>
  <si>
    <t>17/06/2020 -18/12/2020</t>
  </si>
  <si>
    <t>SI-FIN-000036</t>
  </si>
  <si>
    <t>01/10/2020 - 20/10/2020</t>
  </si>
  <si>
    <t>17/06/2020 -31/07/2020</t>
  </si>
  <si>
    <t>Morgan REYNAUD</t>
  </si>
  <si>
    <t>SI-HA-000007</t>
  </si>
  <si>
    <t>09/01/2023 - 16/01/2023</t>
  </si>
  <si>
    <t>26/12/2022 -03/01/2023</t>
  </si>
  <si>
    <t>SI-HA-000006</t>
  </si>
  <si>
    <t>23/12/2022 - 23/12/2022</t>
  </si>
  <si>
    <t>25/10/2022 -28/10/2022</t>
  </si>
  <si>
    <t>SI-HA-000005</t>
  </si>
  <si>
    <t>23/09/2022 -30/09/2022</t>
  </si>
  <si>
    <t>SI-HA-000004</t>
  </si>
  <si>
    <t>31/08/2022 - 31/08/2022</t>
  </si>
  <si>
    <t>Severine MIELLE</t>
  </si>
  <si>
    <t>SI-HA-000003</t>
  </si>
  <si>
    <t>31/05/2022 -15/11/2022</t>
  </si>
  <si>
    <t>SI-HA-000002</t>
  </si>
  <si>
    <t>01/06/2022 -03/06/2022</t>
  </si>
  <si>
    <t>SI-HA-000001</t>
  </si>
  <si>
    <t>11/07/2022 - 13/07/2022</t>
  </si>
  <si>
    <t>30/06/2022 -08/07/2022</t>
  </si>
  <si>
    <t>SI-FIN-000195</t>
  </si>
  <si>
    <t>11/04/2022 - 30/04/2022</t>
  </si>
  <si>
    <t>SI-FIN-000191</t>
  </si>
  <si>
    <t>21/03/2022 -28/03/2022</t>
  </si>
  <si>
    <t>SI-FIN-000174</t>
  </si>
  <si>
    <t>27/01/2022 -31/01/2022</t>
  </si>
  <si>
    <t>SI-FIN-000161</t>
  </si>
  <si>
    <t>SI-FIN-000159</t>
  </si>
  <si>
    <t>31/12/2021 - 09/01/2022</t>
  </si>
  <si>
    <t>SI-FIN-000156</t>
  </si>
  <si>
    <t>13/12/2021 -20/12/2021</t>
  </si>
  <si>
    <t>SI-FIN-000154</t>
  </si>
  <si>
    <t>SI-FIN-000135</t>
  </si>
  <si>
    <t>01/11/2021 - 15/11/2021</t>
  </si>
  <si>
    <t>SI-FIN-000134</t>
  </si>
  <si>
    <t>01/01/2022 - 31/01/2022</t>
  </si>
  <si>
    <t>13/10/2021 -31/12/2021</t>
  </si>
  <si>
    <t>SI-FIN-000127</t>
  </si>
  <si>
    <t>13/09/2021 -25/09/2021</t>
  </si>
  <si>
    <t>SI-FIN-000119</t>
  </si>
  <si>
    <t>27/09/2021 - 01/10/2021</t>
  </si>
  <si>
    <t>30/08/2021 -10/09/2021</t>
  </si>
  <si>
    <t>SI-FIN-000110</t>
  </si>
  <si>
    <t>16/08/2021 - 20/08/2021</t>
  </si>
  <si>
    <t>SI-FIN-000107</t>
  </si>
  <si>
    <t>04/10/2021 -08/10/2021</t>
  </si>
  <si>
    <t>SI-FIN-000074</t>
  </si>
  <si>
    <t>22/12/2020 - 22/12/2020</t>
  </si>
  <si>
    <t>21/12/2020 -24/12/2020</t>
  </si>
  <si>
    <t>SI-FIN-000073</t>
  </si>
  <si>
    <t>04/01/2021 -08/01/2021</t>
  </si>
  <si>
    <t>SI-FIN-000071</t>
  </si>
  <si>
    <t>25/01/2021 -30/01/2021</t>
  </si>
  <si>
    <t>SI-FIN-000066</t>
  </si>
  <si>
    <t>08/03/2021 - 31/03/2021</t>
  </si>
  <si>
    <t>SI-FIN-000054</t>
  </si>
  <si>
    <t>19/10/2020 -23/10/2020</t>
  </si>
  <si>
    <t>SI-TECH-000017</t>
  </si>
  <si>
    <t>01/07/2022 -08/07/2022</t>
  </si>
  <si>
    <t>SI-TECH-000016</t>
  </si>
  <si>
    <t>30/05/2022 -03/06/2022</t>
  </si>
  <si>
    <t>Philippe FRUYTIER</t>
  </si>
  <si>
    <t>SI-TECH-000013</t>
  </si>
  <si>
    <t>01/03/2022 -30/06/2022</t>
  </si>
  <si>
    <t>SI-TECH-000012</t>
  </si>
  <si>
    <t>23/11/2021 -31/12/2021</t>
  </si>
  <si>
    <t>SI-TECH-000011</t>
  </si>
  <si>
    <t>SI-BI-000020</t>
  </si>
  <si>
    <t>01/04/2022 - 01/05/2022</t>
  </si>
  <si>
    <t>29/03/2022 -08/04/2022</t>
  </si>
  <si>
    <t>SI-DIG-000039</t>
  </si>
  <si>
    <t>20/10/2022 -30/10/2022</t>
  </si>
  <si>
    <t>SI-DIG-000036</t>
  </si>
  <si>
    <t>01/09/2022 - 12/09/2022</t>
  </si>
  <si>
    <t>20/06/2022 -20/09/2022</t>
  </si>
  <si>
    <t>Julie TRABER</t>
  </si>
  <si>
    <t>SI-DIG-000027</t>
  </si>
  <si>
    <t>03/05/2021 - 21/05/2021</t>
  </si>
  <si>
    <t>03/05/2021 -31/05/2021</t>
  </si>
  <si>
    <t>SI-DIG-000017</t>
  </si>
  <si>
    <t>03/02/2021 - 05/03/2021</t>
  </si>
  <si>
    <t>03/02/2021 -26/03/2021</t>
  </si>
  <si>
    <t>SI-DIG-000016</t>
  </si>
  <si>
    <t>08/02/2021 - 19/02/2021</t>
  </si>
  <si>
    <t>19/02/2021 -19/02/2021</t>
  </si>
  <si>
    <t>SI-DIG-000040</t>
  </si>
  <si>
    <t>12/01/2023 -24/02/2023</t>
  </si>
  <si>
    <t>SI-DIG-000038</t>
  </si>
  <si>
    <t>19/12/2022 - 13/01/2023</t>
  </si>
  <si>
    <t>SI-DIG-000037</t>
  </si>
  <si>
    <t>29/08/2022 - 19/09/2022</t>
  </si>
  <si>
    <t>31/08/2022 -30/09/2022</t>
  </si>
  <si>
    <t>Annabel LEGROS</t>
  </si>
  <si>
    <t>SI-DIG-000035</t>
  </si>
  <si>
    <t>10/06/2022 - 13/06/2022</t>
  </si>
  <si>
    <t>SI-DIG-000034</t>
  </si>
  <si>
    <t>01/06/2022 -01/06/2022</t>
  </si>
  <si>
    <t>SI-DIG-000032</t>
  </si>
  <si>
    <t>SI-DIG-000030</t>
  </si>
  <si>
    <t>SI-DIG-000028</t>
  </si>
  <si>
    <t>28/06/2021 -30/06/2021</t>
  </si>
  <si>
    <t>SI-DIG-000026</t>
  </si>
  <si>
    <t>06/09/2021 - 08/09/2021</t>
  </si>
  <si>
    <t>17/05/2021 -15/06/2021</t>
  </si>
  <si>
    <t>SI-DIG-000025</t>
  </si>
  <si>
    <t>05/04/2021 -11/04/2021</t>
  </si>
  <si>
    <t>SI-DIG-000023</t>
  </si>
  <si>
    <t>01/06/2021 -04/06/2021</t>
  </si>
  <si>
    <t>SI-DIG-000022</t>
  </si>
  <si>
    <t>28/03/2022 - 01/04/2022</t>
  </si>
  <si>
    <t>24/03/2021 -30/06/2021</t>
  </si>
  <si>
    <t>SI-DIG-000019</t>
  </si>
  <si>
    <t>SI-DIG-000018</t>
  </si>
  <si>
    <t>11/01/2021 - 25/01/2021</t>
  </si>
  <si>
    <t>01/12/2020 -31/03/2021</t>
  </si>
  <si>
    <t>SI-DIG-000015</t>
  </si>
  <si>
    <t>SI-DIG-000012</t>
  </si>
  <si>
    <t>09/11/2020 - 30/11/2020</t>
  </si>
  <si>
    <t>01/09/2020 -31/12/2021</t>
  </si>
  <si>
    <t>SI-DIG-000010</t>
  </si>
  <si>
    <t>12/10/2020 - 30/10/2020</t>
  </si>
  <si>
    <t>08/07/2020 -31/07/2020</t>
  </si>
  <si>
    <t>WORKFLOWGEN INDUSTRIELLE</t>
  </si>
  <si>
    <t>SI-WKGEN-000015</t>
  </si>
  <si>
    <t>01/01/2019 -31/01/2019</t>
  </si>
  <si>
    <t>#ONE-SAP-CORE-FINANCE</t>
  </si>
  <si>
    <t>#ONE-FI-000013</t>
  </si>
  <si>
    <t>26/11/2020 -31/12/2020</t>
  </si>
  <si>
    <t>Remi JANELLE</t>
  </si>
  <si>
    <t>21/10/2020 - 06/11/2020</t>
  </si>
  <si>
    <t>15/10/2020 -06/11/2020</t>
  </si>
  <si>
    <t>#ONE-FI-000011</t>
  </si>
  <si>
    <t>#ONE-FI-000009</t>
  </si>
  <si>
    <t>10/08/2020 - 02/11/2020</t>
  </si>
  <si>
    <t>10/08/2020 -02/11/2020</t>
  </si>
  <si>
    <t>#ONE-FI-000008</t>
  </si>
  <si>
    <t>03/09/2020 - 09/11/2020</t>
  </si>
  <si>
    <t>03/09/2020 -15/11/2020</t>
  </si>
  <si>
    <t>#ONE-FI-000007</t>
  </si>
  <si>
    <t>17/08/2020 - 09/11/2020</t>
  </si>
  <si>
    <t>17/08/2020 -15/11/2020</t>
  </si>
  <si>
    <t>#ONE-FI-000006</t>
  </si>
  <si>
    <t>10/08/2020 - 09/11/2020</t>
  </si>
  <si>
    <t>10/08/2020 -15/11/2020</t>
  </si>
  <si>
    <t>#ONE-SAP-CORE-INDUSTRIE / QUALITE</t>
  </si>
  <si>
    <t>#ONE-IN-000006</t>
  </si>
  <si>
    <t>01/06/2021 - 21/06/2021</t>
  </si>
  <si>
    <t>01/04/2021 -31/05/2021</t>
  </si>
  <si>
    <t>#ONE-IN-000005</t>
  </si>
  <si>
    <t>01/12/2020 - 01/02/2021</t>
  </si>
  <si>
    <t>28/12/2020 -31/12/2020</t>
  </si>
  <si>
    <t>Magena DALKOWSKI</t>
  </si>
  <si>
    <t>#ONE-SAP-CORE-P2P</t>
  </si>
  <si>
    <t>#ONE-P2P-000005</t>
  </si>
  <si>
    <t>15/06/2020 -19/06/2020</t>
  </si>
  <si>
    <t>#ONE-P2P-000004</t>
  </si>
  <si>
    <t>#ONE-P2P-000003</t>
  </si>
  <si>
    <t>#ONE-P2P-000002</t>
  </si>
  <si>
    <t>07/09/2020 - 11/09/2020</t>
  </si>
  <si>
    <t>#ONE-P2P-000001</t>
  </si>
  <si>
    <t>#ONE-SAP-CORE-REFERENTIEL MASTER DATA</t>
  </si>
  <si>
    <t>#ONE-MD-000021</t>
  </si>
  <si>
    <t>07/12/2020 - 07/12/2020</t>
  </si>
  <si>
    <t>#ONE-MD-000018</t>
  </si>
  <si>
    <t>16/11/2020 - 30/11/2020</t>
  </si>
  <si>
    <t>14/12/2020 -18/12/2020</t>
  </si>
  <si>
    <t>24/08/2020 -30/09/2020</t>
  </si>
  <si>
    <t>$ONE-BI</t>
  </si>
  <si>
    <t>$ONE-BI-000002</t>
  </si>
  <si>
    <t>07/03/2022 -13/05/2022</t>
  </si>
  <si>
    <t>$ONE-BI-000001</t>
  </si>
  <si>
    <t>10/01/2022 -30/04/2022</t>
  </si>
  <si>
    <t>$ONE-SAP-CORE-FINANCE</t>
  </si>
  <si>
    <t>$ONE-FI-000006</t>
  </si>
  <si>
    <t>12/01/2023 -17/02/2023</t>
  </si>
  <si>
    <t>$ONE-FI-000005</t>
  </si>
  <si>
    <t>22/03/2022 -08/04/2022</t>
  </si>
  <si>
    <t>$ONE-FI-000004</t>
  </si>
  <si>
    <t>27/04/2021 -30/06/2021</t>
  </si>
  <si>
    <t>$ONE-FI-000003</t>
  </si>
  <si>
    <t>26/04/2021 - 14/05/2021</t>
  </si>
  <si>
    <t>14/04/2021 -30/06/2021</t>
  </si>
  <si>
    <t>$ONE-FI-000002</t>
  </si>
  <si>
    <t>14/04/2021 - 31/05/2021</t>
  </si>
  <si>
    <t>$ONE-FI-000001</t>
  </si>
  <si>
    <t>01/02/2021 -08/03/2021</t>
  </si>
  <si>
    <t>$ONE-SAP-CORE-INDUSTRIE / QUALITE</t>
  </si>
  <si>
    <t>$ONE-IN-000006</t>
  </si>
  <si>
    <t>22/12/2021 -12/01/2022</t>
  </si>
  <si>
    <t>$ONE-IN-000005</t>
  </si>
  <si>
    <t>07/12/2021 -10/12/2021</t>
  </si>
  <si>
    <t>$ONE-IN-000004</t>
  </si>
  <si>
    <t>06/09/2021 -20/09/2021</t>
  </si>
  <si>
    <t>$ONE-IN-000003</t>
  </si>
  <si>
    <t>$ONE-IN-000002</t>
  </si>
  <si>
    <t>01/12/2021 - 11/02/2022</t>
  </si>
  <si>
    <t>03/01/2022 -31/01/2022</t>
  </si>
  <si>
    <t>$ONE-IN-000001</t>
  </si>
  <si>
    <t>$ONE-SAP-CORE-P2P</t>
  </si>
  <si>
    <t>$ONE-P2P-000041</t>
  </si>
  <si>
    <t>13/06/2022 -24/06/2022</t>
  </si>
  <si>
    <t>$ONE-P2P-000038</t>
  </si>
  <si>
    <t>23/05/2022 - 31/05/2022</t>
  </si>
  <si>
    <t>09/05/2022 -02/07/2022</t>
  </si>
  <si>
    <t>$ONE-P2P-000031</t>
  </si>
  <si>
    <t>12/01/2022 -12/02/2022</t>
  </si>
  <si>
    <t>$ONE-P2P-000030</t>
  </si>
  <si>
    <t>20/12/2021 -31/01/2022</t>
  </si>
  <si>
    <t>$ONE-P2P-000028</t>
  </si>
  <si>
    <t>10/12/2021 -15/12/2021</t>
  </si>
  <si>
    <t>Helene DEMOULIN</t>
  </si>
  <si>
    <t>$ONE-P2P-000025</t>
  </si>
  <si>
    <t>08/11/2021 -31/12/2021</t>
  </si>
  <si>
    <t>$ONE-P2P-000024</t>
  </si>
  <si>
    <t>CC - Test de non regression</t>
  </si>
  <si>
    <t>15/11/2021 - 18/11/2021</t>
  </si>
  <si>
    <t>15/10/2021 -29/10/2021</t>
  </si>
  <si>
    <t>$ONE-P2P-000023</t>
  </si>
  <si>
    <t>27/10/2021 -19/11/2021</t>
  </si>
  <si>
    <t>$ONE-P2P-000021</t>
  </si>
  <si>
    <t>13/09/2021 -26/11/2021</t>
  </si>
  <si>
    <t>$ONE-P2P-000020</t>
  </si>
  <si>
    <t>24/12/2021 - 01/01/2022</t>
  </si>
  <si>
    <t>$ONE-P2P-000019</t>
  </si>
  <si>
    <t>13/09/2021 -24/09/2021</t>
  </si>
  <si>
    <t>$ONE-P2P-000018</t>
  </si>
  <si>
    <t>12/07/2021 -21/07/2021</t>
  </si>
  <si>
    <t>$ONE-P2P-000017</t>
  </si>
  <si>
    <t>16/08/2021 -04/09/2021</t>
  </si>
  <si>
    <t>$ONE-P2P-000016</t>
  </si>
  <si>
    <t>19/07/2021 - 25/07/2021</t>
  </si>
  <si>
    <t>$ONE-P2P-000015</t>
  </si>
  <si>
    <t>07/07/2021 - 09/07/2021</t>
  </si>
  <si>
    <t>29/06/2021 -02/07/2021</t>
  </si>
  <si>
    <t>$ONE-P2P-000011</t>
  </si>
  <si>
    <t>25/05/2021 -11/06/2021</t>
  </si>
  <si>
    <t>$ONE-P2P-000009</t>
  </si>
  <si>
    <t>19/07/2021 - 23/07/2021</t>
  </si>
  <si>
    <t>06/09/2021 -11/09/2021</t>
  </si>
  <si>
    <t>$ONE-P2P-000008</t>
  </si>
  <si>
    <t>19/04/2021 - 31/07/2021</t>
  </si>
  <si>
    <t>24/05/2021 -31/12/2021</t>
  </si>
  <si>
    <t>$ONE-P2P-000007</t>
  </si>
  <si>
    <t>05/04/2021 -17/04/2021</t>
  </si>
  <si>
    <t>$ONE-P2P-000006</t>
  </si>
  <si>
    <t>$ONE-P2P-000003</t>
  </si>
  <si>
    <t>15/03/2021 -31/03/2021</t>
  </si>
  <si>
    <t>$ONE-P2P-000002</t>
  </si>
  <si>
    <t>21/12/2020 -31/01/2021</t>
  </si>
  <si>
    <t>$ONE-P2P-000001</t>
  </si>
  <si>
    <t>$ONE-SAP-CORE-REFERENTIEL MASTER DATA</t>
  </si>
  <si>
    <t>$ONE-MD-000008</t>
  </si>
  <si>
    <t>04/07/2022 - 08/07/2022</t>
  </si>
  <si>
    <t>10/06/2022 -24/06/2022</t>
  </si>
  <si>
    <t>$ONE-MD-000007</t>
  </si>
  <si>
    <t>$ONE-MD-000006</t>
  </si>
  <si>
    <t>16/05/2022 - 28/05/2022</t>
  </si>
  <si>
    <t>$ONE-MD-000005</t>
  </si>
  <si>
    <t>19/07/2021 - 24/07/2021</t>
  </si>
  <si>
    <t>07/06/2021 -11/06/2021</t>
  </si>
  <si>
    <t>$ONE-MD-000004</t>
  </si>
  <si>
    <t>$ONE-MD-000003</t>
  </si>
  <si>
    <t>$ONE-MD-000002</t>
  </si>
  <si>
    <t>31/05/2021 - 30/06/2021</t>
  </si>
  <si>
    <t>$ONE-MD-000001</t>
  </si>
  <si>
    <t>22/03/2021 - 03/04/2021</t>
  </si>
  <si>
    <t>13/03/2021 -31/03/2021</t>
  </si>
  <si>
    <t>$ONE-SAP-CORE-SUPPLY CHAIN</t>
  </si>
  <si>
    <t>$ONE-SC-000007</t>
  </si>
  <si>
    <t>07/02/2022 -18/02/2022</t>
  </si>
  <si>
    <t>$ONE-SC-000006</t>
  </si>
  <si>
    <t>04/02/2022 -25/02/2022</t>
  </si>
  <si>
    <t>$ONE-SC-000005</t>
  </si>
  <si>
    <t>20/01/2022 -04/02/2022</t>
  </si>
  <si>
    <t>$ONE-SC-000004</t>
  </si>
  <si>
    <t>10/01/2022 -04/02/2022</t>
  </si>
  <si>
    <t>$ONE-SC-000003</t>
  </si>
  <si>
    <t>$ONE-SC-000002</t>
  </si>
  <si>
    <t>$ONE-SC-000001</t>
  </si>
  <si>
    <t>10/05/2021 - 21/05/2021</t>
  </si>
  <si>
    <t>19/04/2021 -24/04/2021</t>
  </si>
  <si>
    <t>#ONE-P2P-000009</t>
  </si>
  <si>
    <t>12/04/2021 - 23/04/2021</t>
  </si>
  <si>
    <t>#ONE-MD-000017</t>
  </si>
  <si>
    <t>26/10/2020 - 20/11/2020</t>
  </si>
  <si>
    <t>30/11/2020 -30/11/2020</t>
  </si>
  <si>
    <t>Sodiaal Union</t>
  </si>
  <si>
    <t>ACTEOS</t>
  </si>
  <si>
    <t>SU-SUP-000039</t>
  </si>
  <si>
    <t>Olivier BOUTELOUP</t>
  </si>
  <si>
    <t>SU-SUP-000034</t>
  </si>
  <si>
    <t>09/03/2022 - 19/11/2022</t>
  </si>
  <si>
    <t>01/02/2022 -31/07/2022</t>
  </si>
  <si>
    <t>BI SUPPLY</t>
  </si>
  <si>
    <t>SU-BO-SUPPLY-000241</t>
  </si>
  <si>
    <t>01/08/2022 -02/08/2022</t>
  </si>
  <si>
    <t>Aude VINCENT</t>
  </si>
  <si>
    <t>SU-BO-SUPPLY-000240</t>
  </si>
  <si>
    <t>Lise DE WEVER</t>
  </si>
  <si>
    <t>SU-BO-SUPPLY-000239</t>
  </si>
  <si>
    <t>07/04/2022 - 07/04/2022</t>
  </si>
  <si>
    <t>SU-BO-SUPPLY-000238</t>
  </si>
  <si>
    <t>SU-BO-SUPPLY-000237</t>
  </si>
  <si>
    <t>26/01/2022 - 28/01/2022</t>
  </si>
  <si>
    <t>SU-BO-SUPPLY-000236</t>
  </si>
  <si>
    <t>26/08/2021 - 26/08/2021</t>
  </si>
  <si>
    <t>26/08/2021 -03/09/2021</t>
  </si>
  <si>
    <t>Laura NOUET</t>
  </si>
  <si>
    <t>SU-BO-SUPPLY-000235</t>
  </si>
  <si>
    <t>30/08/2021 -31/08/2021</t>
  </si>
  <si>
    <t>SU-BO-SUPPLY-000234</t>
  </si>
  <si>
    <t>29/04/2021 - 28/05/2021</t>
  </si>
  <si>
    <t>SU-BO-SUPPLY-000229</t>
  </si>
  <si>
    <t>20/07/2020 - 23/07/2020</t>
  </si>
  <si>
    <t>08/07/2020 -17/07/2020</t>
  </si>
  <si>
    <t>Martin ALIBERT</t>
  </si>
  <si>
    <t>Olivier CHAMPAGNAT</t>
  </si>
  <si>
    <t>ERIC AUGER</t>
  </si>
  <si>
    <t>Christophe BARBIER</t>
  </si>
  <si>
    <t>Christine PELLET-ROSTAING</t>
  </si>
  <si>
    <t>SU-BI-000030</t>
  </si>
  <si>
    <t>11/01/2023 -28/02/2023</t>
  </si>
  <si>
    <t>SU-BI-000029</t>
  </si>
  <si>
    <t>24/01/2023 - 25/01/2023</t>
  </si>
  <si>
    <t>SU-BI-000028</t>
  </si>
  <si>
    <t>22/09/2022 -30/12/2022</t>
  </si>
  <si>
    <t>SU-BI-000027</t>
  </si>
  <si>
    <t>19/09/2022 -30/09/2022</t>
  </si>
  <si>
    <t>SU-BI-000025</t>
  </si>
  <si>
    <t>29/06/2022 -30/06/2022</t>
  </si>
  <si>
    <t>SU-BI-000024</t>
  </si>
  <si>
    <t>09/06/2022 -30/06/2022</t>
  </si>
  <si>
    <t>SU-BI-000023</t>
  </si>
  <si>
    <t>24/05/2022 - 27/05/2022</t>
  </si>
  <si>
    <t>23/05/2022 -31/05/2022</t>
  </si>
  <si>
    <t>SU-BI-000022</t>
  </si>
  <si>
    <t>10/06/2021 - 11/06/2021</t>
  </si>
  <si>
    <t>19/05/2021 -14/06/2021</t>
  </si>
  <si>
    <t>SU-BI-000021</t>
  </si>
  <si>
    <t>Coraline JACQUET</t>
  </si>
  <si>
    <t>SU-BI-000020</t>
  </si>
  <si>
    <t>06/05/2021 - 07/06/2021</t>
  </si>
  <si>
    <t>SU-BI-000019</t>
  </si>
  <si>
    <t>19/05/2021 - 21/05/2021</t>
  </si>
  <si>
    <t>10/03/2021 -30/04/2021</t>
  </si>
  <si>
    <t>SU-BI-000018</t>
  </si>
  <si>
    <t>22/02/2021 -12/03/2021</t>
  </si>
  <si>
    <t>SU-BI-000017</t>
  </si>
  <si>
    <t>23/02/2021 - 05/03/2021</t>
  </si>
  <si>
    <t>28/02/2021 -05/03/2021</t>
  </si>
  <si>
    <t>SU-BI-000016</t>
  </si>
  <si>
    <t>04/01/2021 -15/01/2021</t>
  </si>
  <si>
    <t>SU-BI-000013</t>
  </si>
  <si>
    <t>SU-BI-000009</t>
  </si>
  <si>
    <t>27/01/2021 - 29/01/2021</t>
  </si>
  <si>
    <t>17/09/2020 -30/11/2020</t>
  </si>
  <si>
    <t>SU-BI-000008</t>
  </si>
  <si>
    <t>28/01/2021 - 01/02/2021</t>
  </si>
  <si>
    <t>18/08/2020 -31/10/2020</t>
  </si>
  <si>
    <t>01/09/2012 -30/09/2012</t>
  </si>
  <si>
    <t>Valérie COCAIGN</t>
  </si>
  <si>
    <t>COLLECTE</t>
  </si>
  <si>
    <t>SU-SCAM-000778</t>
  </si>
  <si>
    <t>12/09/2022 - 15/09/2022</t>
  </si>
  <si>
    <t>SU-SCAM-000721</t>
  </si>
  <si>
    <t>SU-SCAM-000710</t>
  </si>
  <si>
    <t>09/10/2020 - 09/11/2020</t>
  </si>
  <si>
    <t>SU-COOP-000979</t>
  </si>
  <si>
    <t>14/09/2022 -30/12/2022</t>
  </si>
  <si>
    <t>SU-DIG-000002</t>
  </si>
  <si>
    <t>Nadege FAURE</t>
  </si>
  <si>
    <t>EXTRANET</t>
  </si>
  <si>
    <t>SU-COOP-000988</t>
  </si>
  <si>
    <t>05/12/2022 - 12/12/2022</t>
  </si>
  <si>
    <t>07/10/2022 -31/01/2023</t>
  </si>
  <si>
    <t>SU-COOP-000984</t>
  </si>
  <si>
    <t>04/10/2022 -31/01/2023</t>
  </si>
  <si>
    <t>SU-COOP-000982</t>
  </si>
  <si>
    <t>19/09/2022 -28/04/2023</t>
  </si>
  <si>
    <t>SU-COOP-000980</t>
  </si>
  <si>
    <t>19/10/2022 - 21/10/2022</t>
  </si>
  <si>
    <t>16/09/2022 -31/10/2022</t>
  </si>
  <si>
    <t>SU-COOP-000964</t>
  </si>
  <si>
    <t>27/09/2022 - 28/09/2022</t>
  </si>
  <si>
    <t>02/06/2022 -08/07/2022</t>
  </si>
  <si>
    <t>SU-COOP-000900</t>
  </si>
  <si>
    <t>11/05/2021 - 17/05/2021</t>
  </si>
  <si>
    <t>31/03/2021 -30/04/2021</t>
  </si>
  <si>
    <t>SU-COOP-000898</t>
  </si>
  <si>
    <t>25/08/2021 - 27/08/2021</t>
  </si>
  <si>
    <t>29/03/2021 -30/07/2021</t>
  </si>
  <si>
    <t>SU-COOP-000891</t>
  </si>
  <si>
    <t>27/01/2021 -19/02/2021</t>
  </si>
  <si>
    <t>SU-COOP-000867</t>
  </si>
  <si>
    <t>01/10/2020 - 01/12/2020</t>
  </si>
  <si>
    <t>01/07/2020 -31/12/2020</t>
  </si>
  <si>
    <t>SU-COOP-000859</t>
  </si>
  <si>
    <t>FF</t>
  </si>
  <si>
    <t>SU-COOP-000989</t>
  </si>
  <si>
    <t>19/10/2022 -30/12/2022</t>
  </si>
  <si>
    <t>SU-COOP-000953</t>
  </si>
  <si>
    <t>SU-COOP-000950</t>
  </si>
  <si>
    <t>04/04/2022 -15/04/2022</t>
  </si>
  <si>
    <t>SU-COOP-000932</t>
  </si>
  <si>
    <t>09/11/2021 -22/11/2021</t>
  </si>
  <si>
    <t>SU-COOP-000927</t>
  </si>
  <si>
    <t>01/11/2021 -20/11/2021</t>
  </si>
  <si>
    <t>Philippe TOURNELLE</t>
  </si>
  <si>
    <t>SU-COOP-000919</t>
  </si>
  <si>
    <t>16/08/2021 -31/08/2021</t>
  </si>
  <si>
    <t>SU-COOP-000877</t>
  </si>
  <si>
    <t>20/11/2020 -31/12/2020</t>
  </si>
  <si>
    <t>SU-COOP-000624</t>
  </si>
  <si>
    <t>01/09/2020 - 01/09/2020</t>
  </si>
  <si>
    <t>11/07/2018 -31/05/2019</t>
  </si>
  <si>
    <t>SU-SUP-000046</t>
  </si>
  <si>
    <t>SU-SUP-000026</t>
  </si>
  <si>
    <t>15/06/2021 -21/06/2021</t>
  </si>
  <si>
    <t>SU-SUP-000024</t>
  </si>
  <si>
    <t>17/05/2021 - 18/05/2021</t>
  </si>
  <si>
    <t>11/05/2021 -17/05/2021</t>
  </si>
  <si>
    <t>SU-SUP-000018</t>
  </si>
  <si>
    <t>10/11/2020 -16/11/2020</t>
  </si>
  <si>
    <t>SU-GEN-000176</t>
  </si>
  <si>
    <t>08/06/2020 - 08/06/2020</t>
  </si>
  <si>
    <t>01/10/2019 -15/11/2019</t>
  </si>
  <si>
    <t>Eric MILIER</t>
  </si>
  <si>
    <t>Marine IMBERT</t>
  </si>
  <si>
    <t>SU-COOP-001002</t>
  </si>
  <si>
    <t>17/01/2023 -31/01/2023</t>
  </si>
  <si>
    <t>SU-COOP-001001</t>
  </si>
  <si>
    <t>11/01/2023 -16/01/2023</t>
  </si>
  <si>
    <t>SU-COOP-001000</t>
  </si>
  <si>
    <t>09/01/2023 -09/01/2023</t>
  </si>
  <si>
    <t>SU-COOP-000999</t>
  </si>
  <si>
    <t>15/12/2022 - 27/12/2022</t>
  </si>
  <si>
    <t>13/12/2022 -30/12/2022</t>
  </si>
  <si>
    <t>SU-COOP-000998</t>
  </si>
  <si>
    <t>16/12/2022 - 27/12/2022</t>
  </si>
  <si>
    <t>SU-COOP-000997</t>
  </si>
  <si>
    <t>02/12/2022 -30/12/2022</t>
  </si>
  <si>
    <t>SU-COOP-000996</t>
  </si>
  <si>
    <t>15/12/2022 - 16/12/2022</t>
  </si>
  <si>
    <t>01/12/2022 -09/01/2023</t>
  </si>
  <si>
    <t>SU-COOP-000995</t>
  </si>
  <si>
    <t>25/11/2022 - 28/11/2022</t>
  </si>
  <si>
    <t>24/11/2022 -30/11/2022</t>
  </si>
  <si>
    <t>SU-COOP-000994</t>
  </si>
  <si>
    <t>10/11/2022 -12/12/2022</t>
  </si>
  <si>
    <t>SU-COOP-000993</t>
  </si>
  <si>
    <t>14/11/2022 - 14/11/2022</t>
  </si>
  <si>
    <t>10/11/2022 -10/11/2022</t>
  </si>
  <si>
    <t>SU-COOP-000992</t>
  </si>
  <si>
    <t>09/11/2022 - 09/11/2022</t>
  </si>
  <si>
    <t>07/11/2022 -19/11/2022</t>
  </si>
  <si>
    <t>SU-COOP-000991</t>
  </si>
  <si>
    <t>16/11/2022 - 25/11/2022</t>
  </si>
  <si>
    <t>03/11/2022 -30/11/2022</t>
  </si>
  <si>
    <t>SU-COOP-000990</t>
  </si>
  <si>
    <t>SU-COOP-000987</t>
  </si>
  <si>
    <t>21/11/2022 - 25/11/2022</t>
  </si>
  <si>
    <t>07/10/2022 -09/01/2023</t>
  </si>
  <si>
    <t>SU-COOP-000986</t>
  </si>
  <si>
    <t>05/10/2022 -15/12/2022</t>
  </si>
  <si>
    <t>SU-COOP-000985</t>
  </si>
  <si>
    <t>20/10/2022 - 21/10/2022</t>
  </si>
  <si>
    <t>SU-COOP-000983</t>
  </si>
  <si>
    <t>30/09/2022 - 03/10/2022</t>
  </si>
  <si>
    <t>30/09/2022 -04/10/2022</t>
  </si>
  <si>
    <t>SU-COOP-000981</t>
  </si>
  <si>
    <t>19/09/2022 -30/12/2022</t>
  </si>
  <si>
    <t>SU-COOP-000978</t>
  </si>
  <si>
    <t>13/09/2022 -31/10/2022</t>
  </si>
  <si>
    <t>SU-COOP-000977</t>
  </si>
  <si>
    <t>19/09/2022 - 22/09/2022</t>
  </si>
  <si>
    <t>12/09/2022 -30/09/2022</t>
  </si>
  <si>
    <t>SU-COOP-000976</t>
  </si>
  <si>
    <t>08/09/2022 - 09/09/2022</t>
  </si>
  <si>
    <t>02/09/2022 -30/09/2022</t>
  </si>
  <si>
    <t>SU-COOP-000975</t>
  </si>
  <si>
    <t>09/09/2022 - 12/09/2022</t>
  </si>
  <si>
    <t>30/08/2022 -30/09/2022</t>
  </si>
  <si>
    <t>SU-COOP-000973</t>
  </si>
  <si>
    <t>12/07/2022 -31/10/2022</t>
  </si>
  <si>
    <t>SU-COOP-000969</t>
  </si>
  <si>
    <t>28/07/2022 - 01/08/2022</t>
  </si>
  <si>
    <t>01/07/2022 -30/07/2022</t>
  </si>
  <si>
    <t>SU-COOP-000968</t>
  </si>
  <si>
    <t>06/07/2022 - 08/07/2022</t>
  </si>
  <si>
    <t>21/06/2022 -07/07/2022</t>
  </si>
  <si>
    <t>SU-COOP-000967</t>
  </si>
  <si>
    <t>26/07/2022 - 27/07/2022</t>
  </si>
  <si>
    <t>14/06/2022 -30/09/2022</t>
  </si>
  <si>
    <t>SU-COOP-000966</t>
  </si>
  <si>
    <t>13/06/2022 - 15/06/2022</t>
  </si>
  <si>
    <t>09/06/2022 -15/06/2022</t>
  </si>
  <si>
    <t>SU-COOP-000965</t>
  </si>
  <si>
    <t>09/12/2022 - 13/12/2022</t>
  </si>
  <si>
    <t>03/06/2022 -31/10/2022</t>
  </si>
  <si>
    <t>SU-COOP-000963</t>
  </si>
  <si>
    <t>01/06/2022 -30/06/2022</t>
  </si>
  <si>
    <t>SU-COOP-000962</t>
  </si>
  <si>
    <t>20/05/2022 -13/06/2022</t>
  </si>
  <si>
    <t>SU-COOP-000961</t>
  </si>
  <si>
    <t>28/06/2022 - 22/07/2022</t>
  </si>
  <si>
    <t>11/05/2022 -18/07/2022</t>
  </si>
  <si>
    <t>SU-COOP-000960</t>
  </si>
  <si>
    <t>24/11/2022 - 28/11/2022</t>
  </si>
  <si>
    <t>SU-COOP-000958</t>
  </si>
  <si>
    <t>26/10/2022 - 28/10/2022</t>
  </si>
  <si>
    <t>30/06/2022 -30/09/2022</t>
  </si>
  <si>
    <t>SU-COOP-000957</t>
  </si>
  <si>
    <t>16/11/2022 - 21/11/2022</t>
  </si>
  <si>
    <t>28/04/2022 -30/06/2022</t>
  </si>
  <si>
    <t>SU-COOP-000956</t>
  </si>
  <si>
    <t>28/04/2022 - 29/04/2022</t>
  </si>
  <si>
    <t>21/04/2022 -30/04/2022</t>
  </si>
  <si>
    <t>SU-COOP-000955</t>
  </si>
  <si>
    <t>03/06/2022 - 10/06/2022</t>
  </si>
  <si>
    <t>15/04/2022 -30/06/2022</t>
  </si>
  <si>
    <t>SU-COOP-000954</t>
  </si>
  <si>
    <t>18/05/2022 - 19/05/2022</t>
  </si>
  <si>
    <t>SU-COOP-000951</t>
  </si>
  <si>
    <t>15/04/2022 - 25/04/2022</t>
  </si>
  <si>
    <t>13/04/2022 -29/04/2022</t>
  </si>
  <si>
    <t>SU-COOP-000949</t>
  </si>
  <si>
    <t>13/04/2022 - 26/04/2022</t>
  </si>
  <si>
    <t>22/03/2022 -29/04/2022</t>
  </si>
  <si>
    <t>SU-COOP-000948</t>
  </si>
  <si>
    <t>11/05/2022 - 20/05/2022</t>
  </si>
  <si>
    <t>21/03/2022 -31/03/2022</t>
  </si>
  <si>
    <t>SU-COOP-000947</t>
  </si>
  <si>
    <t>18/03/2022 -31/03/2022</t>
  </si>
  <si>
    <t>SU-COOP-000946</t>
  </si>
  <si>
    <t>18/03/2022 - 18/03/2022</t>
  </si>
  <si>
    <t>SU-COOP-000945</t>
  </si>
  <si>
    <t>14/03/2022 -31/05/2022</t>
  </si>
  <si>
    <t>SU-COOP-000944</t>
  </si>
  <si>
    <t>12/05/2022 - 13/05/2022</t>
  </si>
  <si>
    <t>04/03/2022 -31/03/2022</t>
  </si>
  <si>
    <t>SU-COOP-000943</t>
  </si>
  <si>
    <t>02/06/2022 - 03/06/2022</t>
  </si>
  <si>
    <t>SU-COOP-000942</t>
  </si>
  <si>
    <t>SU-COOP-000941</t>
  </si>
  <si>
    <t>21/01/2022 -14/02/2022</t>
  </si>
  <si>
    <t>SU-COOP-000940</t>
  </si>
  <si>
    <t>16/12/2021 -28/02/2022</t>
  </si>
  <si>
    <t>SU-COOP-000939</t>
  </si>
  <si>
    <t>06/01/2022 - 10/01/2022</t>
  </si>
  <si>
    <t>15/12/2021 -20/01/2022</t>
  </si>
  <si>
    <t>SU-COOP-000938</t>
  </si>
  <si>
    <t>13/12/2021 -14/01/2022</t>
  </si>
  <si>
    <t>SU-COOP-000937</t>
  </si>
  <si>
    <t>07/12/2021 -03/01/2022</t>
  </si>
  <si>
    <t>SU-COOP-000936</t>
  </si>
  <si>
    <t>01/12/2021 -15/01/2022</t>
  </si>
  <si>
    <t>SU-COOP-000935</t>
  </si>
  <si>
    <t>05/04/2022 - 08/04/2022</t>
  </si>
  <si>
    <t>23/11/2021 -29/04/2022</t>
  </si>
  <si>
    <t>SU-COOP-000934</t>
  </si>
  <si>
    <t>13/04/2022 - 15/04/2022</t>
  </si>
  <si>
    <t>22/11/2021 -29/04/2022</t>
  </si>
  <si>
    <t>SU-COOP-000933</t>
  </si>
  <si>
    <t>23/11/2021 - 25/11/2021</t>
  </si>
  <si>
    <t>15/11/2021 -15/12/2021</t>
  </si>
  <si>
    <t>SU-COOP-000930</t>
  </si>
  <si>
    <t>03/11/2021 -31/01/2022</t>
  </si>
  <si>
    <t>SU-COOP-000929</t>
  </si>
  <si>
    <t>28/02/2022 - 02/03/2022</t>
  </si>
  <si>
    <t>03/11/2021 -25/02/2022</t>
  </si>
  <si>
    <t>SU-COOP-000926</t>
  </si>
  <si>
    <t>13/10/2021 -29/10/2021</t>
  </si>
  <si>
    <t>SU-COOP-000925</t>
  </si>
  <si>
    <t>30/09/2021 - 01/10/2021</t>
  </si>
  <si>
    <t>SU-COOP-000923</t>
  </si>
  <si>
    <t>09/09/2021 -29/10/2021</t>
  </si>
  <si>
    <t>SU-COOP-000922</t>
  </si>
  <si>
    <t>SU-COOP-000921</t>
  </si>
  <si>
    <t>09/09/2021 -31/10/2021</t>
  </si>
  <si>
    <t>SU-COOP-000920</t>
  </si>
  <si>
    <t>17/09/2021 - 20/09/2021</t>
  </si>
  <si>
    <t>09/09/2021 -30/09/2021</t>
  </si>
  <si>
    <t>SU-COOP-000917</t>
  </si>
  <si>
    <t>20/07/2021 -30/11/2021</t>
  </si>
  <si>
    <t>SU-COOP-000916</t>
  </si>
  <si>
    <t>08/07/2021 -29/10/2021</t>
  </si>
  <si>
    <t>SU-COOP-000915</t>
  </si>
  <si>
    <t>21/07/2021 - 30/09/2021</t>
  </si>
  <si>
    <t>08/07/2021 -30/07/2021</t>
  </si>
  <si>
    <t>SU-COOP-000914</t>
  </si>
  <si>
    <t>26/07/2021 - 06/08/2021</t>
  </si>
  <si>
    <t>08/07/2021 -31/08/2021</t>
  </si>
  <si>
    <t>SU-COOP-000913</t>
  </si>
  <si>
    <t>05/07/2021 -30/09/2021</t>
  </si>
  <si>
    <t>SU-COOP-000911</t>
  </si>
  <si>
    <t>15/09/2021 - 20/09/2021</t>
  </si>
  <si>
    <t>02/07/2021 -30/07/2021</t>
  </si>
  <si>
    <t>SU-COOP-000910</t>
  </si>
  <si>
    <t>SU-COOP-000909</t>
  </si>
  <si>
    <t>SU-COOP-000907</t>
  </si>
  <si>
    <t>22/06/2021 - 25/06/2021</t>
  </si>
  <si>
    <t>21/06/2021 -30/06/2021</t>
  </si>
  <si>
    <t>SU-COOP-000906</t>
  </si>
  <si>
    <t>25/06/2021 - 29/06/2021</t>
  </si>
  <si>
    <t>14/06/2021 -30/06/2021</t>
  </si>
  <si>
    <t>SU-COOP-000905</t>
  </si>
  <si>
    <t>04/06/2021 -30/06/2021</t>
  </si>
  <si>
    <t>SU-COOP-000904</t>
  </si>
  <si>
    <t>SU-COOP-000903</t>
  </si>
  <si>
    <t>24/06/2021 - 25/06/2021</t>
  </si>
  <si>
    <t>12/05/2021 -30/06/2021</t>
  </si>
  <si>
    <t>SU-COOP-000902</t>
  </si>
  <si>
    <t>20/01/2022 - 24/01/2022</t>
  </si>
  <si>
    <t>15/05/2021 -31/01/2022</t>
  </si>
  <si>
    <t>SU-COOP-000901</t>
  </si>
  <si>
    <t>15/04/2021 -30/06/2021</t>
  </si>
  <si>
    <t>SU-COOP-000899</t>
  </si>
  <si>
    <t>22/07/2022 - 25/07/2022</t>
  </si>
  <si>
    <t>31/03/2021 -31/05/2021</t>
  </si>
  <si>
    <t>SU-COOP-000897</t>
  </si>
  <si>
    <t>SU-COOP-000896</t>
  </si>
  <si>
    <t>11/03/2021 -31/05/2021</t>
  </si>
  <si>
    <t>SU-COOP-000895</t>
  </si>
  <si>
    <t>05/03/2021 - 12/03/2021</t>
  </si>
  <si>
    <t>26/02/2021 -15/03/2021</t>
  </si>
  <si>
    <t>SU-COOP-000894</t>
  </si>
  <si>
    <t>24/02/2021 -31/03/2021</t>
  </si>
  <si>
    <t>SU-COOP-000893</t>
  </si>
  <si>
    <t>19/02/2021 -22/02/2021</t>
  </si>
  <si>
    <t>SU-COOP-000892</t>
  </si>
  <si>
    <t>08/02/2021 -26/02/2021</t>
  </si>
  <si>
    <t>SU-COOP-000890</t>
  </si>
  <si>
    <t>29/01/2021 - 01/02/2021</t>
  </si>
  <si>
    <t>26/01/2021 -19/02/2021</t>
  </si>
  <si>
    <t>SU-COOP-000889</t>
  </si>
  <si>
    <t>04/02/2021 - 12/02/2021</t>
  </si>
  <si>
    <t>26/01/2021 -29/01/2021</t>
  </si>
  <si>
    <t>SU-COOP-000888</t>
  </si>
  <si>
    <t>11/05/2021 - 19/05/2021</t>
  </si>
  <si>
    <t>21/01/2021 -30/04/2021</t>
  </si>
  <si>
    <t>SU-COOP-000887</t>
  </si>
  <si>
    <t>19/01/2021 -30/04/2021</t>
  </si>
  <si>
    <t>SU-COOP-000886</t>
  </si>
  <si>
    <t>05/02/2021 - 12/02/2021</t>
  </si>
  <si>
    <t>11/01/2021 -30/04/2021</t>
  </si>
  <si>
    <t>SU-COOP-000885</t>
  </si>
  <si>
    <t>21/01/2021 - 25/01/2021</t>
  </si>
  <si>
    <t>11/01/2021 -25/01/2021</t>
  </si>
  <si>
    <t>SU-COOP-000884</t>
  </si>
  <si>
    <t>14/01/2021 - 22/01/2021</t>
  </si>
  <si>
    <t>05/01/2021 -29/01/2021</t>
  </si>
  <si>
    <t>SU-COOP-000883</t>
  </si>
  <si>
    <t>11/02/2021 - 16/02/2021</t>
  </si>
  <si>
    <t>16/12/2020 -31/03/2021</t>
  </si>
  <si>
    <t>SU-COOP-000879</t>
  </si>
  <si>
    <t>16/03/2021 - 18/03/2021</t>
  </si>
  <si>
    <t>23/11/2020 -29/01/2021</t>
  </si>
  <si>
    <t>SU-COOP-000878</t>
  </si>
  <si>
    <t>26/11/2020 -15/12/2020</t>
  </si>
  <si>
    <t>SU-COOP-000873</t>
  </si>
  <si>
    <t>10/03/2021 - 12/03/2021</t>
  </si>
  <si>
    <t>02/11/2020 -15/01/2021</t>
  </si>
  <si>
    <t>SU-COOP-000871</t>
  </si>
  <si>
    <t>26/10/2020 -31/03/2021</t>
  </si>
  <si>
    <t>SU-COOP-000862</t>
  </si>
  <si>
    <t>05/11/2020 - 16/11/2020</t>
  </si>
  <si>
    <t>24/09/2020 -31/10/2020</t>
  </si>
  <si>
    <t>SU-COOP-000849</t>
  </si>
  <si>
    <t>18/02/2021 - 22/02/2021</t>
  </si>
  <si>
    <t>13/08/2020 -31/12/2020</t>
  </si>
  <si>
    <t>SU-COOP-000840</t>
  </si>
  <si>
    <t>20/01/2021 - 29/01/2021</t>
  </si>
  <si>
    <t>SU-COOP-000812</t>
  </si>
  <si>
    <t>13/01/2021 - 14/01/2021</t>
  </si>
  <si>
    <t>10/02/2020 -31/10/2020</t>
  </si>
  <si>
    <t>SU-COOP-000723</t>
  </si>
  <si>
    <t>11/05/2021 - 21/05/2021</t>
  </si>
  <si>
    <t>02/04/2019 -30/04/2019</t>
  </si>
  <si>
    <t>Pierre-Yves TISSANDIE</t>
  </si>
  <si>
    <t>GIPS-CAPITAL</t>
  </si>
  <si>
    <t>SU-COOP-000912</t>
  </si>
  <si>
    <t>27/10/2021 - 03/11/2021</t>
  </si>
  <si>
    <t>05/07/2021 -31/08/2021</t>
  </si>
  <si>
    <t>GIPS2</t>
  </si>
  <si>
    <t>SU-COOP-000931</t>
  </si>
  <si>
    <t>SU-SCAM-000786</t>
  </si>
  <si>
    <t>SU-SCAM-000785</t>
  </si>
  <si>
    <t>SU-SCAM-000784</t>
  </si>
  <si>
    <t>SU-SCAM-000783</t>
  </si>
  <si>
    <t>SU-SCAM-000782</t>
  </si>
  <si>
    <t>02/12/2022 - 16/12/2022</t>
  </si>
  <si>
    <t>SU-SCAM-000781</t>
  </si>
  <si>
    <t>05/12/2022 - 26/12/2022</t>
  </si>
  <si>
    <t>SU-SCAM-000780</t>
  </si>
  <si>
    <t>21/11/2022 - 16/12/2022</t>
  </si>
  <si>
    <t>28/11/2022 -30/12/2022</t>
  </si>
  <si>
    <t>SU-SCAM-000779</t>
  </si>
  <si>
    <t>14/10/2022 - 14/11/2022</t>
  </si>
  <si>
    <t>SU-SCAM-000777</t>
  </si>
  <si>
    <t>19/09/2022 - 19/10/2022</t>
  </si>
  <si>
    <t>SU-SCAM-000776</t>
  </si>
  <si>
    <t>12/09/2022 - 12/10/2022</t>
  </si>
  <si>
    <t>SU-SCAM-000775</t>
  </si>
  <si>
    <t>13/07/2022 - 29/07/2022</t>
  </si>
  <si>
    <t>SU-SCAM-000774</t>
  </si>
  <si>
    <t>01/08/2022 - 31/08/2022</t>
  </si>
  <si>
    <t>16/05/2022 -16/06/2022</t>
  </si>
  <si>
    <t>SU-SCAM-000773</t>
  </si>
  <si>
    <t>SU-SCAM-000772</t>
  </si>
  <si>
    <t>SU-SCAM-000771</t>
  </si>
  <si>
    <t>24/11/2022 - 23/12/2022</t>
  </si>
  <si>
    <t>SU-SCAM-000770</t>
  </si>
  <si>
    <t>26/09/2022 - 26/10/2022</t>
  </si>
  <si>
    <t>SU-SCAM-000769</t>
  </si>
  <si>
    <t>06/06/2022 - 24/06/2022</t>
  </si>
  <si>
    <t>SU-SCAM-000768</t>
  </si>
  <si>
    <t>21/04/2022 - 21/04/2022</t>
  </si>
  <si>
    <t>SU-SCAM-000766</t>
  </si>
  <si>
    <t>25/04/2022 - 20/05/2022</t>
  </si>
  <si>
    <t>01/06/2022 -05/06/2022</t>
  </si>
  <si>
    <t>SU-SCAM-000765</t>
  </si>
  <si>
    <t>17/03/2022 - 25/03/2022</t>
  </si>
  <si>
    <t>SU-SCAM-000764</t>
  </si>
  <si>
    <t>11/03/2022 - 17/03/2022</t>
  </si>
  <si>
    <t>SU-SCAM-000763</t>
  </si>
  <si>
    <t>21/03/2022 - 25/04/2022</t>
  </si>
  <si>
    <t>SU-SCAM-000762</t>
  </si>
  <si>
    <t>07/02/2022 - 07/03/2022</t>
  </si>
  <si>
    <t>SU-SCAM-000761</t>
  </si>
  <si>
    <t>14/02/2022 - 25/02/2022</t>
  </si>
  <si>
    <t>SU-SCAM-000760</t>
  </si>
  <si>
    <t>16/12/2021 - 17/01/2022</t>
  </si>
  <si>
    <t>SU-SCAM-000759</t>
  </si>
  <si>
    <t>SU-SCAM-000758</t>
  </si>
  <si>
    <t>SU-SCAM-000757</t>
  </si>
  <si>
    <t>10/02/2022 - 10/03/2022</t>
  </si>
  <si>
    <t>SU-SCAM-000756</t>
  </si>
  <si>
    <t>22/10/2021 - 22/11/2021</t>
  </si>
  <si>
    <t>SU-SCAM-000755</t>
  </si>
  <si>
    <t>14/10/2021 - 15/11/2021</t>
  </si>
  <si>
    <t>SU-SCAM-000754</t>
  </si>
  <si>
    <t>03/03/2022 - 18/03/2022</t>
  </si>
  <si>
    <t>SU-SCAM-000753</t>
  </si>
  <si>
    <t>14/10/2021 - 22/10/2021</t>
  </si>
  <si>
    <t>11/10/2021 -31/10/2021</t>
  </si>
  <si>
    <t>SU-SCAM-000752</t>
  </si>
  <si>
    <t>04/10/2021 - 04/11/2021</t>
  </si>
  <si>
    <t>SU-SCAM-000751</t>
  </si>
  <si>
    <t>13/01/2023 - 13/02/2023</t>
  </si>
  <si>
    <t>SU-SCAM-000750</t>
  </si>
  <si>
    <t>12/05/2022 - 13/06/2022</t>
  </si>
  <si>
    <t>SU-SCAM-000749</t>
  </si>
  <si>
    <t>23/02/2022 - 23/03/2022</t>
  </si>
  <si>
    <t>SU-SCAM-000748</t>
  </si>
  <si>
    <t>SU-SCAM-000747</t>
  </si>
  <si>
    <t>20/09/2021 - 20/10/2021</t>
  </si>
  <si>
    <t>SU-SCAM-000746</t>
  </si>
  <si>
    <t>17/08/2021 - 17/09/2021</t>
  </si>
  <si>
    <t>SU-SCAM-000745</t>
  </si>
  <si>
    <t>18/11/2021 - 26/11/2021</t>
  </si>
  <si>
    <t>SU-SCAM-000744</t>
  </si>
  <si>
    <t>SU-SCAM-000743</t>
  </si>
  <si>
    <t>30/07/2021 - 31/08/2021</t>
  </si>
  <si>
    <t>SU-SCAM-000742</t>
  </si>
  <si>
    <t>19/08/2021 - 20/09/2021</t>
  </si>
  <si>
    <t>SU-SCAM-000741</t>
  </si>
  <si>
    <t>07/04/2021 - 07/04/2021</t>
  </si>
  <si>
    <t>SU-SCAM-000740</t>
  </si>
  <si>
    <t>09/09/2021 - 08/10/2021</t>
  </si>
  <si>
    <t>SU-SCAM-000739</t>
  </si>
  <si>
    <t>12/04/2021 - 30/04/2021</t>
  </si>
  <si>
    <t>01/04/2021 -30/04/2021</t>
  </si>
  <si>
    <t>SU-SCAM-000738</t>
  </si>
  <si>
    <t>03/08/2021 - 03/09/2021</t>
  </si>
  <si>
    <t>SU-SCAM-000736</t>
  </si>
  <si>
    <t>13/09/2021 - 13/10/2021</t>
  </si>
  <si>
    <t>SU-SCAM-000735</t>
  </si>
  <si>
    <t>03/05/2021 - 30/07/2021</t>
  </si>
  <si>
    <t>SU-SCAM-000734</t>
  </si>
  <si>
    <t>12/03/2021 - 15/03/2021</t>
  </si>
  <si>
    <t>SU-SCAM-000733</t>
  </si>
  <si>
    <t>SU-SCAM-000732</t>
  </si>
  <si>
    <t>05/04/2021 - 30/04/2021</t>
  </si>
  <si>
    <t>SU-SCAM-000731</t>
  </si>
  <si>
    <t>11/02/2021 - 19/02/2021</t>
  </si>
  <si>
    <t>SU-SCAM-000730</t>
  </si>
  <si>
    <t>09/03/2021 - 09/04/2021</t>
  </si>
  <si>
    <t>SU-SCAM-000729</t>
  </si>
  <si>
    <t>01/03/2021 - 31/03/2021</t>
  </si>
  <si>
    <t>SU-SCAM-000728</t>
  </si>
  <si>
    <t>SU-SCAM-000727</t>
  </si>
  <si>
    <t>05/02/2021 - 19/02/2021</t>
  </si>
  <si>
    <t>SU-SCAM-000724</t>
  </si>
  <si>
    <t>04/02/2021 - 25/02/2021</t>
  </si>
  <si>
    <t>SU-SCAM-000720</t>
  </si>
  <si>
    <t>17/02/2021 - 26/03/2021</t>
  </si>
  <si>
    <t>SU-SCAM-000715</t>
  </si>
  <si>
    <t>23/11/2020 - 11/12/2020</t>
  </si>
  <si>
    <t>SU-SCAM-000712</t>
  </si>
  <si>
    <t>SU-SCAM-000075</t>
  </si>
  <si>
    <t>29/06/2018 - 24/07/2018</t>
  </si>
  <si>
    <t>GNX</t>
  </si>
  <si>
    <t>SU-SUP-000056</t>
  </si>
  <si>
    <t>SU-SUP-000055</t>
  </si>
  <si>
    <t>SU-SUP-000054</t>
  </si>
  <si>
    <t>10/01/2023 -16/01/2023</t>
  </si>
  <si>
    <t>SU-SUP-000053</t>
  </si>
  <si>
    <t>03/01/2023 -16/01/2023</t>
  </si>
  <si>
    <t>SU-SUP-000052</t>
  </si>
  <si>
    <t>29/12/2022 -02/01/2023</t>
  </si>
  <si>
    <t>SU-SUP-000051</t>
  </si>
  <si>
    <t>19/12/2022 -30/12/2022</t>
  </si>
  <si>
    <t>SU-SUP-000050</t>
  </si>
  <si>
    <t>21/11/2022 - 21/11/2022</t>
  </si>
  <si>
    <t>10/11/2022 -30/11/2022</t>
  </si>
  <si>
    <t>SU-SUP-000049</t>
  </si>
  <si>
    <t>26/09/2022 -30/12/2022</t>
  </si>
  <si>
    <t>SU-SUP-000048</t>
  </si>
  <si>
    <t>22/09/2022 -30/09/2022</t>
  </si>
  <si>
    <t>SU-SUP-000047</t>
  </si>
  <si>
    <t>SU-SUP-000045</t>
  </si>
  <si>
    <t>02/03/2022 -29/04/2022</t>
  </si>
  <si>
    <t>SU-SUP-000044</t>
  </si>
  <si>
    <t>06/04/2022 - 06/04/2022</t>
  </si>
  <si>
    <t>01/02/2022 -15/02/2022</t>
  </si>
  <si>
    <t>SU-SUP-000043</t>
  </si>
  <si>
    <t>SU-SUP-000042</t>
  </si>
  <si>
    <t>SU-SUP-000041</t>
  </si>
  <si>
    <t>14/02/2022 - 14/02/2022</t>
  </si>
  <si>
    <t>SU-SUP-000040</t>
  </si>
  <si>
    <t>SU-SUP-000038</t>
  </si>
  <si>
    <t>10/12/2021 -28/02/2022</t>
  </si>
  <si>
    <t>SU-SUP-000037</t>
  </si>
  <si>
    <t>SU-SUP-000036</t>
  </si>
  <si>
    <t>09/12/2021 - 09/12/2021</t>
  </si>
  <si>
    <t>07/12/2021 -31/12/2021</t>
  </si>
  <si>
    <t>SU-SUP-000035</t>
  </si>
  <si>
    <t>08/02/2022 - 08/02/2022</t>
  </si>
  <si>
    <t>SU-SUP-000033</t>
  </si>
  <si>
    <t>08/11/2021 - 08/11/2021</t>
  </si>
  <si>
    <t>24/09/2021 -15/12/2021</t>
  </si>
  <si>
    <t>SU-SUP-000032</t>
  </si>
  <si>
    <t>09/11/2021 - 09/11/2021</t>
  </si>
  <si>
    <t>24/09/2021 -15/11/2021</t>
  </si>
  <si>
    <t>SU-SUP-000031</t>
  </si>
  <si>
    <t>28/09/2021 - 28/09/2021</t>
  </si>
  <si>
    <t>15/09/2021 -25/10/2021</t>
  </si>
  <si>
    <t>SU-SUP-000030</t>
  </si>
  <si>
    <t>20/07/2021 -31/10/2021</t>
  </si>
  <si>
    <t>SU-SUP-000029</t>
  </si>
  <si>
    <t>SU-SUP-000027</t>
  </si>
  <si>
    <t>20/07/2021 - 20/07/2021</t>
  </si>
  <si>
    <t>29/06/2021 -30/09/2021</t>
  </si>
  <si>
    <t>SU-SUP-000025</t>
  </si>
  <si>
    <t>31/05/2021 - 31/05/2021</t>
  </si>
  <si>
    <t>27/05/2021 -02/06/2021</t>
  </si>
  <si>
    <t>SU-SUP-000023</t>
  </si>
  <si>
    <t>15/07/2021 - 15/09/2021</t>
  </si>
  <si>
    <t>01/06/2021 -31/07/2021</t>
  </si>
  <si>
    <t>SU-SUP-000020</t>
  </si>
  <si>
    <t>14/06/2021 - 28/06/2021</t>
  </si>
  <si>
    <t>19/03/2021 -31/05/2021</t>
  </si>
  <si>
    <t>SU-SUP-000019</t>
  </si>
  <si>
    <t>SU-SUP-000016</t>
  </si>
  <si>
    <t>02/10/2020 -06/10/2020</t>
  </si>
  <si>
    <t>SU-SUP-000013</t>
  </si>
  <si>
    <t>SU-SUP-000012</t>
  </si>
  <si>
    <t>17/08/2020 -31/10/2020</t>
  </si>
  <si>
    <t>SU-SUP-000010</t>
  </si>
  <si>
    <t>28/10/2020 - 28/10/2020</t>
  </si>
  <si>
    <t>SU-SUP-000022</t>
  </si>
  <si>
    <t>07/06/2021 - 30/06/2021</t>
  </si>
  <si>
    <t>SU-SUP-000021</t>
  </si>
  <si>
    <t>22/04/2021 - 30/04/2021</t>
  </si>
  <si>
    <t>22/04/2021 -30/04/2021</t>
  </si>
  <si>
    <t>MOBILITE</t>
  </si>
  <si>
    <t>SU-COOP-000974</t>
  </si>
  <si>
    <t>19/07/2022 -30/09/2022</t>
  </si>
  <si>
    <t>SU-COOP-000972</t>
  </si>
  <si>
    <t>SU-COOP-000952</t>
  </si>
  <si>
    <t>14/04/2022 -20/05/2022</t>
  </si>
  <si>
    <t>SU-COOP-000928</t>
  </si>
  <si>
    <t>28/10/2021 -30/11/2021</t>
  </si>
  <si>
    <t>SU-COOP-000866</t>
  </si>
  <si>
    <t>01/09/2020 - 15/01/2021</t>
  </si>
  <si>
    <t>SU-COOP-000864</t>
  </si>
  <si>
    <t>01/11/2020 - 11/12/2020</t>
  </si>
  <si>
    <t>SU-BI-000026</t>
  </si>
  <si>
    <t>21/07/2022 - 21/07/2022</t>
  </si>
  <si>
    <t>SU-RES-000007</t>
  </si>
  <si>
    <t>SU-RES-000004</t>
  </si>
  <si>
    <t>31/01/2021 - 31/01/2021</t>
  </si>
  <si>
    <t>Catherine BOUSSION</t>
  </si>
  <si>
    <t>SU-RES-000009</t>
  </si>
  <si>
    <t>01/01/2023 -31/03/2022</t>
  </si>
  <si>
    <t>SU-RES-000006</t>
  </si>
  <si>
    <t>16/07/2021 - 16/07/2021</t>
  </si>
  <si>
    <t>Edith BUCAILLE BOURDON</t>
  </si>
  <si>
    <t>SU-RES-000005</t>
  </si>
  <si>
    <t>10/06/2021 - 10/06/2021</t>
  </si>
  <si>
    <t>Jean-charles MALLARD</t>
  </si>
  <si>
    <t>SU-RES-000002</t>
  </si>
  <si>
    <t>13/07/2020 -17/07/2020</t>
  </si>
  <si>
    <t>SI-FIN-000117</t>
  </si>
  <si>
    <t>01/09/2021 - 05/09/2021</t>
  </si>
  <si>
    <t>16/08/2021 -01/09/2021</t>
  </si>
  <si>
    <t>SI-FIN-000061</t>
  </si>
  <si>
    <t>12/02/2021 - 12/02/2021</t>
  </si>
  <si>
    <t>SI-FIN-000235</t>
  </si>
  <si>
    <t>SI-FIN-000173</t>
  </si>
  <si>
    <t>20/01/2022 -28/01/2022</t>
  </si>
  <si>
    <t>SI-FIN-000126</t>
  </si>
  <si>
    <t>30/08/2021 -02/09/2021</t>
  </si>
  <si>
    <t>SI-FIN-000101</t>
  </si>
  <si>
    <t>06/08/2021 - 06/08/2021</t>
  </si>
  <si>
    <t>31/05/2021 -30/06/2021</t>
  </si>
  <si>
    <t>SI-FIN-000096</t>
  </si>
  <si>
    <t>SI-FIN-000077</t>
  </si>
  <si>
    <t>SI-FIN-000069</t>
  </si>
  <si>
    <t>04/12/2020 -31/01/2021</t>
  </si>
  <si>
    <t>Sami SOUKAINI</t>
  </si>
  <si>
    <t>SU-TECH-000019</t>
  </si>
  <si>
    <t>SU-TECH-000018</t>
  </si>
  <si>
    <t>16/05/2022 -20/05/2022</t>
  </si>
  <si>
    <t>SU-TECH-000017</t>
  </si>
  <si>
    <t>SU-DIG-000001</t>
  </si>
  <si>
    <t>Celine FREBOURG</t>
  </si>
  <si>
    <t>Yoplait</t>
  </si>
  <si>
    <t>Bruno PERRICHON</t>
  </si>
  <si>
    <t>Damien COQUELET</t>
  </si>
  <si>
    <t>YOP-BI-000003</t>
  </si>
  <si>
    <t>14/09/2022 - 27/09/2022</t>
  </si>
  <si>
    <t>22/08/2022 -31/08/2022</t>
  </si>
  <si>
    <t>Arnaud LEMAIRE</t>
  </si>
  <si>
    <t>YOP-BI-000001</t>
  </si>
  <si>
    <t>29/06/2022 - 30/06/2022</t>
  </si>
  <si>
    <t>27/06/2022 -10/07/2022</t>
  </si>
  <si>
    <t>YOP-EDI-000068</t>
  </si>
  <si>
    <t>23/01/2023 -31/01/2023</t>
  </si>
  <si>
    <t>Natacha MADEUX</t>
  </si>
  <si>
    <t>YOP-EDI-000067</t>
  </si>
  <si>
    <t>20/12/2022 -31/03/2023</t>
  </si>
  <si>
    <t>Tatiana DINGEVAL</t>
  </si>
  <si>
    <t>YOP-EDI-000066</t>
  </si>
  <si>
    <t>YOP-EDI-000065</t>
  </si>
  <si>
    <t>YOP-EDI-000064</t>
  </si>
  <si>
    <t>20/10/2022 -31/01/2023</t>
  </si>
  <si>
    <t>YOP-EDI-000063</t>
  </si>
  <si>
    <t>Blandine LAZAM</t>
  </si>
  <si>
    <t>10/11/2022 - 31/12/2022</t>
  </si>
  <si>
    <t>20/10/2022 -31/12/2022</t>
  </si>
  <si>
    <t>YOP-EDI-000062</t>
  </si>
  <si>
    <t>27/09/2022 - 30/11/2022</t>
  </si>
  <si>
    <t>31/08/2022 -30/11/2022</t>
  </si>
  <si>
    <t>YOP-EDI-000061</t>
  </si>
  <si>
    <t>30/09/2022 - 30/11/2022</t>
  </si>
  <si>
    <t>YOP-EDI-000060</t>
  </si>
  <si>
    <t>30/08/2022 - 09/09/2022</t>
  </si>
  <si>
    <t>YOP-EDI-000059</t>
  </si>
  <si>
    <t>31/08/2022 - 09/11/2022</t>
  </si>
  <si>
    <t>01/06/2022 -30/11/2022</t>
  </si>
  <si>
    <t>YOP-EDI-000058</t>
  </si>
  <si>
    <t>22/06/2022 - 30/11/2022</t>
  </si>
  <si>
    <t>01/08/2022 -30/11/2022</t>
  </si>
  <si>
    <t>YOP-EDI-000057</t>
  </si>
  <si>
    <t>YOP-EDI-000056</t>
  </si>
  <si>
    <t>MOE - Validation Devis</t>
  </si>
  <si>
    <t>01/06/2022 -30/09/2022</t>
  </si>
  <si>
    <t>YOP-EDI-000055</t>
  </si>
  <si>
    <t>23/05/2022 - 01/06/2022</t>
  </si>
  <si>
    <t>YOP-EDI-000054</t>
  </si>
  <si>
    <t>FLOWERPACK</t>
  </si>
  <si>
    <t>YOP-COM-000053</t>
  </si>
  <si>
    <t>17/08/2022 -31/08/2022</t>
  </si>
  <si>
    <t>YOP-COM-000052</t>
  </si>
  <si>
    <t>04/07/2022 -09/07/2022</t>
  </si>
  <si>
    <t>YOP-SUP-000011</t>
  </si>
  <si>
    <t>28/09/2022 - 29/09/2022</t>
  </si>
  <si>
    <t>YOP-SUP-000008</t>
  </si>
  <si>
    <t>01/07/2022 -10/10/2022</t>
  </si>
  <si>
    <t>Lionel MAYET</t>
  </si>
  <si>
    <t>YOP-COM-000057</t>
  </si>
  <si>
    <t>YOP-COM-000056</t>
  </si>
  <si>
    <t>08/07/2022 -31/08/2022</t>
  </si>
  <si>
    <t>YOP-COM-000055</t>
  </si>
  <si>
    <t>YOP-COM-000054</t>
  </si>
  <si>
    <t>LOGISTAR</t>
  </si>
  <si>
    <t>YOP-SUP-000028</t>
  </si>
  <si>
    <t>01/01/2023 -01/09/2023</t>
  </si>
  <si>
    <t>Johann ARMAND</t>
  </si>
  <si>
    <t>YOP-SUP-000027</t>
  </si>
  <si>
    <t>Sebastien LEPROUX</t>
  </si>
  <si>
    <t>YOP-SUP-000025</t>
  </si>
  <si>
    <t>02/01/2023 -31/03/2023</t>
  </si>
  <si>
    <t>Marie Anna HENO</t>
  </si>
  <si>
    <t>YOP-SUP-000023</t>
  </si>
  <si>
    <t>Aurelie LEPROUX</t>
  </si>
  <si>
    <t>YOP-SUP-000017</t>
  </si>
  <si>
    <t>20/10/2022 - 28/10/2022</t>
  </si>
  <si>
    <t>YOP-SUP-000015</t>
  </si>
  <si>
    <t>26/09/2022 - 07/10/2022</t>
  </si>
  <si>
    <t>01/10/2022 -01/12/2022</t>
  </si>
  <si>
    <t>YOP-SUP-000006</t>
  </si>
  <si>
    <t>YOP-SUP-000005</t>
  </si>
  <si>
    <t>01/09/2022 -02/01/2023</t>
  </si>
  <si>
    <t>YOP-SUP-000004</t>
  </si>
  <si>
    <t>25/05/2022 - 27/05/2022</t>
  </si>
  <si>
    <t>YOP-SUP-000003</t>
  </si>
  <si>
    <t>01/11/2022 - 26/11/2022</t>
  </si>
  <si>
    <t>YOP-SUP-000002</t>
  </si>
  <si>
    <t>YOP-SUP-000001</t>
  </si>
  <si>
    <t>19/05/2022 - 27/05/2022</t>
  </si>
  <si>
    <t>YOP-FIN-000315</t>
  </si>
  <si>
    <t>YOP-BI-000017</t>
  </si>
  <si>
    <t>28/11/2022 -09/12/2022</t>
  </si>
  <si>
    <t>YOP-BI-000012</t>
  </si>
  <si>
    <t>YOP-BI-000011</t>
  </si>
  <si>
    <t>YOP-BI-000010</t>
  </si>
  <si>
    <t>YOP-BI-000009</t>
  </si>
  <si>
    <t>21/10/2022 - 24/10/2022</t>
  </si>
  <si>
    <t>YOP-BI-000008</t>
  </si>
  <si>
    <t>28/10/2022 - 04/11/2022</t>
  </si>
  <si>
    <t>YOP-BI-000004</t>
  </si>
  <si>
    <t>11/07/2022 - 15/07/2022</t>
  </si>
  <si>
    <t>07/05/2022 -10/06/2022</t>
  </si>
  <si>
    <t>YOP-BI-000002</t>
  </si>
  <si>
    <t>13/06/2022 - 01/07/2022</t>
  </si>
  <si>
    <t>POWERAPP</t>
  </si>
  <si>
    <t>YOP-DIG-000003</t>
  </si>
  <si>
    <t>16/12/2022 - 23/12/2022</t>
  </si>
  <si>
    <t>01/12/2022 -13/01/2023</t>
  </si>
  <si>
    <t>Laure JAMESON</t>
  </si>
  <si>
    <t>YOP-DIG-000002</t>
  </si>
  <si>
    <t>01/08/2022 -15/08/2022</t>
  </si>
  <si>
    <t>SAP BW</t>
  </si>
  <si>
    <t>YOP-BI-000020</t>
  </si>
  <si>
    <t>17/01/2023 -28/01/2023</t>
  </si>
  <si>
    <t>YOP-BI-000019</t>
  </si>
  <si>
    <t>16/01/2023 -29/01/2023</t>
  </si>
  <si>
    <t>YOP-BI-000018</t>
  </si>
  <si>
    <t>26/01/2023 - 27/01/2023</t>
  </si>
  <si>
    <t>01/01/2023 -31/01/2023</t>
  </si>
  <si>
    <t>YOP-BI-000016</t>
  </si>
  <si>
    <t>YOP-BI-000006</t>
  </si>
  <si>
    <t>13/10/2022 - 14/10/2022</t>
  </si>
  <si>
    <t>YOP-CDG-000015</t>
  </si>
  <si>
    <t>Marie RENAULD</t>
  </si>
  <si>
    <t>YOP-CDG-000014</t>
  </si>
  <si>
    <t>YOP-CDG-000012</t>
  </si>
  <si>
    <t>MOE-Validation devis</t>
  </si>
  <si>
    <t>01/12/2022 - 10/01/2023</t>
  </si>
  <si>
    <t>YOP-CDG-000011</t>
  </si>
  <si>
    <t>YOP-CDG-000010</t>
  </si>
  <si>
    <t>YOP-CDG-000009</t>
  </si>
  <si>
    <t>01/10/2022 -30/11/2022</t>
  </si>
  <si>
    <t>YOP-CDG-000008</t>
  </si>
  <si>
    <t>YOP-CDG-000007</t>
  </si>
  <si>
    <t>YOP-CDG-000006</t>
  </si>
  <si>
    <t>01/07/2022 - 31/08/2022</t>
  </si>
  <si>
    <t>YOP-CDG-000003</t>
  </si>
  <si>
    <t>07/11/2022 - 09/11/2022</t>
  </si>
  <si>
    <t>YOP-CDG-000002</t>
  </si>
  <si>
    <t>YOP-CDG-000001</t>
  </si>
  <si>
    <t>27/06/2022 - 03/07/2022</t>
  </si>
  <si>
    <t>YOP-FIN-000351</t>
  </si>
  <si>
    <t>02/01/2023 - 31/01/2023</t>
  </si>
  <si>
    <t>YOP-FIN-000349</t>
  </si>
  <si>
    <t>23/01/2023 -30/06/2023</t>
  </si>
  <si>
    <t>YOP-FIN-000348</t>
  </si>
  <si>
    <t>19/12/2022 - 31/12/2022</t>
  </si>
  <si>
    <t>15/12/2022 -15/01/2023</t>
  </si>
  <si>
    <t>YOP-FIN-000347</t>
  </si>
  <si>
    <t>01/02/2023 -31/05/2023</t>
  </si>
  <si>
    <t>YOP-FIN-000346</t>
  </si>
  <si>
    <t>09/11/2022 -27/11/2022</t>
  </si>
  <si>
    <t>Gregory LOCHE</t>
  </si>
  <si>
    <t>YOP-FIN-000345</t>
  </si>
  <si>
    <t>YOP-FIN-000344</t>
  </si>
  <si>
    <t>YOP-FIN-000342</t>
  </si>
  <si>
    <t>01/12/2022 - 30/06/2023</t>
  </si>
  <si>
    <t>19/10/2022 -31/12/2022</t>
  </si>
  <si>
    <t>YOP-FIN-000341</t>
  </si>
  <si>
    <t>01/01/2023 - 31/03/2023</t>
  </si>
  <si>
    <t>18/10/2022 -31/12/2022</t>
  </si>
  <si>
    <t>YOP-FIN-000340</t>
  </si>
  <si>
    <t>01/11/2022 - 25/11/2022</t>
  </si>
  <si>
    <t>14/10/2022 -21/11/2022</t>
  </si>
  <si>
    <t>YOP-FIN-000338</t>
  </si>
  <si>
    <t>01/03/2023 - 30/09/2023</t>
  </si>
  <si>
    <t>01/02/2023 -30/06/2023</t>
  </si>
  <si>
    <t>YOP-FIN-000337</t>
  </si>
  <si>
    <t>01/11/2022 - 19/11/2022</t>
  </si>
  <si>
    <t>YOP-FIN-000336</t>
  </si>
  <si>
    <t>08/12/2022 - 31/12/2022</t>
  </si>
  <si>
    <t>YOP-FIN-000334</t>
  </si>
  <si>
    <t>26/09/2022 - 15/10/2022</t>
  </si>
  <si>
    <t>YOP-FIN-000333</t>
  </si>
  <si>
    <t>YOP-FIN-000331</t>
  </si>
  <si>
    <t>YOP-FIN-000329</t>
  </si>
  <si>
    <t>01/11/2022 - 30/11/2022</t>
  </si>
  <si>
    <t>YOP-FIN-000328</t>
  </si>
  <si>
    <t>YOP-FIN-000323</t>
  </si>
  <si>
    <t>01/09/2022 - 19/10/2022</t>
  </si>
  <si>
    <t>YOP-FIN-000322</t>
  </si>
  <si>
    <t>03/10/2022 - 18/10/2022</t>
  </si>
  <si>
    <t>YOP-FIN-000321</t>
  </si>
  <si>
    <t>YOP-FIN-000320</t>
  </si>
  <si>
    <t>YOP-FIN-000319</t>
  </si>
  <si>
    <t>08/09/2022 - 30/09/2022</t>
  </si>
  <si>
    <t>YOP-FIN-000318</t>
  </si>
  <si>
    <t>YOP-FIN-000316</t>
  </si>
  <si>
    <t>18/07/2022 - 31/08/2022</t>
  </si>
  <si>
    <t>YOP-FIN-000314</t>
  </si>
  <si>
    <t>08/09/2022 - 30/10/2022</t>
  </si>
  <si>
    <t>YOP-FIN-000313</t>
  </si>
  <si>
    <t>12/07/2022 - 31/07/2022</t>
  </si>
  <si>
    <t>YOP-FIN-000312</t>
  </si>
  <si>
    <t>YOP-FIN-000311</t>
  </si>
  <si>
    <t>YOP-FIN-000310</t>
  </si>
  <si>
    <t>YOP-FIN-000309</t>
  </si>
  <si>
    <t>15/06/2022 - 04/07/2022</t>
  </si>
  <si>
    <t>02/06/2022 -30/06/2022</t>
  </si>
  <si>
    <t>YOP-FIN-000307</t>
  </si>
  <si>
    <t>SAP INDUS</t>
  </si>
  <si>
    <t>YOP-IND-000018</t>
  </si>
  <si>
    <t>Benedicte STELMASZYK</t>
  </si>
  <si>
    <t>YOP-IND-000017</t>
  </si>
  <si>
    <t>01/12/2022 - 09/12/2022</t>
  </si>
  <si>
    <t>01/12/2022 -15/12/2022</t>
  </si>
  <si>
    <t>YOP-IND-000016</t>
  </si>
  <si>
    <t>24/08/2022 - 16/09/2022</t>
  </si>
  <si>
    <t>YOP-IND-000015</t>
  </si>
  <si>
    <t>01/08/2022 - 12/08/2022</t>
  </si>
  <si>
    <t>01/08/2022 -31/08/2022</t>
  </si>
  <si>
    <t>YOP-IND-000014</t>
  </si>
  <si>
    <t>01/06/2022 - 08/06/2022</t>
  </si>
  <si>
    <t>11/06/2022 -13/06/2022</t>
  </si>
  <si>
    <t>YOP-IND-000012</t>
  </si>
  <si>
    <t>01/12/2022 -28/02/2023</t>
  </si>
  <si>
    <t>YOP-IND-000011</t>
  </si>
  <si>
    <t>YOP-IND-000010</t>
  </si>
  <si>
    <t>YOP-IND-000009</t>
  </si>
  <si>
    <t>15/09/2022 - 19/10/2022</t>
  </si>
  <si>
    <t>YOP-IND-000008</t>
  </si>
  <si>
    <t>06/07/2022 - 15/07/2022</t>
  </si>
  <si>
    <t>28/10/2022 -28/10/2022</t>
  </si>
  <si>
    <t>YOP-IND-000007</t>
  </si>
  <si>
    <t>19/09/2022 -25/11/2022</t>
  </si>
  <si>
    <t>YOP-IND-000006</t>
  </si>
  <si>
    <t>15/09/2022 -15/10/2022</t>
  </si>
  <si>
    <t>YOP-IND-000004</t>
  </si>
  <si>
    <t>15/09/2022 - 30/09/2022</t>
  </si>
  <si>
    <t>13/06/2022 -31/07/2022</t>
  </si>
  <si>
    <t>YOP-HA-000002</t>
  </si>
  <si>
    <t>23/01/2023 - 31/01/2023</t>
  </si>
  <si>
    <t>YOP-HA-000001</t>
  </si>
  <si>
    <t>14/11/2022 - 30/11/2022</t>
  </si>
  <si>
    <t>17/10/2022 -01/12/2022</t>
  </si>
  <si>
    <t>YOP-ACH-000003</t>
  </si>
  <si>
    <t>YOP-ACH-000002</t>
  </si>
  <si>
    <t>YOP-ACH-000001</t>
  </si>
  <si>
    <t>25/05/2022 - 10/06/2022</t>
  </si>
  <si>
    <t>SAP SUPPLY</t>
  </si>
  <si>
    <t>YOP-SUP-000029</t>
  </si>
  <si>
    <t>21/12/2022 -31/01/2023</t>
  </si>
  <si>
    <t>YOP-SUP-000026</t>
  </si>
  <si>
    <t>YOP-SUP-000024</t>
  </si>
  <si>
    <t>YOP-SUP-000022</t>
  </si>
  <si>
    <t>YOP-SUP-000021</t>
  </si>
  <si>
    <t>01/02/2023 -28/02/2023</t>
  </si>
  <si>
    <t>YOP-SUP-000020</t>
  </si>
  <si>
    <t>12/12/2022 - 12/12/2022</t>
  </si>
  <si>
    <t>21/12/2022 -22/12/2022</t>
  </si>
  <si>
    <t>YOP-SUP-000019</t>
  </si>
  <si>
    <t>20/10/2022 -31/10/2022</t>
  </si>
  <si>
    <t>YOP-SUP-000018</t>
  </si>
  <si>
    <t>Frederic GALTIE</t>
  </si>
  <si>
    <t>01/09/2022 - 15/09/2022</t>
  </si>
  <si>
    <t>YOP-SUP-000016</t>
  </si>
  <si>
    <t>Catherine PEYROLA</t>
  </si>
  <si>
    <t>YOP-SUP-000014</t>
  </si>
  <si>
    <t>19/07/2022 - 29/07/2022</t>
  </si>
  <si>
    <t>YOP-SUP-000013</t>
  </si>
  <si>
    <t>YOP-SUP-000012</t>
  </si>
  <si>
    <t>05/09/2022 - 18/09/2022</t>
  </si>
  <si>
    <t>YOP-SUP-000010</t>
  </si>
  <si>
    <t>01/07/2022 -12/09/2022</t>
  </si>
  <si>
    <t>YOP-SUP-000009</t>
  </si>
  <si>
    <t>15/08/2022 - 20/08/2022</t>
  </si>
  <si>
    <t>YOP-SUP-000007</t>
  </si>
  <si>
    <t>YOP-TECH-000114</t>
  </si>
  <si>
    <t>17/10/2022 -28/10/2022</t>
  </si>
  <si>
    <t>Francois Vienne MOREL</t>
  </si>
  <si>
    <t>YOP-DIG-000004</t>
  </si>
  <si>
    <t>21/12/2022 - 21/12/2022</t>
  </si>
  <si>
    <t>12/12/2022 -31/12/2022</t>
  </si>
  <si>
    <t>Domaine</t>
  </si>
  <si>
    <t>Etape</t>
  </si>
  <si>
    <t>backlog DSI</t>
  </si>
  <si>
    <t>DSI</t>
  </si>
  <si>
    <t>INITIATIVE</t>
  </si>
  <si>
    <t>NON</t>
  </si>
  <si>
    <t>OUI</t>
  </si>
  <si>
    <t>backlog initiative</t>
  </si>
  <si>
    <t>delai totale (date devis/date )</t>
  </si>
  <si>
    <t>tranche historique du backlog DSI (date de validation -&gt; aujourd'hui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</si>
</sst>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13"/>
  <sheetViews>
    <sheetView tabSelected="1" topLeftCell="B1" workbookViewId="0">
      <selection activeCell="AD1" sqref="C1:AD1048576"/>
    </sheetView>
  </sheetViews>
  <sheetFormatPr baseColWidth="10" defaultRowHeight="15" x14ac:dyDescent="0.25"/>
  <cols>
    <col min="1" max="1" width="25.85546875" bestFit="1" customWidth="1"/>
    <col min="2" max="2" width="40.85546875" bestFit="1" customWidth="1"/>
    <col min="3" max="3" width="21.28515625" bestFit="1" customWidth="1"/>
    <col min="4" max="4" width="25.28515625" bestFit="1" customWidth="1"/>
    <col min="5" max="6" width="25.28515625" customWidth="1"/>
    <col min="7" max="7" width="22.85546875" bestFit="1" customWidth="1"/>
    <col min="8" max="8" width="15.7109375" bestFit="1" customWidth="1"/>
    <col min="9" max="9" width="15.85546875" bestFit="1" customWidth="1"/>
    <col min="10" max="10" width="12.42578125" bestFit="1" customWidth="1"/>
    <col min="11" max="11" width="10.7109375" bestFit="1" customWidth="1"/>
    <col min="12" max="13" width="9.5703125" bestFit="1" customWidth="1"/>
    <col min="14" max="14" width="5.140625" bestFit="1" customWidth="1"/>
    <col min="16" max="16" width="22.28515625" bestFit="1" customWidth="1"/>
    <col min="17" max="17" width="14.140625" bestFit="1" customWidth="1"/>
    <col min="18" max="18" width="21.85546875" bestFit="1" customWidth="1"/>
    <col min="19" max="19" width="17.7109375" bestFit="1" customWidth="1"/>
    <col min="20" max="20" width="17" bestFit="1" customWidth="1"/>
    <col min="21" max="21" width="17.42578125" bestFit="1" customWidth="1"/>
    <col min="22" max="22" width="14.42578125" bestFit="1" customWidth="1"/>
    <col min="23" max="23" width="10.7109375" bestFit="1" customWidth="1"/>
    <col min="24" max="24" width="15" bestFit="1" customWidth="1"/>
    <col min="25" max="25" width="19.5703125" bestFit="1" customWidth="1"/>
    <col min="26" max="26" width="15" bestFit="1" customWidth="1"/>
    <col min="27" max="27" width="12.140625" bestFit="1" customWidth="1"/>
    <col min="28" max="28" width="31.140625" bestFit="1" customWidth="1"/>
    <col min="30" max="30" width="61.5703125" style="2" bestFit="1" customWidth="1"/>
  </cols>
  <sheetData>
    <row r="1" spans="1:30" x14ac:dyDescent="0.25">
      <c r="A1" t="s">
        <v>0</v>
      </c>
      <c r="B1" t="s">
        <v>4220</v>
      </c>
      <c r="C1" t="s">
        <v>1</v>
      </c>
      <c r="D1" t="s">
        <v>4221</v>
      </c>
      <c r="E1" t="s">
        <v>4222</v>
      </c>
      <c r="F1" t="s">
        <v>4227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4228</v>
      </c>
      <c r="AD1" s="2" t="s">
        <v>4229</v>
      </c>
    </row>
    <row r="2" spans="1:30" x14ac:dyDescent="0.25">
      <c r="A2" t="s">
        <v>33</v>
      </c>
      <c r="B2" t="s">
        <v>39</v>
      </c>
      <c r="C2" t="s">
        <v>46</v>
      </c>
      <c r="D2" t="s">
        <v>25</v>
      </c>
      <c r="E2" t="str">
        <f>VLOOKUP(D2,ref!A:B,2,FALSE)</f>
        <v>NON</v>
      </c>
      <c r="F2" t="str">
        <f>VLOOKUP(D2,ref!A:C,3,FALSE)</f>
        <v>NON</v>
      </c>
      <c r="G2" s="1">
        <v>44270</v>
      </c>
      <c r="H2" s="1">
        <v>43348</v>
      </c>
      <c r="I2" t="s">
        <v>43</v>
      </c>
      <c r="J2" s="1">
        <v>43931</v>
      </c>
      <c r="K2" s="1">
        <v>44270</v>
      </c>
      <c r="L2" t="s">
        <v>47</v>
      </c>
      <c r="M2" t="s">
        <v>27</v>
      </c>
      <c r="O2" t="s">
        <v>28</v>
      </c>
      <c r="P2" t="s">
        <v>48</v>
      </c>
      <c r="Q2" s="1">
        <v>43287</v>
      </c>
      <c r="R2" t="s">
        <v>49</v>
      </c>
      <c r="S2">
        <v>0</v>
      </c>
      <c r="T2">
        <v>3.33</v>
      </c>
      <c r="U2">
        <v>5.25</v>
      </c>
      <c r="V2" s="1">
        <v>43287</v>
      </c>
      <c r="W2" s="1">
        <v>43348</v>
      </c>
      <c r="X2" s="1">
        <v>43392</v>
      </c>
      <c r="Y2" s="1">
        <v>43348</v>
      </c>
      <c r="Z2" s="1">
        <v>43395</v>
      </c>
      <c r="AA2" s="1">
        <v>43399</v>
      </c>
      <c r="AB2" t="s">
        <v>36</v>
      </c>
      <c r="AC2">
        <f>IF(AND(K2&lt;&gt;"",W2=""),"Probleme",IF(K2&lt;&gt;"",K2-W2,"Pas FINITO"))</f>
        <v>922</v>
      </c>
      <c r="AD2" s="2" t="str">
        <f>IF(OR(AC2="PAS FINITO",AC2="Probleme"),AC2,IF(AC2&lt;30,"inf à 1 mois",IF(AC2&lt;90,"Entre 1 à 3 mois",IF(AC2&lt;180,"Entre 3 à 6 mois","Supérieur à 6 mois"))))</f>
        <v>Supérieur à 6 mois</v>
      </c>
    </row>
    <row r="3" spans="1:30" x14ac:dyDescent="0.25">
      <c r="A3" t="s">
        <v>60</v>
      </c>
      <c r="B3" t="s">
        <v>34</v>
      </c>
      <c r="C3" t="s">
        <v>61</v>
      </c>
      <c r="D3" t="s">
        <v>25</v>
      </c>
      <c r="E3" t="str">
        <f>VLOOKUP(D3,ref!A:B,2,FALSE)</f>
        <v>NON</v>
      </c>
      <c r="F3" t="str">
        <f>VLOOKUP(D3,ref!A:C,3,FALSE)</f>
        <v>NON</v>
      </c>
      <c r="G3" s="1">
        <v>44754</v>
      </c>
      <c r="H3" s="1">
        <v>44754</v>
      </c>
      <c r="I3" t="s">
        <v>62</v>
      </c>
      <c r="J3" s="1">
        <v>44754</v>
      </c>
      <c r="K3" s="1">
        <v>44754</v>
      </c>
      <c r="L3" t="s">
        <v>62</v>
      </c>
      <c r="O3" t="s">
        <v>28</v>
      </c>
      <c r="P3" t="s">
        <v>64</v>
      </c>
      <c r="Q3" s="1">
        <v>44585</v>
      </c>
      <c r="R3" t="s">
        <v>65</v>
      </c>
      <c r="S3">
        <v>0</v>
      </c>
      <c r="T3">
        <v>2.2200000000000002</v>
      </c>
      <c r="V3" s="1">
        <v>44585</v>
      </c>
      <c r="W3" s="1">
        <v>44754</v>
      </c>
      <c r="X3" s="1">
        <v>44754</v>
      </c>
      <c r="Y3" s="1">
        <v>44754</v>
      </c>
      <c r="Z3" s="1">
        <v>44754</v>
      </c>
      <c r="AA3" s="1">
        <v>44757</v>
      </c>
      <c r="AB3" t="s">
        <v>66</v>
      </c>
      <c r="AC3">
        <f t="shared" ref="AC3:AC66" si="0">IF(AND(K3&lt;&gt;"",W3=""),"Probleme",IF(K3&lt;&gt;"",K3-W3,"Pas FINITO"))</f>
        <v>0</v>
      </c>
      <c r="AD3" s="2" t="str">
        <f t="shared" ref="AD3:AD66" si="1">IF(OR(AC3="PAS FINITO",AC3="Probleme"),AC3,IF(AC3&lt;30,"inf à 1 mois",IF(AC3&lt;90,"Entre 1 à 3 mois",IF(AC3&lt;180,"Entre 3 à 6 mois","Supérieur à 6 mois"))))</f>
        <v>inf à 1 mois</v>
      </c>
    </row>
    <row r="4" spans="1:30" x14ac:dyDescent="0.25">
      <c r="A4" t="s">
        <v>60</v>
      </c>
      <c r="B4" t="s">
        <v>29</v>
      </c>
      <c r="C4" t="s">
        <v>67</v>
      </c>
      <c r="D4" t="s">
        <v>68</v>
      </c>
      <c r="E4" t="str">
        <f>VLOOKUP(D4,ref!A:B,2,FALSE)</f>
        <v>OUI</v>
      </c>
      <c r="F4" t="str">
        <f>VLOOKUP(D4,ref!A:C,3,FALSE)</f>
        <v>NON</v>
      </c>
      <c r="G4" s="1">
        <v>44939</v>
      </c>
      <c r="H4" s="1">
        <v>44939</v>
      </c>
      <c r="I4" t="s">
        <v>69</v>
      </c>
      <c r="M4" t="s">
        <v>27</v>
      </c>
      <c r="N4" t="s">
        <v>9</v>
      </c>
      <c r="P4" t="s">
        <v>71</v>
      </c>
      <c r="Q4" s="1">
        <v>44929</v>
      </c>
      <c r="R4" t="s">
        <v>72</v>
      </c>
      <c r="S4">
        <v>0.5</v>
      </c>
      <c r="T4">
        <v>1.1100000000000001</v>
      </c>
      <c r="V4" s="1">
        <v>44929</v>
      </c>
      <c r="W4" s="1">
        <v>44939</v>
      </c>
      <c r="Y4" s="1">
        <v>44939</v>
      </c>
      <c r="Z4" s="1">
        <v>44956</v>
      </c>
      <c r="AA4" s="1">
        <v>44957</v>
      </c>
      <c r="AB4" t="s">
        <v>73</v>
      </c>
      <c r="AC4" t="str">
        <f t="shared" si="0"/>
        <v>Pas FINITO</v>
      </c>
      <c r="AD4" s="2" t="str">
        <f t="shared" si="1"/>
        <v>Pas FINITO</v>
      </c>
    </row>
    <row r="5" spans="1:30" x14ac:dyDescent="0.25">
      <c r="A5" t="s">
        <v>60</v>
      </c>
      <c r="B5" t="s">
        <v>29</v>
      </c>
      <c r="C5" t="s">
        <v>74</v>
      </c>
      <c r="D5" t="s">
        <v>25</v>
      </c>
      <c r="E5" t="str">
        <f>VLOOKUP(D5,ref!A:B,2,FALSE)</f>
        <v>NON</v>
      </c>
      <c r="F5" t="str">
        <f>VLOOKUP(D5,ref!A:C,3,FALSE)</f>
        <v>NON</v>
      </c>
      <c r="G5" s="1">
        <v>44882</v>
      </c>
      <c r="J5" s="1">
        <v>44872</v>
      </c>
      <c r="K5" s="1">
        <v>44882</v>
      </c>
      <c r="L5" t="s">
        <v>75</v>
      </c>
      <c r="M5" t="s">
        <v>27</v>
      </c>
      <c r="O5" t="s">
        <v>28</v>
      </c>
      <c r="P5" t="s">
        <v>76</v>
      </c>
      <c r="Q5" s="1">
        <v>44795</v>
      </c>
      <c r="R5" t="s">
        <v>77</v>
      </c>
      <c r="S5">
        <v>0.5</v>
      </c>
      <c r="T5">
        <v>0</v>
      </c>
      <c r="V5" s="1">
        <v>44795</v>
      </c>
      <c r="W5" s="1">
        <v>44795</v>
      </c>
      <c r="X5" s="1">
        <v>44817</v>
      </c>
      <c r="Z5" s="1">
        <v>44802</v>
      </c>
      <c r="AA5" s="1">
        <v>44802</v>
      </c>
      <c r="AB5" t="s">
        <v>66</v>
      </c>
      <c r="AC5">
        <f t="shared" si="0"/>
        <v>87</v>
      </c>
      <c r="AD5" s="2" t="str">
        <f t="shared" si="1"/>
        <v>Entre 1 à 3 mois</v>
      </c>
    </row>
    <row r="6" spans="1:30" x14ac:dyDescent="0.25">
      <c r="A6" t="s">
        <v>60</v>
      </c>
      <c r="B6" t="s">
        <v>29</v>
      </c>
      <c r="C6" t="s">
        <v>78</v>
      </c>
      <c r="D6" t="s">
        <v>25</v>
      </c>
      <c r="E6" t="str">
        <f>VLOOKUP(D6,ref!A:B,2,FALSE)</f>
        <v>NON</v>
      </c>
      <c r="F6" t="str">
        <f>VLOOKUP(D6,ref!A:C,3,FALSE)</f>
        <v>NON</v>
      </c>
      <c r="G6" s="1">
        <v>44873</v>
      </c>
      <c r="H6" s="1">
        <v>44741</v>
      </c>
      <c r="I6" t="s">
        <v>79</v>
      </c>
      <c r="J6" s="1">
        <v>44872</v>
      </c>
      <c r="K6" s="1">
        <v>44873</v>
      </c>
      <c r="L6" t="s">
        <v>75</v>
      </c>
      <c r="M6" t="s">
        <v>27</v>
      </c>
      <c r="O6" t="s">
        <v>28</v>
      </c>
      <c r="P6" t="s">
        <v>80</v>
      </c>
      <c r="Q6" s="1">
        <v>44706</v>
      </c>
      <c r="R6" t="s">
        <v>81</v>
      </c>
      <c r="S6">
        <v>2</v>
      </c>
      <c r="T6">
        <v>0.55000000000000004</v>
      </c>
      <c r="V6" s="1">
        <v>44706</v>
      </c>
      <c r="W6" s="1">
        <v>44726</v>
      </c>
      <c r="X6" s="1">
        <v>44784</v>
      </c>
      <c r="Y6" s="1">
        <v>44740</v>
      </c>
      <c r="Z6" s="1">
        <v>44746</v>
      </c>
      <c r="AA6" s="1">
        <v>44750</v>
      </c>
      <c r="AB6" t="s">
        <v>73</v>
      </c>
      <c r="AC6">
        <f t="shared" si="0"/>
        <v>147</v>
      </c>
      <c r="AD6" s="2" t="str">
        <f t="shared" si="1"/>
        <v>Entre 3 à 6 mois</v>
      </c>
    </row>
    <row r="7" spans="1:30" x14ac:dyDescent="0.25">
      <c r="A7" t="s">
        <v>60</v>
      </c>
      <c r="B7" t="s">
        <v>29</v>
      </c>
      <c r="C7" t="s">
        <v>82</v>
      </c>
      <c r="D7" t="s">
        <v>83</v>
      </c>
      <c r="E7" t="str">
        <f>VLOOKUP(D7,ref!A:B,2,FALSE)</f>
        <v>OUI</v>
      </c>
      <c r="F7" t="str">
        <f>VLOOKUP(D7,ref!A:C,3,FALSE)</f>
        <v>NON</v>
      </c>
      <c r="G7" s="1">
        <v>44889</v>
      </c>
      <c r="H7" s="1">
        <v>44872</v>
      </c>
      <c r="I7" t="s">
        <v>75</v>
      </c>
      <c r="M7" t="s">
        <v>27</v>
      </c>
      <c r="N7" t="s">
        <v>9</v>
      </c>
      <c r="P7" t="s">
        <v>84</v>
      </c>
      <c r="Q7" s="1">
        <v>44643</v>
      </c>
      <c r="R7" s="1">
        <v>44652</v>
      </c>
      <c r="S7">
        <v>0.5</v>
      </c>
      <c r="T7">
        <v>1.1100000000000001</v>
      </c>
      <c r="V7" s="1">
        <v>44643</v>
      </c>
      <c r="W7" s="1">
        <v>44816</v>
      </c>
      <c r="X7" s="1">
        <v>44889</v>
      </c>
      <c r="Y7" s="1">
        <v>44817</v>
      </c>
      <c r="Z7" s="1">
        <v>44858</v>
      </c>
      <c r="AA7" s="1">
        <v>44863</v>
      </c>
      <c r="AB7" t="s">
        <v>73</v>
      </c>
      <c r="AC7" t="str">
        <f t="shared" si="0"/>
        <v>Pas FINITO</v>
      </c>
      <c r="AD7" s="2" t="str">
        <f t="shared" si="1"/>
        <v>Pas FINITO</v>
      </c>
    </row>
    <row r="8" spans="1:30" x14ac:dyDescent="0.25">
      <c r="A8" t="s">
        <v>60</v>
      </c>
      <c r="B8" t="s">
        <v>29</v>
      </c>
      <c r="C8" t="s">
        <v>85</v>
      </c>
      <c r="D8" t="s">
        <v>25</v>
      </c>
      <c r="E8" t="str">
        <f>VLOOKUP(D8,ref!A:B,2,FALSE)</f>
        <v>NON</v>
      </c>
      <c r="F8" t="str">
        <f>VLOOKUP(D8,ref!A:C,3,FALSE)</f>
        <v>NON</v>
      </c>
      <c r="G8" s="1">
        <v>44882</v>
      </c>
      <c r="J8" s="1">
        <v>44872</v>
      </c>
      <c r="K8" s="1">
        <v>44882</v>
      </c>
      <c r="L8" t="s">
        <v>75</v>
      </c>
      <c r="M8" t="s">
        <v>27</v>
      </c>
      <c r="O8" t="s">
        <v>28</v>
      </c>
      <c r="Q8" s="1">
        <v>44613</v>
      </c>
      <c r="R8" t="s">
        <v>86</v>
      </c>
      <c r="S8">
        <v>0</v>
      </c>
      <c r="T8">
        <v>0</v>
      </c>
      <c r="V8" s="1">
        <v>44613</v>
      </c>
      <c r="X8" s="1">
        <v>44817</v>
      </c>
      <c r="AB8" t="s">
        <v>73</v>
      </c>
      <c r="AC8" t="str">
        <f t="shared" si="0"/>
        <v>Probleme</v>
      </c>
      <c r="AD8" s="2" t="str">
        <f t="shared" si="1"/>
        <v>Probleme</v>
      </c>
    </row>
    <row r="9" spans="1:30" x14ac:dyDescent="0.25">
      <c r="A9" t="s">
        <v>60</v>
      </c>
      <c r="B9" t="s">
        <v>29</v>
      </c>
      <c r="C9" t="s">
        <v>87</v>
      </c>
      <c r="D9" t="s">
        <v>25</v>
      </c>
      <c r="E9" t="str">
        <f>VLOOKUP(D9,ref!A:B,2,FALSE)</f>
        <v>NON</v>
      </c>
      <c r="F9" t="str">
        <f>VLOOKUP(D9,ref!A:C,3,FALSE)</f>
        <v>NON</v>
      </c>
      <c r="G9" s="1">
        <v>44748</v>
      </c>
      <c r="H9" s="1">
        <v>44617</v>
      </c>
      <c r="I9" t="s">
        <v>88</v>
      </c>
      <c r="J9" s="1">
        <v>44720</v>
      </c>
      <c r="K9" s="1">
        <v>44748</v>
      </c>
      <c r="L9" t="s">
        <v>62</v>
      </c>
      <c r="M9" t="s">
        <v>27</v>
      </c>
      <c r="O9" t="s">
        <v>28</v>
      </c>
      <c r="P9" t="s">
        <v>89</v>
      </c>
      <c r="Q9" s="1">
        <v>44613</v>
      </c>
      <c r="R9" t="s">
        <v>86</v>
      </c>
      <c r="S9">
        <v>0.5</v>
      </c>
      <c r="T9">
        <v>0.55000000000000004</v>
      </c>
      <c r="V9" s="1">
        <v>44613</v>
      </c>
      <c r="W9" s="1">
        <v>44617</v>
      </c>
      <c r="X9" s="1">
        <v>44638</v>
      </c>
      <c r="Y9" s="1">
        <v>44617</v>
      </c>
      <c r="Z9" s="1">
        <v>44648</v>
      </c>
      <c r="AA9" s="1">
        <v>44651</v>
      </c>
      <c r="AB9" t="s">
        <v>73</v>
      </c>
      <c r="AC9">
        <f t="shared" si="0"/>
        <v>131</v>
      </c>
      <c r="AD9" s="2" t="str">
        <f t="shared" si="1"/>
        <v>Entre 3 à 6 mois</v>
      </c>
    </row>
    <row r="10" spans="1:30" x14ac:dyDescent="0.25">
      <c r="A10" t="s">
        <v>60</v>
      </c>
      <c r="B10" t="s">
        <v>29</v>
      </c>
      <c r="C10" t="s">
        <v>90</v>
      </c>
      <c r="D10" t="s">
        <v>25</v>
      </c>
      <c r="E10" t="str">
        <f>VLOOKUP(D10,ref!A:B,2,FALSE)</f>
        <v>NON</v>
      </c>
      <c r="F10" t="str">
        <f>VLOOKUP(D10,ref!A:C,3,FALSE)</f>
        <v>NON</v>
      </c>
      <c r="G10" s="1">
        <v>44882</v>
      </c>
      <c r="H10" s="1">
        <v>44525</v>
      </c>
      <c r="I10" t="s">
        <v>91</v>
      </c>
      <c r="J10" s="1">
        <v>44872</v>
      </c>
      <c r="K10" s="1">
        <v>44882</v>
      </c>
      <c r="L10" t="s">
        <v>75</v>
      </c>
      <c r="M10" t="s">
        <v>27</v>
      </c>
      <c r="O10" t="s">
        <v>28</v>
      </c>
      <c r="P10" t="s">
        <v>92</v>
      </c>
      <c r="Q10" s="1">
        <v>44519</v>
      </c>
      <c r="R10" t="s">
        <v>93</v>
      </c>
      <c r="S10">
        <v>2.5</v>
      </c>
      <c r="T10">
        <v>1.1100000000000001</v>
      </c>
      <c r="V10" s="1">
        <v>44519</v>
      </c>
      <c r="W10" s="1">
        <v>44524</v>
      </c>
      <c r="X10" s="1">
        <v>44740</v>
      </c>
      <c r="Y10" s="1">
        <v>44525</v>
      </c>
      <c r="Z10" s="1">
        <v>44585</v>
      </c>
      <c r="AA10" s="1">
        <v>44589</v>
      </c>
      <c r="AB10" t="s">
        <v>73</v>
      </c>
      <c r="AC10">
        <f t="shared" si="0"/>
        <v>358</v>
      </c>
      <c r="AD10" s="2" t="str">
        <f t="shared" si="1"/>
        <v>Supérieur à 6 mois</v>
      </c>
    </row>
    <row r="11" spans="1:30" x14ac:dyDescent="0.25">
      <c r="A11" t="s">
        <v>60</v>
      </c>
      <c r="B11" t="s">
        <v>29</v>
      </c>
      <c r="C11" t="s">
        <v>94</v>
      </c>
      <c r="D11" t="s">
        <v>25</v>
      </c>
      <c r="E11" t="str">
        <f>VLOOKUP(D11,ref!A:B,2,FALSE)</f>
        <v>NON</v>
      </c>
      <c r="F11" t="str">
        <f>VLOOKUP(D11,ref!A:C,3,FALSE)</f>
        <v>NON</v>
      </c>
      <c r="G11" s="1">
        <v>44649</v>
      </c>
      <c r="H11" s="1">
        <v>44525</v>
      </c>
      <c r="I11" t="s">
        <v>91</v>
      </c>
      <c r="J11" s="1">
        <v>44643</v>
      </c>
      <c r="K11" s="1">
        <v>44649</v>
      </c>
      <c r="L11" t="s">
        <v>95</v>
      </c>
      <c r="M11" t="s">
        <v>27</v>
      </c>
      <c r="O11" t="s">
        <v>28</v>
      </c>
      <c r="P11" t="s">
        <v>96</v>
      </c>
      <c r="Q11" s="1">
        <v>44517</v>
      </c>
      <c r="R11" t="s">
        <v>97</v>
      </c>
      <c r="S11">
        <v>0.5</v>
      </c>
      <c r="T11">
        <v>0.55000000000000004</v>
      </c>
      <c r="V11" s="1">
        <v>44517</v>
      </c>
      <c r="W11" s="1">
        <v>44523</v>
      </c>
      <c r="X11" s="1">
        <v>44586</v>
      </c>
      <c r="Y11" s="1">
        <v>44525</v>
      </c>
      <c r="Z11" s="1">
        <v>44585</v>
      </c>
      <c r="AA11" s="1">
        <v>44585</v>
      </c>
      <c r="AB11" t="s">
        <v>73</v>
      </c>
      <c r="AC11">
        <f t="shared" si="0"/>
        <v>126</v>
      </c>
      <c r="AD11" s="2" t="str">
        <f t="shared" si="1"/>
        <v>Entre 3 à 6 mois</v>
      </c>
    </row>
    <row r="12" spans="1:30" x14ac:dyDescent="0.25">
      <c r="A12" t="s">
        <v>60</v>
      </c>
      <c r="B12" t="s">
        <v>29</v>
      </c>
      <c r="C12" t="s">
        <v>98</v>
      </c>
      <c r="D12" t="s">
        <v>25</v>
      </c>
      <c r="E12" t="str">
        <f>VLOOKUP(D12,ref!A:B,2,FALSE)</f>
        <v>NON</v>
      </c>
      <c r="F12" t="str">
        <f>VLOOKUP(D12,ref!A:C,3,FALSE)</f>
        <v>NON</v>
      </c>
      <c r="G12" s="1">
        <v>44494</v>
      </c>
      <c r="H12" s="1">
        <v>44484</v>
      </c>
      <c r="I12" t="s">
        <v>99</v>
      </c>
      <c r="J12" s="1">
        <v>44490</v>
      </c>
      <c r="K12" s="1">
        <v>44494</v>
      </c>
      <c r="L12" t="s">
        <v>99</v>
      </c>
      <c r="O12" t="s">
        <v>28</v>
      </c>
      <c r="P12" t="s">
        <v>100</v>
      </c>
      <c r="Q12" s="1">
        <v>44480</v>
      </c>
      <c r="R12" t="s">
        <v>101</v>
      </c>
      <c r="S12">
        <v>0</v>
      </c>
      <c r="T12">
        <v>0.28000000000000003</v>
      </c>
      <c r="V12" s="1">
        <v>44480</v>
      </c>
      <c r="W12" s="1">
        <v>44484</v>
      </c>
      <c r="X12" s="1">
        <v>44488</v>
      </c>
      <c r="Y12" s="1">
        <v>44484</v>
      </c>
      <c r="Z12" s="1">
        <v>44484</v>
      </c>
      <c r="AA12" s="1">
        <v>44484</v>
      </c>
      <c r="AB12" t="s">
        <v>73</v>
      </c>
      <c r="AC12">
        <f t="shared" si="0"/>
        <v>10</v>
      </c>
      <c r="AD12" s="2" t="str">
        <f t="shared" si="1"/>
        <v>inf à 1 mois</v>
      </c>
    </row>
    <row r="13" spans="1:30" x14ac:dyDescent="0.25">
      <c r="A13" t="s">
        <v>60</v>
      </c>
      <c r="B13" t="s">
        <v>29</v>
      </c>
      <c r="C13" t="s">
        <v>102</v>
      </c>
      <c r="D13" t="s">
        <v>25</v>
      </c>
      <c r="E13" t="str">
        <f>VLOOKUP(D13,ref!A:B,2,FALSE)</f>
        <v>NON</v>
      </c>
      <c r="F13" t="str">
        <f>VLOOKUP(D13,ref!A:C,3,FALSE)</f>
        <v>NON</v>
      </c>
      <c r="G13" s="1">
        <v>44460</v>
      </c>
      <c r="H13" s="1">
        <v>44364</v>
      </c>
      <c r="I13" t="s">
        <v>103</v>
      </c>
      <c r="J13" s="1">
        <v>44459</v>
      </c>
      <c r="K13" s="1">
        <v>44460</v>
      </c>
      <c r="L13" t="s">
        <v>104</v>
      </c>
      <c r="M13" t="s">
        <v>32</v>
      </c>
      <c r="O13" t="s">
        <v>28</v>
      </c>
      <c r="P13" t="s">
        <v>105</v>
      </c>
      <c r="Q13" s="1">
        <v>44358</v>
      </c>
      <c r="R13" t="s">
        <v>106</v>
      </c>
      <c r="S13">
        <v>0.5</v>
      </c>
      <c r="T13">
        <v>1.1100000000000001</v>
      </c>
      <c r="V13" s="1">
        <v>44362</v>
      </c>
      <c r="W13" s="1">
        <v>44364</v>
      </c>
      <c r="X13" s="1">
        <v>44383</v>
      </c>
      <c r="Y13" s="1">
        <v>44364</v>
      </c>
      <c r="Z13" s="1">
        <v>44389</v>
      </c>
      <c r="AA13" s="1">
        <v>44393</v>
      </c>
      <c r="AB13" t="s">
        <v>73</v>
      </c>
      <c r="AC13">
        <f t="shared" si="0"/>
        <v>96</v>
      </c>
      <c r="AD13" s="2" t="str">
        <f t="shared" si="1"/>
        <v>Entre 3 à 6 mois</v>
      </c>
    </row>
    <row r="14" spans="1:30" x14ac:dyDescent="0.25">
      <c r="A14" t="s">
        <v>60</v>
      </c>
      <c r="B14" t="s">
        <v>29</v>
      </c>
      <c r="C14" t="s">
        <v>107</v>
      </c>
      <c r="D14" t="s">
        <v>25</v>
      </c>
      <c r="E14" t="str">
        <f>VLOOKUP(D14,ref!A:B,2,FALSE)</f>
        <v>NON</v>
      </c>
      <c r="F14" t="str">
        <f>VLOOKUP(D14,ref!A:C,3,FALSE)</f>
        <v>NON</v>
      </c>
      <c r="G14" s="1">
        <v>44460</v>
      </c>
      <c r="H14" s="1">
        <v>44372</v>
      </c>
      <c r="I14" t="s">
        <v>103</v>
      </c>
      <c r="J14" s="1">
        <v>44459</v>
      </c>
      <c r="K14" s="1">
        <v>44460</v>
      </c>
      <c r="L14" t="s">
        <v>104</v>
      </c>
      <c r="M14" t="s">
        <v>27</v>
      </c>
      <c r="O14" t="s">
        <v>28</v>
      </c>
      <c r="P14" t="s">
        <v>108</v>
      </c>
      <c r="Q14" s="1">
        <v>44319</v>
      </c>
      <c r="R14" s="1">
        <v>44319</v>
      </c>
      <c r="S14">
        <v>1</v>
      </c>
      <c r="T14">
        <v>1.66</v>
      </c>
      <c r="V14" s="1">
        <v>44343</v>
      </c>
      <c r="W14" s="1">
        <v>44356</v>
      </c>
      <c r="X14" s="1">
        <v>44378</v>
      </c>
      <c r="Y14" s="1">
        <v>44356</v>
      </c>
      <c r="Z14" s="1">
        <v>44396</v>
      </c>
      <c r="AA14" s="1">
        <v>44400</v>
      </c>
      <c r="AB14" t="s">
        <v>73</v>
      </c>
      <c r="AC14">
        <f t="shared" si="0"/>
        <v>104</v>
      </c>
      <c r="AD14" s="2" t="str">
        <f t="shared" si="1"/>
        <v>Entre 3 à 6 mois</v>
      </c>
    </row>
    <row r="15" spans="1:30" x14ac:dyDescent="0.25">
      <c r="A15" t="s">
        <v>60</v>
      </c>
      <c r="B15" t="s">
        <v>29</v>
      </c>
      <c r="C15" t="s">
        <v>109</v>
      </c>
      <c r="D15" t="s">
        <v>25</v>
      </c>
      <c r="E15" t="str">
        <f>VLOOKUP(D15,ref!A:B,2,FALSE)</f>
        <v>NON</v>
      </c>
      <c r="F15" t="str">
        <f>VLOOKUP(D15,ref!A:C,3,FALSE)</f>
        <v>NON</v>
      </c>
      <c r="G15" s="1">
        <v>44460</v>
      </c>
      <c r="H15" s="1">
        <v>44280</v>
      </c>
      <c r="I15" t="s">
        <v>47</v>
      </c>
      <c r="J15" s="1">
        <v>44459</v>
      </c>
      <c r="K15" s="1">
        <v>44460</v>
      </c>
      <c r="L15" t="s">
        <v>104</v>
      </c>
      <c r="M15" t="s">
        <v>27</v>
      </c>
      <c r="O15" t="s">
        <v>28</v>
      </c>
      <c r="P15" t="s">
        <v>110</v>
      </c>
      <c r="Q15" s="1">
        <v>44173</v>
      </c>
      <c r="R15" s="1">
        <v>44174</v>
      </c>
      <c r="S15">
        <v>0.5</v>
      </c>
      <c r="T15">
        <v>1.66</v>
      </c>
      <c r="V15" s="1">
        <v>44203</v>
      </c>
      <c r="W15" s="1">
        <v>44280</v>
      </c>
      <c r="X15" s="1">
        <v>44306</v>
      </c>
      <c r="Y15" s="1">
        <v>44280</v>
      </c>
      <c r="Z15" s="1">
        <v>44333</v>
      </c>
      <c r="AA15" s="1">
        <v>44333</v>
      </c>
      <c r="AB15" t="s">
        <v>73</v>
      </c>
      <c r="AC15">
        <f t="shared" si="0"/>
        <v>180</v>
      </c>
      <c r="AD15" s="2" t="str">
        <f t="shared" si="1"/>
        <v>Supérieur à 6 mois</v>
      </c>
    </row>
    <row r="16" spans="1:30" x14ac:dyDescent="0.25">
      <c r="A16" t="s">
        <v>60</v>
      </c>
      <c r="B16" t="s">
        <v>29</v>
      </c>
      <c r="C16" t="s">
        <v>111</v>
      </c>
      <c r="D16" t="s">
        <v>25</v>
      </c>
      <c r="E16" t="str">
        <f>VLOOKUP(D16,ref!A:B,2,FALSE)</f>
        <v>NON</v>
      </c>
      <c r="F16" t="str">
        <f>VLOOKUP(D16,ref!A:C,3,FALSE)</f>
        <v>NON</v>
      </c>
      <c r="G16" s="1">
        <v>44306</v>
      </c>
      <c r="H16" s="1">
        <v>44137</v>
      </c>
      <c r="I16" t="s">
        <v>112</v>
      </c>
      <c r="J16" s="1">
        <v>44271</v>
      </c>
      <c r="K16" s="1">
        <v>44306</v>
      </c>
      <c r="L16" t="s">
        <v>113</v>
      </c>
      <c r="M16" t="s">
        <v>27</v>
      </c>
      <c r="O16" t="s">
        <v>28</v>
      </c>
      <c r="P16" t="s">
        <v>115</v>
      </c>
      <c r="Q16" s="1">
        <v>44119</v>
      </c>
      <c r="R16" t="s">
        <v>116</v>
      </c>
      <c r="S16">
        <v>0.5</v>
      </c>
      <c r="T16">
        <v>0.55000000000000004</v>
      </c>
      <c r="V16" s="1">
        <v>44119</v>
      </c>
      <c r="W16" s="1">
        <v>44126</v>
      </c>
      <c r="X16" s="1">
        <v>44224</v>
      </c>
      <c r="Y16" s="1">
        <v>44137</v>
      </c>
      <c r="Z16" s="1">
        <v>44151</v>
      </c>
      <c r="AA16" s="1">
        <v>44158</v>
      </c>
      <c r="AB16" t="s">
        <v>73</v>
      </c>
      <c r="AC16">
        <f t="shared" si="0"/>
        <v>180</v>
      </c>
      <c r="AD16" s="2" t="str">
        <f t="shared" si="1"/>
        <v>Supérieur à 6 mois</v>
      </c>
    </row>
    <row r="17" spans="1:30" x14ac:dyDescent="0.25">
      <c r="A17" t="s">
        <v>60</v>
      </c>
      <c r="B17" t="s">
        <v>29</v>
      </c>
      <c r="C17" t="s">
        <v>118</v>
      </c>
      <c r="D17" t="s">
        <v>25</v>
      </c>
      <c r="E17" t="str">
        <f>VLOOKUP(D17,ref!A:B,2,FALSE)</f>
        <v>NON</v>
      </c>
      <c r="F17" t="str">
        <f>VLOOKUP(D17,ref!A:C,3,FALSE)</f>
        <v>NON</v>
      </c>
      <c r="G17" s="1">
        <v>44306</v>
      </c>
      <c r="H17" s="1">
        <v>44096</v>
      </c>
      <c r="I17" t="s">
        <v>119</v>
      </c>
      <c r="J17" s="1">
        <v>44271</v>
      </c>
      <c r="K17" s="1">
        <v>44306</v>
      </c>
      <c r="L17" t="s">
        <v>113</v>
      </c>
      <c r="M17" t="s">
        <v>27</v>
      </c>
      <c r="O17" t="s">
        <v>28</v>
      </c>
      <c r="P17" t="s">
        <v>120</v>
      </c>
      <c r="Q17" s="1">
        <v>44067</v>
      </c>
      <c r="R17" s="1">
        <v>44067</v>
      </c>
      <c r="S17">
        <v>0.5</v>
      </c>
      <c r="T17">
        <v>0.28000000000000003</v>
      </c>
      <c r="V17" s="1">
        <v>44067</v>
      </c>
      <c r="W17" s="1">
        <v>44096</v>
      </c>
      <c r="X17" s="1">
        <v>44153</v>
      </c>
      <c r="Y17" s="1">
        <v>44096</v>
      </c>
      <c r="Z17" s="1">
        <v>44102</v>
      </c>
      <c r="AA17" s="1">
        <v>44134</v>
      </c>
      <c r="AB17" t="s">
        <v>73</v>
      </c>
      <c r="AC17">
        <f t="shared" si="0"/>
        <v>210</v>
      </c>
      <c r="AD17" s="2" t="str">
        <f t="shared" si="1"/>
        <v>Supérieur à 6 mois</v>
      </c>
    </row>
    <row r="18" spans="1:30" x14ac:dyDescent="0.25">
      <c r="A18" t="s">
        <v>60</v>
      </c>
      <c r="B18" t="s">
        <v>29</v>
      </c>
      <c r="C18" t="s">
        <v>121</v>
      </c>
      <c r="D18" t="s">
        <v>25</v>
      </c>
      <c r="E18" t="str">
        <f>VLOOKUP(D18,ref!A:B,2,FALSE)</f>
        <v>NON</v>
      </c>
      <c r="F18" t="str">
        <f>VLOOKUP(D18,ref!A:C,3,FALSE)</f>
        <v>NON</v>
      </c>
      <c r="G18" s="1">
        <v>44306</v>
      </c>
      <c r="H18" s="1">
        <v>44110</v>
      </c>
      <c r="I18" t="s">
        <v>117</v>
      </c>
      <c r="J18" s="1">
        <v>44271</v>
      </c>
      <c r="K18" s="1">
        <v>44306</v>
      </c>
      <c r="L18" t="s">
        <v>113</v>
      </c>
      <c r="M18" t="s">
        <v>27</v>
      </c>
      <c r="O18" t="s">
        <v>28</v>
      </c>
      <c r="P18" t="s">
        <v>122</v>
      </c>
      <c r="Q18" s="1">
        <v>44004</v>
      </c>
      <c r="R18" t="s">
        <v>123</v>
      </c>
      <c r="S18">
        <v>2</v>
      </c>
      <c r="T18">
        <v>1.1100000000000001</v>
      </c>
      <c r="V18" s="1">
        <v>44012</v>
      </c>
      <c r="W18" s="1">
        <v>44110</v>
      </c>
      <c r="X18" s="1">
        <v>44112</v>
      </c>
      <c r="Y18" s="1">
        <v>44110</v>
      </c>
      <c r="Z18" s="1">
        <v>44130</v>
      </c>
      <c r="AA18" s="1">
        <v>44134</v>
      </c>
      <c r="AB18" t="s">
        <v>73</v>
      </c>
      <c r="AC18">
        <f t="shared" si="0"/>
        <v>196</v>
      </c>
      <c r="AD18" s="2" t="str">
        <f t="shared" si="1"/>
        <v>Supérieur à 6 mois</v>
      </c>
    </row>
    <row r="19" spans="1:30" x14ac:dyDescent="0.25">
      <c r="A19" t="s">
        <v>60</v>
      </c>
      <c r="B19" t="s">
        <v>29</v>
      </c>
      <c r="C19" t="s">
        <v>124</v>
      </c>
      <c r="D19" t="s">
        <v>125</v>
      </c>
      <c r="E19" t="str">
        <f>VLOOKUP(D19,ref!A:B,2,FALSE)</f>
        <v>NON</v>
      </c>
      <c r="F19" t="str">
        <f>VLOOKUP(D19,ref!A:C,3,FALSE)</f>
        <v>NON</v>
      </c>
      <c r="G19" s="1">
        <v>44720</v>
      </c>
      <c r="H19" s="1">
        <v>43979</v>
      </c>
      <c r="I19" t="s">
        <v>126</v>
      </c>
      <c r="J19" s="1">
        <v>44720</v>
      </c>
      <c r="M19" t="s">
        <v>27</v>
      </c>
      <c r="N19" t="s">
        <v>9</v>
      </c>
      <c r="O19" t="s">
        <v>28</v>
      </c>
      <c r="P19" t="s">
        <v>127</v>
      </c>
      <c r="Q19" s="1">
        <v>43970</v>
      </c>
      <c r="R19" t="s">
        <v>128</v>
      </c>
      <c r="S19">
        <v>2.4</v>
      </c>
      <c r="T19">
        <v>0</v>
      </c>
      <c r="U19">
        <v>0.5</v>
      </c>
      <c r="V19" s="1">
        <v>43970</v>
      </c>
      <c r="W19" s="1">
        <v>43970</v>
      </c>
      <c r="X19" s="1">
        <v>44116</v>
      </c>
      <c r="Y19" s="1">
        <v>43970</v>
      </c>
      <c r="Z19" s="1">
        <v>43997</v>
      </c>
      <c r="AA19" s="1">
        <v>43997</v>
      </c>
      <c r="AB19" t="s">
        <v>73</v>
      </c>
      <c r="AC19" t="str">
        <f t="shared" si="0"/>
        <v>Pas FINITO</v>
      </c>
      <c r="AD19" s="2" t="str">
        <f t="shared" si="1"/>
        <v>Pas FINITO</v>
      </c>
    </row>
    <row r="20" spans="1:30" x14ac:dyDescent="0.25">
      <c r="A20" t="s">
        <v>60</v>
      </c>
      <c r="B20" t="s">
        <v>29</v>
      </c>
      <c r="C20" t="s">
        <v>130</v>
      </c>
      <c r="D20" t="s">
        <v>25</v>
      </c>
      <c r="E20" t="str">
        <f>VLOOKUP(D20,ref!A:B,2,FALSE)</f>
        <v>NON</v>
      </c>
      <c r="F20" t="str">
        <f>VLOOKUP(D20,ref!A:C,3,FALSE)</f>
        <v>NON</v>
      </c>
      <c r="G20" s="1">
        <v>44494</v>
      </c>
      <c r="H20" s="1">
        <v>43915</v>
      </c>
      <c r="I20" t="s">
        <v>53</v>
      </c>
      <c r="J20" s="1">
        <v>44484</v>
      </c>
      <c r="K20" s="1">
        <v>44494</v>
      </c>
      <c r="L20" t="s">
        <v>99</v>
      </c>
      <c r="M20" t="s">
        <v>27</v>
      </c>
      <c r="O20" t="s">
        <v>28</v>
      </c>
      <c r="P20" t="s">
        <v>131</v>
      </c>
      <c r="Q20" s="1">
        <v>43893</v>
      </c>
      <c r="S20">
        <v>1.7</v>
      </c>
      <c r="T20">
        <v>0</v>
      </c>
      <c r="U20">
        <v>2.5</v>
      </c>
      <c r="V20" s="1">
        <v>43893</v>
      </c>
      <c r="W20" s="1">
        <v>43908</v>
      </c>
      <c r="X20" s="1">
        <v>44116</v>
      </c>
      <c r="Y20" s="1">
        <v>43915</v>
      </c>
      <c r="Z20" s="1">
        <v>43935</v>
      </c>
      <c r="AA20" s="1">
        <v>43935</v>
      </c>
      <c r="AB20" t="s">
        <v>73</v>
      </c>
      <c r="AC20">
        <f t="shared" si="0"/>
        <v>586</v>
      </c>
      <c r="AD20" s="2" t="str">
        <f t="shared" si="1"/>
        <v>Supérieur à 6 mois</v>
      </c>
    </row>
    <row r="21" spans="1:30" x14ac:dyDescent="0.25">
      <c r="A21" t="s">
        <v>60</v>
      </c>
      <c r="B21" t="s">
        <v>138</v>
      </c>
      <c r="C21" t="s">
        <v>139</v>
      </c>
      <c r="D21" t="s">
        <v>51</v>
      </c>
      <c r="E21" t="str">
        <f>VLOOKUP(D21,ref!A:B,2,FALSE)</f>
        <v>OUI</v>
      </c>
      <c r="F21" t="str">
        <f>VLOOKUP(D21,ref!A:C,3,FALSE)</f>
        <v>NON</v>
      </c>
      <c r="G21" s="1">
        <v>44900</v>
      </c>
      <c r="M21" t="s">
        <v>27</v>
      </c>
      <c r="N21" t="s">
        <v>9</v>
      </c>
      <c r="Q21" s="1">
        <v>44900</v>
      </c>
      <c r="R21" t="s">
        <v>140</v>
      </c>
      <c r="V21" s="1">
        <v>44900</v>
      </c>
      <c r="AB21" t="s">
        <v>66</v>
      </c>
      <c r="AC21" t="str">
        <f t="shared" si="0"/>
        <v>Pas FINITO</v>
      </c>
      <c r="AD21" s="2" t="str">
        <f t="shared" si="1"/>
        <v>Pas FINITO</v>
      </c>
    </row>
    <row r="22" spans="1:30" x14ac:dyDescent="0.25">
      <c r="A22" t="s">
        <v>60</v>
      </c>
      <c r="B22" t="s">
        <v>138</v>
      </c>
      <c r="C22" t="s">
        <v>141</v>
      </c>
      <c r="D22" t="s">
        <v>51</v>
      </c>
      <c r="E22" t="str">
        <f>VLOOKUP(D22,ref!A:B,2,FALSE)</f>
        <v>OUI</v>
      </c>
      <c r="F22" t="str">
        <f>VLOOKUP(D22,ref!A:C,3,FALSE)</f>
        <v>NON</v>
      </c>
      <c r="G22" s="1">
        <v>44883</v>
      </c>
      <c r="N22" t="s">
        <v>9</v>
      </c>
      <c r="Q22" s="1">
        <v>44883</v>
      </c>
      <c r="R22" t="s">
        <v>142</v>
      </c>
      <c r="V22" s="1">
        <v>44883</v>
      </c>
      <c r="AB22" t="s">
        <v>66</v>
      </c>
      <c r="AC22" t="str">
        <f t="shared" si="0"/>
        <v>Pas FINITO</v>
      </c>
      <c r="AD22" s="2" t="str">
        <f t="shared" si="1"/>
        <v>Pas FINITO</v>
      </c>
    </row>
    <row r="23" spans="1:30" x14ac:dyDescent="0.25">
      <c r="A23" t="s">
        <v>60</v>
      </c>
      <c r="B23" t="s">
        <v>30</v>
      </c>
      <c r="C23" t="s">
        <v>147</v>
      </c>
      <c r="D23" t="s">
        <v>148</v>
      </c>
      <c r="E23" t="str">
        <f>VLOOKUP(D23,ref!A:B,2,FALSE)</f>
        <v>OUI</v>
      </c>
      <c r="F23" t="str">
        <f>VLOOKUP(D23,ref!A:C,3,FALSE)</f>
        <v>NON</v>
      </c>
      <c r="G23" s="1">
        <v>44930</v>
      </c>
      <c r="N23" t="s">
        <v>9</v>
      </c>
      <c r="P23" t="s">
        <v>149</v>
      </c>
      <c r="Q23" s="1">
        <v>44907</v>
      </c>
      <c r="R23" t="s">
        <v>150</v>
      </c>
      <c r="S23">
        <v>0</v>
      </c>
      <c r="T23">
        <v>1.89</v>
      </c>
      <c r="V23" s="1">
        <v>44907</v>
      </c>
      <c r="W23" s="1">
        <v>44917</v>
      </c>
      <c r="Y23" s="1">
        <v>44930</v>
      </c>
      <c r="Z23" s="1">
        <v>44926</v>
      </c>
      <c r="AA23" s="1">
        <v>44926</v>
      </c>
      <c r="AB23" t="s">
        <v>66</v>
      </c>
      <c r="AC23" t="str">
        <f t="shared" si="0"/>
        <v>Pas FINITO</v>
      </c>
      <c r="AD23" s="2" t="str">
        <f t="shared" si="1"/>
        <v>Pas FINITO</v>
      </c>
    </row>
    <row r="24" spans="1:30" x14ac:dyDescent="0.25">
      <c r="A24" t="s">
        <v>60</v>
      </c>
      <c r="B24" t="s">
        <v>57</v>
      </c>
      <c r="C24" t="s">
        <v>151</v>
      </c>
      <c r="D24" t="s">
        <v>68</v>
      </c>
      <c r="E24" t="str">
        <f>VLOOKUP(D24,ref!A:B,2,FALSE)</f>
        <v>OUI</v>
      </c>
      <c r="F24" t="str">
        <f>VLOOKUP(D24,ref!A:C,3,FALSE)</f>
        <v>NON</v>
      </c>
      <c r="G24" s="1">
        <v>44774</v>
      </c>
      <c r="H24" s="1">
        <v>44774</v>
      </c>
      <c r="I24" t="s">
        <v>152</v>
      </c>
      <c r="N24" t="s">
        <v>9</v>
      </c>
      <c r="P24" t="s">
        <v>153</v>
      </c>
      <c r="Q24" s="1">
        <v>44666</v>
      </c>
      <c r="R24" t="s">
        <v>154</v>
      </c>
      <c r="S24">
        <v>0</v>
      </c>
      <c r="T24">
        <v>0</v>
      </c>
      <c r="V24" s="1">
        <v>44679</v>
      </c>
      <c r="W24" s="1">
        <v>44721</v>
      </c>
      <c r="Y24" s="1">
        <v>44729</v>
      </c>
      <c r="Z24" s="1">
        <v>44791</v>
      </c>
      <c r="AA24" s="1">
        <v>44791</v>
      </c>
      <c r="AB24" t="s">
        <v>146</v>
      </c>
      <c r="AC24" t="str">
        <f t="shared" si="0"/>
        <v>Pas FINITO</v>
      </c>
      <c r="AD24" s="2" t="str">
        <f t="shared" si="1"/>
        <v>Pas FINITO</v>
      </c>
    </row>
    <row r="25" spans="1:30" x14ac:dyDescent="0.25">
      <c r="A25" t="s">
        <v>60</v>
      </c>
      <c r="B25" t="s">
        <v>155</v>
      </c>
      <c r="C25" t="s">
        <v>156</v>
      </c>
      <c r="D25" t="s">
        <v>25</v>
      </c>
      <c r="E25" t="str">
        <f>VLOOKUP(D25,ref!A:B,2,FALSE)</f>
        <v>NON</v>
      </c>
      <c r="F25" t="str">
        <f>VLOOKUP(D25,ref!A:C,3,FALSE)</f>
        <v>NON</v>
      </c>
      <c r="G25" s="1">
        <v>44753</v>
      </c>
      <c r="H25" s="1">
        <v>44581</v>
      </c>
      <c r="I25" t="s">
        <v>157</v>
      </c>
      <c r="J25" s="1">
        <v>44753</v>
      </c>
      <c r="K25" s="1">
        <v>44753</v>
      </c>
      <c r="L25" t="s">
        <v>62</v>
      </c>
      <c r="M25" t="s">
        <v>27</v>
      </c>
      <c r="O25" t="s">
        <v>28</v>
      </c>
      <c r="P25" t="s">
        <v>158</v>
      </c>
      <c r="Q25" s="1">
        <v>44461</v>
      </c>
      <c r="R25" s="1">
        <v>44561</v>
      </c>
      <c r="S25">
        <v>0.6</v>
      </c>
      <c r="T25">
        <v>1.1100000000000001</v>
      </c>
      <c r="V25" s="1">
        <v>44463</v>
      </c>
      <c r="W25" s="1">
        <v>44550</v>
      </c>
      <c r="X25" s="1">
        <v>44588</v>
      </c>
      <c r="Y25" s="1">
        <v>44581</v>
      </c>
      <c r="Z25" s="1">
        <v>44564</v>
      </c>
      <c r="AA25" s="1">
        <v>44564</v>
      </c>
      <c r="AB25" t="s">
        <v>73</v>
      </c>
      <c r="AC25">
        <f t="shared" si="0"/>
        <v>203</v>
      </c>
      <c r="AD25" s="2" t="str">
        <f t="shared" si="1"/>
        <v>Supérieur à 6 mois</v>
      </c>
    </row>
    <row r="26" spans="1:30" x14ac:dyDescent="0.25">
      <c r="A26" t="s">
        <v>60</v>
      </c>
      <c r="B26" t="s">
        <v>31</v>
      </c>
      <c r="C26" t="s">
        <v>159</v>
      </c>
      <c r="D26" t="s">
        <v>51</v>
      </c>
      <c r="E26" t="str">
        <f>VLOOKUP(D26,ref!A:B,2,FALSE)</f>
        <v>OUI</v>
      </c>
      <c r="F26" t="str">
        <f>VLOOKUP(D26,ref!A:C,3,FALSE)</f>
        <v>NON</v>
      </c>
      <c r="G26" s="1">
        <v>44915</v>
      </c>
      <c r="M26" t="s">
        <v>27</v>
      </c>
      <c r="N26" t="s">
        <v>9</v>
      </c>
      <c r="Q26" s="1">
        <v>44915</v>
      </c>
      <c r="R26" t="s">
        <v>160</v>
      </c>
      <c r="S26">
        <v>0</v>
      </c>
      <c r="T26">
        <v>0</v>
      </c>
      <c r="V26" s="1">
        <v>44915</v>
      </c>
      <c r="AB26" t="s">
        <v>66</v>
      </c>
      <c r="AC26" t="str">
        <f t="shared" si="0"/>
        <v>Pas FINITO</v>
      </c>
      <c r="AD26" s="2" t="str">
        <f t="shared" si="1"/>
        <v>Pas FINITO</v>
      </c>
    </row>
    <row r="27" spans="1:30" x14ac:dyDescent="0.25">
      <c r="A27" t="s">
        <v>60</v>
      </c>
      <c r="B27" t="s">
        <v>31</v>
      </c>
      <c r="C27" t="s">
        <v>161</v>
      </c>
      <c r="D27" t="s">
        <v>162</v>
      </c>
      <c r="E27" t="str">
        <f>VLOOKUP(D27,ref!A:B,2,FALSE)</f>
        <v>NON</v>
      </c>
      <c r="F27" t="str">
        <f>VLOOKUP(D27,ref!A:C,3,FALSE)</f>
        <v>OUI</v>
      </c>
      <c r="G27" s="1">
        <v>44893</v>
      </c>
      <c r="N27" t="s">
        <v>9</v>
      </c>
      <c r="Q27" s="1">
        <v>44893</v>
      </c>
      <c r="R27" t="s">
        <v>163</v>
      </c>
      <c r="AB27" t="s">
        <v>66</v>
      </c>
      <c r="AC27" t="str">
        <f t="shared" si="0"/>
        <v>Pas FINITO</v>
      </c>
      <c r="AD27" s="2" t="str">
        <f t="shared" si="1"/>
        <v>Pas FINITO</v>
      </c>
    </row>
    <row r="28" spans="1:30" x14ac:dyDescent="0.25">
      <c r="A28" t="s">
        <v>60</v>
      </c>
      <c r="B28" t="s">
        <v>31</v>
      </c>
      <c r="C28" t="s">
        <v>164</v>
      </c>
      <c r="D28" t="s">
        <v>25</v>
      </c>
      <c r="E28" t="str">
        <f>VLOOKUP(D28,ref!A:B,2,FALSE)</f>
        <v>NON</v>
      </c>
      <c r="F28" t="str">
        <f>VLOOKUP(D28,ref!A:C,3,FALSE)</f>
        <v>NON</v>
      </c>
      <c r="G28" s="1">
        <v>44929</v>
      </c>
      <c r="H28" s="1">
        <v>44804</v>
      </c>
      <c r="I28" t="s">
        <v>152</v>
      </c>
      <c r="J28" s="1">
        <v>44872</v>
      </c>
      <c r="K28" s="1">
        <v>44929</v>
      </c>
      <c r="L28" t="s">
        <v>69</v>
      </c>
      <c r="M28" t="s">
        <v>27</v>
      </c>
      <c r="O28" t="s">
        <v>28</v>
      </c>
      <c r="P28" t="s">
        <v>166</v>
      </c>
      <c r="Q28" s="1">
        <v>44755</v>
      </c>
      <c r="R28" t="s">
        <v>167</v>
      </c>
      <c r="S28">
        <v>0</v>
      </c>
      <c r="T28">
        <v>11.09</v>
      </c>
      <c r="V28" s="1">
        <v>44755</v>
      </c>
      <c r="W28" s="1">
        <v>44802</v>
      </c>
      <c r="X28" s="1">
        <v>44817</v>
      </c>
      <c r="Y28" s="1">
        <v>44804</v>
      </c>
      <c r="Z28" s="1">
        <v>44833</v>
      </c>
      <c r="AA28" s="1">
        <v>44834</v>
      </c>
      <c r="AB28" t="s">
        <v>168</v>
      </c>
      <c r="AC28">
        <f t="shared" si="0"/>
        <v>127</v>
      </c>
      <c r="AD28" s="2" t="str">
        <f t="shared" si="1"/>
        <v>Entre 3 à 6 mois</v>
      </c>
    </row>
    <row r="29" spans="1:30" x14ac:dyDescent="0.25">
      <c r="A29" t="s">
        <v>60</v>
      </c>
      <c r="B29" t="s">
        <v>169</v>
      </c>
      <c r="C29" t="s">
        <v>170</v>
      </c>
      <c r="D29" t="s">
        <v>51</v>
      </c>
      <c r="E29" t="str">
        <f>VLOOKUP(D29,ref!A:B,2,FALSE)</f>
        <v>OUI</v>
      </c>
      <c r="F29" t="str">
        <f>VLOOKUP(D29,ref!A:C,3,FALSE)</f>
        <v>NON</v>
      </c>
      <c r="G29" s="1">
        <v>44915</v>
      </c>
      <c r="N29" t="s">
        <v>9</v>
      </c>
      <c r="Q29" s="1">
        <v>44915</v>
      </c>
      <c r="R29" t="s">
        <v>171</v>
      </c>
      <c r="V29" s="1">
        <v>44915</v>
      </c>
      <c r="AB29" t="s">
        <v>66</v>
      </c>
      <c r="AC29" t="str">
        <f t="shared" si="0"/>
        <v>Pas FINITO</v>
      </c>
      <c r="AD29" s="2" t="str">
        <f t="shared" si="1"/>
        <v>Pas FINITO</v>
      </c>
    </row>
    <row r="30" spans="1:30" x14ac:dyDescent="0.25">
      <c r="A30" t="s">
        <v>60</v>
      </c>
      <c r="B30" t="s">
        <v>169</v>
      </c>
      <c r="C30" t="s">
        <v>172</v>
      </c>
      <c r="D30" t="s">
        <v>25</v>
      </c>
      <c r="E30" t="str">
        <f>VLOOKUP(D30,ref!A:B,2,FALSE)</f>
        <v>NON</v>
      </c>
      <c r="F30" t="str">
        <f>VLOOKUP(D30,ref!A:C,3,FALSE)</f>
        <v>NON</v>
      </c>
      <c r="G30" s="1">
        <v>44568</v>
      </c>
      <c r="Q30" s="1">
        <v>44568</v>
      </c>
      <c r="R30" t="s">
        <v>173</v>
      </c>
      <c r="S30">
        <v>0</v>
      </c>
      <c r="T30">
        <v>0</v>
      </c>
      <c r="V30" s="1">
        <v>44568</v>
      </c>
      <c r="AB30" t="s">
        <v>66</v>
      </c>
      <c r="AC30" t="str">
        <f t="shared" si="0"/>
        <v>Pas FINITO</v>
      </c>
      <c r="AD30" s="2" t="str">
        <f t="shared" si="1"/>
        <v>Pas FINITO</v>
      </c>
    </row>
    <row r="31" spans="1:30" x14ac:dyDescent="0.25">
      <c r="A31" t="s">
        <v>60</v>
      </c>
      <c r="B31" t="s">
        <v>169</v>
      </c>
      <c r="C31" t="s">
        <v>174</v>
      </c>
      <c r="D31" t="s">
        <v>25</v>
      </c>
      <c r="E31" t="str">
        <f>VLOOKUP(D31,ref!A:B,2,FALSE)</f>
        <v>NON</v>
      </c>
      <c r="F31" t="str">
        <f>VLOOKUP(D31,ref!A:C,3,FALSE)</f>
        <v>NON</v>
      </c>
      <c r="G31" s="1">
        <v>44544</v>
      </c>
      <c r="H31" s="1">
        <v>44510</v>
      </c>
      <c r="I31" t="s">
        <v>91</v>
      </c>
      <c r="J31" s="1">
        <v>44544</v>
      </c>
      <c r="K31" s="1">
        <v>44544</v>
      </c>
      <c r="L31" t="s">
        <v>175</v>
      </c>
      <c r="M31" t="s">
        <v>27</v>
      </c>
      <c r="O31" t="s">
        <v>28</v>
      </c>
      <c r="P31" t="s">
        <v>176</v>
      </c>
      <c r="Q31" s="1">
        <v>44495</v>
      </c>
      <c r="R31" t="s">
        <v>177</v>
      </c>
      <c r="S31">
        <v>3.3559999999999999</v>
      </c>
      <c r="T31">
        <v>0</v>
      </c>
      <c r="V31" s="1">
        <v>44495</v>
      </c>
      <c r="W31" s="1">
        <v>44510</v>
      </c>
      <c r="X31" s="1">
        <v>44524</v>
      </c>
      <c r="Y31" s="1">
        <v>44510</v>
      </c>
      <c r="Z31" s="1">
        <v>44522</v>
      </c>
      <c r="AA31" s="1">
        <v>44528</v>
      </c>
      <c r="AB31" t="s">
        <v>66</v>
      </c>
      <c r="AC31">
        <f t="shared" si="0"/>
        <v>34</v>
      </c>
      <c r="AD31" s="2" t="str">
        <f t="shared" si="1"/>
        <v>Entre 1 à 3 mois</v>
      </c>
    </row>
    <row r="32" spans="1:30" x14ac:dyDescent="0.25">
      <c r="A32" t="s">
        <v>60</v>
      </c>
      <c r="B32" t="s">
        <v>169</v>
      </c>
      <c r="C32" t="s">
        <v>178</v>
      </c>
      <c r="D32" t="s">
        <v>25</v>
      </c>
      <c r="E32" t="str">
        <f>VLOOKUP(D32,ref!A:B,2,FALSE)</f>
        <v>NON</v>
      </c>
      <c r="F32" t="str">
        <f>VLOOKUP(D32,ref!A:C,3,FALSE)</f>
        <v>NON</v>
      </c>
      <c r="G32" s="1">
        <v>44599</v>
      </c>
      <c r="H32" s="1">
        <v>44477</v>
      </c>
      <c r="I32" t="s">
        <v>99</v>
      </c>
      <c r="J32" s="1">
        <v>44523</v>
      </c>
      <c r="K32" s="1">
        <v>44599</v>
      </c>
      <c r="L32" t="s">
        <v>88</v>
      </c>
      <c r="O32" t="s">
        <v>28</v>
      </c>
      <c r="P32" t="s">
        <v>179</v>
      </c>
      <c r="Q32" s="1">
        <v>44377</v>
      </c>
      <c r="R32" t="s">
        <v>180</v>
      </c>
      <c r="S32">
        <v>6.8</v>
      </c>
      <c r="T32">
        <v>0</v>
      </c>
      <c r="V32" s="1">
        <v>44377</v>
      </c>
      <c r="W32" s="1">
        <v>44453</v>
      </c>
      <c r="X32" s="1">
        <v>44509</v>
      </c>
      <c r="Y32" s="1">
        <v>44473</v>
      </c>
      <c r="Z32" s="1">
        <v>44470</v>
      </c>
      <c r="AA32" s="1">
        <v>44500</v>
      </c>
      <c r="AB32" t="s">
        <v>168</v>
      </c>
      <c r="AC32">
        <f t="shared" si="0"/>
        <v>146</v>
      </c>
      <c r="AD32" s="2" t="str">
        <f t="shared" si="1"/>
        <v>Entre 3 à 6 mois</v>
      </c>
    </row>
    <row r="33" spans="1:30" x14ac:dyDescent="0.25">
      <c r="A33" t="s">
        <v>60</v>
      </c>
      <c r="B33" t="s">
        <v>169</v>
      </c>
      <c r="C33" t="s">
        <v>181</v>
      </c>
      <c r="D33" t="s">
        <v>25</v>
      </c>
      <c r="E33" t="str">
        <f>VLOOKUP(D33,ref!A:B,2,FALSE)</f>
        <v>NON</v>
      </c>
      <c r="F33" t="str">
        <f>VLOOKUP(D33,ref!A:C,3,FALSE)</f>
        <v>NON</v>
      </c>
      <c r="G33" s="1">
        <v>44515</v>
      </c>
      <c r="H33" s="1">
        <v>44279</v>
      </c>
      <c r="I33" t="s">
        <v>47</v>
      </c>
      <c r="J33" s="1">
        <v>44453</v>
      </c>
      <c r="K33" s="1">
        <v>44515</v>
      </c>
      <c r="L33" t="s">
        <v>91</v>
      </c>
      <c r="M33" t="s">
        <v>27</v>
      </c>
      <c r="O33" t="s">
        <v>28</v>
      </c>
      <c r="P33" t="s">
        <v>182</v>
      </c>
      <c r="Q33" s="1">
        <v>44228</v>
      </c>
      <c r="R33" t="s">
        <v>183</v>
      </c>
      <c r="S33">
        <v>0</v>
      </c>
      <c r="T33">
        <v>11.09</v>
      </c>
      <c r="V33" s="1">
        <v>44228</v>
      </c>
      <c r="W33" s="1">
        <v>44243</v>
      </c>
      <c r="X33" s="1">
        <v>44425</v>
      </c>
      <c r="Y33" s="1">
        <v>44245</v>
      </c>
      <c r="Z33" s="1">
        <v>44255</v>
      </c>
      <c r="AA33" s="1">
        <v>44297</v>
      </c>
      <c r="AB33" t="s">
        <v>132</v>
      </c>
      <c r="AC33">
        <f t="shared" si="0"/>
        <v>272</v>
      </c>
      <c r="AD33" s="2" t="str">
        <f t="shared" si="1"/>
        <v>Supérieur à 6 mois</v>
      </c>
    </row>
    <row r="34" spans="1:30" x14ac:dyDescent="0.25">
      <c r="A34" t="s">
        <v>60</v>
      </c>
      <c r="B34" t="s">
        <v>184</v>
      </c>
      <c r="C34" t="s">
        <v>185</v>
      </c>
      <c r="D34" t="s">
        <v>186</v>
      </c>
      <c r="E34" t="str">
        <f>VLOOKUP(D34,ref!A:B,2,FALSE)</f>
        <v>OUI</v>
      </c>
      <c r="F34" t="str">
        <f>VLOOKUP(D34,ref!A:C,3,FALSE)</f>
        <v>NON</v>
      </c>
      <c r="G34" s="1">
        <v>44911</v>
      </c>
      <c r="N34" t="s">
        <v>9</v>
      </c>
      <c r="P34" t="s">
        <v>189</v>
      </c>
      <c r="Q34" s="1">
        <v>44904</v>
      </c>
      <c r="R34" t="s">
        <v>190</v>
      </c>
      <c r="S34">
        <v>1.9</v>
      </c>
      <c r="T34">
        <v>0</v>
      </c>
      <c r="V34" s="1">
        <v>44904</v>
      </c>
      <c r="W34" s="1">
        <v>44911</v>
      </c>
      <c r="Z34" s="1">
        <v>44932</v>
      </c>
      <c r="AA34" s="1">
        <v>44946</v>
      </c>
      <c r="AB34" t="s">
        <v>66</v>
      </c>
      <c r="AC34" t="str">
        <f t="shared" si="0"/>
        <v>Pas FINITO</v>
      </c>
      <c r="AD34" s="2" t="str">
        <f t="shared" si="1"/>
        <v>Pas FINITO</v>
      </c>
    </row>
    <row r="35" spans="1:30" x14ac:dyDescent="0.25">
      <c r="A35" t="s">
        <v>60</v>
      </c>
      <c r="B35" t="s">
        <v>184</v>
      </c>
      <c r="C35" t="s">
        <v>191</v>
      </c>
      <c r="D35" t="s">
        <v>186</v>
      </c>
      <c r="E35" t="str">
        <f>VLOOKUP(D35,ref!A:B,2,FALSE)</f>
        <v>OUI</v>
      </c>
      <c r="F35" t="str">
        <f>VLOOKUP(D35,ref!A:C,3,FALSE)</f>
        <v>NON</v>
      </c>
      <c r="G35" s="1">
        <v>44853</v>
      </c>
      <c r="N35" t="s">
        <v>9</v>
      </c>
      <c r="P35" t="s">
        <v>192</v>
      </c>
      <c r="Q35" s="1">
        <v>44595</v>
      </c>
      <c r="R35" t="s">
        <v>193</v>
      </c>
      <c r="S35">
        <v>6.16</v>
      </c>
      <c r="T35">
        <v>11.09</v>
      </c>
      <c r="V35" s="1">
        <v>44595</v>
      </c>
      <c r="W35" s="1">
        <v>44853</v>
      </c>
      <c r="Z35" s="1">
        <v>44835</v>
      </c>
      <c r="AA35" s="1">
        <v>44865</v>
      </c>
      <c r="AB35" t="s">
        <v>66</v>
      </c>
      <c r="AC35" t="str">
        <f t="shared" si="0"/>
        <v>Pas FINITO</v>
      </c>
      <c r="AD35" s="2" t="str">
        <f t="shared" si="1"/>
        <v>Pas FINITO</v>
      </c>
    </row>
    <row r="36" spans="1:30" x14ac:dyDescent="0.25">
      <c r="A36" t="s">
        <v>60</v>
      </c>
      <c r="B36" t="s">
        <v>184</v>
      </c>
      <c r="C36" t="s">
        <v>194</v>
      </c>
      <c r="D36" t="s">
        <v>51</v>
      </c>
      <c r="E36" t="str">
        <f>VLOOKUP(D36,ref!A:B,2,FALSE)</f>
        <v>OUI</v>
      </c>
      <c r="F36" t="str">
        <f>VLOOKUP(D36,ref!A:C,3,FALSE)</f>
        <v>NON</v>
      </c>
      <c r="G36" s="1">
        <v>44215</v>
      </c>
      <c r="M36" t="s">
        <v>32</v>
      </c>
      <c r="N36" t="s">
        <v>9</v>
      </c>
      <c r="Q36" s="1">
        <v>44215</v>
      </c>
      <c r="R36" t="s">
        <v>195</v>
      </c>
      <c r="S36">
        <v>0</v>
      </c>
      <c r="T36">
        <v>0</v>
      </c>
      <c r="V36" s="1">
        <v>44215</v>
      </c>
      <c r="AB36" t="s">
        <v>132</v>
      </c>
      <c r="AC36" t="str">
        <f t="shared" si="0"/>
        <v>Pas FINITO</v>
      </c>
      <c r="AD36" s="2" t="str">
        <f t="shared" si="1"/>
        <v>Pas FINITO</v>
      </c>
    </row>
    <row r="37" spans="1:30" x14ac:dyDescent="0.25">
      <c r="A37" t="s">
        <v>60</v>
      </c>
      <c r="B37" t="s">
        <v>196</v>
      </c>
      <c r="C37" t="s">
        <v>197</v>
      </c>
      <c r="D37" t="s">
        <v>51</v>
      </c>
      <c r="E37" t="str">
        <f>VLOOKUP(D37,ref!A:B,2,FALSE)</f>
        <v>OUI</v>
      </c>
      <c r="F37" t="str">
        <f>VLOOKUP(D37,ref!A:C,3,FALSE)</f>
        <v>NON</v>
      </c>
      <c r="G37" s="1">
        <v>44903</v>
      </c>
      <c r="N37" t="s">
        <v>9</v>
      </c>
      <c r="Q37" s="1">
        <v>44903</v>
      </c>
      <c r="R37" t="s">
        <v>198</v>
      </c>
      <c r="V37" s="1">
        <v>44903</v>
      </c>
      <c r="AB37" t="s">
        <v>66</v>
      </c>
      <c r="AC37" t="str">
        <f t="shared" si="0"/>
        <v>Pas FINITO</v>
      </c>
      <c r="AD37" s="2" t="str">
        <f t="shared" si="1"/>
        <v>Pas FINITO</v>
      </c>
    </row>
    <row r="38" spans="1:30" x14ac:dyDescent="0.25">
      <c r="A38" t="s">
        <v>60</v>
      </c>
      <c r="B38" t="s">
        <v>196</v>
      </c>
      <c r="C38" t="s">
        <v>199</v>
      </c>
      <c r="D38" t="s">
        <v>51</v>
      </c>
      <c r="E38" t="str">
        <f>VLOOKUP(D38,ref!A:B,2,FALSE)</f>
        <v>OUI</v>
      </c>
      <c r="F38" t="str">
        <f>VLOOKUP(D38,ref!A:C,3,FALSE)</f>
        <v>NON</v>
      </c>
      <c r="G38" s="1">
        <v>44851</v>
      </c>
      <c r="M38" t="s">
        <v>32</v>
      </c>
      <c r="N38" t="s">
        <v>9</v>
      </c>
      <c r="Q38" s="1">
        <v>44851</v>
      </c>
      <c r="R38" t="s">
        <v>200</v>
      </c>
      <c r="V38" s="1">
        <v>44851</v>
      </c>
      <c r="AB38" t="s">
        <v>73</v>
      </c>
      <c r="AC38" t="str">
        <f t="shared" si="0"/>
        <v>Pas FINITO</v>
      </c>
      <c r="AD38" s="2" t="str">
        <f t="shared" si="1"/>
        <v>Pas FINITO</v>
      </c>
    </row>
    <row r="39" spans="1:30" x14ac:dyDescent="0.25">
      <c r="A39" t="s">
        <v>60</v>
      </c>
      <c r="B39" t="s">
        <v>196</v>
      </c>
      <c r="C39" t="s">
        <v>201</v>
      </c>
      <c r="D39" t="s">
        <v>25</v>
      </c>
      <c r="E39" t="str">
        <f>VLOOKUP(D39,ref!A:B,2,FALSE)</f>
        <v>NON</v>
      </c>
      <c r="F39" t="str">
        <f>VLOOKUP(D39,ref!A:C,3,FALSE)</f>
        <v>NON</v>
      </c>
      <c r="G39" s="1">
        <v>44879</v>
      </c>
      <c r="H39" s="1">
        <v>44846</v>
      </c>
      <c r="I39" t="s">
        <v>202</v>
      </c>
      <c r="J39" s="1">
        <v>44873</v>
      </c>
      <c r="K39" s="1">
        <v>44879</v>
      </c>
      <c r="L39" t="s">
        <v>75</v>
      </c>
      <c r="O39" t="s">
        <v>28</v>
      </c>
      <c r="P39" t="s">
        <v>203</v>
      </c>
      <c r="Q39" s="1">
        <v>44824</v>
      </c>
      <c r="R39" t="s">
        <v>204</v>
      </c>
      <c r="S39">
        <v>4.5</v>
      </c>
      <c r="T39">
        <v>2.2200000000000002</v>
      </c>
      <c r="V39" s="1">
        <v>44824</v>
      </c>
      <c r="W39" s="1">
        <v>44845</v>
      </c>
      <c r="X39" s="1">
        <v>44873</v>
      </c>
      <c r="Y39" s="1">
        <v>44845</v>
      </c>
      <c r="Z39" s="1">
        <v>44886</v>
      </c>
      <c r="AA39" s="1">
        <v>44886</v>
      </c>
      <c r="AB39" t="s">
        <v>66</v>
      </c>
      <c r="AC39">
        <f t="shared" si="0"/>
        <v>34</v>
      </c>
      <c r="AD39" s="2" t="str">
        <f t="shared" si="1"/>
        <v>Entre 1 à 3 mois</v>
      </c>
    </row>
    <row r="40" spans="1:30" x14ac:dyDescent="0.25">
      <c r="A40" t="s">
        <v>60</v>
      </c>
      <c r="B40" t="s">
        <v>196</v>
      </c>
      <c r="C40" t="s">
        <v>205</v>
      </c>
      <c r="D40" t="s">
        <v>25</v>
      </c>
      <c r="E40" t="str">
        <f>VLOOKUP(D40,ref!A:B,2,FALSE)</f>
        <v>NON</v>
      </c>
      <c r="F40" t="str">
        <f>VLOOKUP(D40,ref!A:C,3,FALSE)</f>
        <v>NON</v>
      </c>
      <c r="G40" s="1">
        <v>44777</v>
      </c>
      <c r="H40" s="1">
        <v>44728</v>
      </c>
      <c r="I40" t="s">
        <v>79</v>
      </c>
      <c r="J40" s="1">
        <v>44777</v>
      </c>
      <c r="K40" s="1">
        <v>44777</v>
      </c>
      <c r="L40" t="s">
        <v>152</v>
      </c>
      <c r="M40" t="s">
        <v>27</v>
      </c>
      <c r="O40" t="s">
        <v>28</v>
      </c>
      <c r="P40" t="s">
        <v>207</v>
      </c>
      <c r="Q40" s="1">
        <v>44720</v>
      </c>
      <c r="R40" t="s">
        <v>208</v>
      </c>
      <c r="S40">
        <v>0.50700000000000001</v>
      </c>
      <c r="T40">
        <v>0</v>
      </c>
      <c r="V40" s="1">
        <v>44720</v>
      </c>
      <c r="W40" s="1">
        <v>44728</v>
      </c>
      <c r="X40" s="1">
        <v>44755</v>
      </c>
      <c r="Y40" s="1">
        <v>44728</v>
      </c>
      <c r="Z40" s="1">
        <v>44767</v>
      </c>
      <c r="AA40" s="1">
        <v>44767</v>
      </c>
      <c r="AB40" t="s">
        <v>209</v>
      </c>
      <c r="AC40">
        <f t="shared" si="0"/>
        <v>49</v>
      </c>
      <c r="AD40" s="2" t="str">
        <f t="shared" si="1"/>
        <v>Entre 1 à 3 mois</v>
      </c>
    </row>
    <row r="41" spans="1:30" x14ac:dyDescent="0.25">
      <c r="A41" t="s">
        <v>60</v>
      </c>
      <c r="B41" t="s">
        <v>196</v>
      </c>
      <c r="C41" t="s">
        <v>210</v>
      </c>
      <c r="D41" t="s">
        <v>25</v>
      </c>
      <c r="E41" t="str">
        <f>VLOOKUP(D41,ref!A:B,2,FALSE)</f>
        <v>NON</v>
      </c>
      <c r="F41" t="str">
        <f>VLOOKUP(D41,ref!A:C,3,FALSE)</f>
        <v>NON</v>
      </c>
      <c r="G41" s="1">
        <v>44460</v>
      </c>
      <c r="H41" s="1">
        <v>44365</v>
      </c>
      <c r="I41" t="s">
        <v>103</v>
      </c>
      <c r="J41" s="1">
        <v>44459</v>
      </c>
      <c r="K41" s="1">
        <v>44460</v>
      </c>
      <c r="L41" t="s">
        <v>104</v>
      </c>
      <c r="M41" t="s">
        <v>27</v>
      </c>
      <c r="O41" t="s">
        <v>28</v>
      </c>
      <c r="P41" t="s">
        <v>211</v>
      </c>
      <c r="Q41" s="1">
        <v>44343</v>
      </c>
      <c r="R41" t="s">
        <v>212</v>
      </c>
      <c r="S41">
        <v>0.52</v>
      </c>
      <c r="T41">
        <v>0.55000000000000004</v>
      </c>
      <c r="V41" s="1">
        <v>44343</v>
      </c>
      <c r="W41" s="1">
        <v>44365</v>
      </c>
      <c r="X41" s="1">
        <v>44371</v>
      </c>
      <c r="Y41" s="1">
        <v>44365</v>
      </c>
      <c r="Z41" s="1">
        <v>44396</v>
      </c>
      <c r="AA41" s="1">
        <v>44435</v>
      </c>
      <c r="AB41" t="s">
        <v>132</v>
      </c>
      <c r="AC41">
        <f t="shared" si="0"/>
        <v>95</v>
      </c>
      <c r="AD41" s="2" t="str">
        <f t="shared" si="1"/>
        <v>Entre 3 à 6 mois</v>
      </c>
    </row>
    <row r="42" spans="1:30" x14ac:dyDescent="0.25">
      <c r="A42" t="s">
        <v>60</v>
      </c>
      <c r="B42" t="s">
        <v>196</v>
      </c>
      <c r="C42" t="s">
        <v>213</v>
      </c>
      <c r="D42" t="s">
        <v>25</v>
      </c>
      <c r="E42" t="str">
        <f>VLOOKUP(D42,ref!A:B,2,FALSE)</f>
        <v>NON</v>
      </c>
      <c r="F42" t="str">
        <f>VLOOKUP(D42,ref!A:C,3,FALSE)</f>
        <v>NON</v>
      </c>
      <c r="G42" s="1">
        <v>44244</v>
      </c>
      <c r="H42" s="1">
        <v>44217</v>
      </c>
      <c r="I42" t="s">
        <v>214</v>
      </c>
      <c r="J42" s="1">
        <v>44243</v>
      </c>
      <c r="K42" s="1">
        <v>44244</v>
      </c>
      <c r="L42" t="s">
        <v>215</v>
      </c>
      <c r="M42" t="s">
        <v>27</v>
      </c>
      <c r="O42" t="s">
        <v>28</v>
      </c>
      <c r="P42" t="s">
        <v>216</v>
      </c>
      <c r="Q42" s="1">
        <v>44203</v>
      </c>
      <c r="R42" t="s">
        <v>217</v>
      </c>
      <c r="S42">
        <v>0</v>
      </c>
      <c r="T42">
        <v>2.2200000000000002</v>
      </c>
      <c r="V42" s="1">
        <v>44203</v>
      </c>
      <c r="W42" s="1">
        <v>44216</v>
      </c>
      <c r="X42" s="1">
        <v>44221</v>
      </c>
      <c r="Y42" s="1">
        <v>44217</v>
      </c>
      <c r="Z42" s="1">
        <v>44235</v>
      </c>
      <c r="AA42" s="1">
        <v>44239</v>
      </c>
      <c r="AB42" t="s">
        <v>132</v>
      </c>
      <c r="AC42">
        <f t="shared" si="0"/>
        <v>28</v>
      </c>
      <c r="AD42" s="2" t="str">
        <f t="shared" si="1"/>
        <v>inf à 1 mois</v>
      </c>
    </row>
    <row r="43" spans="1:30" x14ac:dyDescent="0.25">
      <c r="A43" t="s">
        <v>60</v>
      </c>
      <c r="B43" t="s">
        <v>58</v>
      </c>
      <c r="C43" t="s">
        <v>219</v>
      </c>
      <c r="D43" t="s">
        <v>51</v>
      </c>
      <c r="E43" t="str">
        <f>VLOOKUP(D43,ref!A:B,2,FALSE)</f>
        <v>OUI</v>
      </c>
      <c r="F43" t="str">
        <f>VLOOKUP(D43,ref!A:C,3,FALSE)</f>
        <v>NON</v>
      </c>
      <c r="G43" s="1">
        <v>44915</v>
      </c>
      <c r="N43" t="s">
        <v>9</v>
      </c>
      <c r="Q43" s="1">
        <v>44915</v>
      </c>
      <c r="R43" t="s">
        <v>220</v>
      </c>
      <c r="V43" s="1">
        <v>44915</v>
      </c>
      <c r="AB43" t="s">
        <v>66</v>
      </c>
      <c r="AC43" t="str">
        <f t="shared" si="0"/>
        <v>Pas FINITO</v>
      </c>
      <c r="AD43" s="2" t="str">
        <f t="shared" si="1"/>
        <v>Pas FINITO</v>
      </c>
    </row>
    <row r="44" spans="1:30" x14ac:dyDescent="0.25">
      <c r="A44" t="s">
        <v>60</v>
      </c>
      <c r="B44" t="s">
        <v>58</v>
      </c>
      <c r="C44" t="s">
        <v>221</v>
      </c>
      <c r="D44" t="s">
        <v>51</v>
      </c>
      <c r="E44" t="str">
        <f>VLOOKUP(D44,ref!A:B,2,FALSE)</f>
        <v>OUI</v>
      </c>
      <c r="F44" t="str">
        <f>VLOOKUP(D44,ref!A:C,3,FALSE)</f>
        <v>NON</v>
      </c>
      <c r="G44" s="1">
        <v>44648</v>
      </c>
      <c r="N44" t="s">
        <v>9</v>
      </c>
      <c r="Q44" s="1">
        <v>44645</v>
      </c>
      <c r="R44" t="s">
        <v>222</v>
      </c>
      <c r="V44" s="1">
        <v>44648</v>
      </c>
      <c r="AB44" t="s">
        <v>66</v>
      </c>
      <c r="AC44" t="str">
        <f t="shared" si="0"/>
        <v>Pas FINITO</v>
      </c>
      <c r="AD44" s="2" t="str">
        <f t="shared" si="1"/>
        <v>Pas FINITO</v>
      </c>
    </row>
    <row r="45" spans="1:30" x14ac:dyDescent="0.25">
      <c r="A45" t="s">
        <v>60</v>
      </c>
      <c r="B45" t="s">
        <v>58</v>
      </c>
      <c r="C45" t="s">
        <v>223</v>
      </c>
      <c r="D45" t="s">
        <v>51</v>
      </c>
      <c r="E45" t="str">
        <f>VLOOKUP(D45,ref!A:B,2,FALSE)</f>
        <v>OUI</v>
      </c>
      <c r="F45" t="str">
        <f>VLOOKUP(D45,ref!A:C,3,FALSE)</f>
        <v>NON</v>
      </c>
      <c r="G45" s="1">
        <v>44613</v>
      </c>
      <c r="N45" t="s">
        <v>9</v>
      </c>
      <c r="Q45" s="1">
        <v>44613</v>
      </c>
      <c r="R45" t="s">
        <v>224</v>
      </c>
      <c r="V45" s="1">
        <v>44613</v>
      </c>
      <c r="AB45" t="s">
        <v>66</v>
      </c>
      <c r="AC45" t="str">
        <f t="shared" si="0"/>
        <v>Pas FINITO</v>
      </c>
      <c r="AD45" s="2" t="str">
        <f t="shared" si="1"/>
        <v>Pas FINITO</v>
      </c>
    </row>
    <row r="46" spans="1:30" x14ac:dyDescent="0.25">
      <c r="A46" t="s">
        <v>60</v>
      </c>
      <c r="B46" t="s">
        <v>58</v>
      </c>
      <c r="C46" t="s">
        <v>225</v>
      </c>
      <c r="D46" t="s">
        <v>68</v>
      </c>
      <c r="E46" t="str">
        <f>VLOOKUP(D46,ref!A:B,2,FALSE)</f>
        <v>OUI</v>
      </c>
      <c r="F46" t="str">
        <f>VLOOKUP(D46,ref!A:C,3,FALSE)</f>
        <v>NON</v>
      </c>
      <c r="G46" s="1">
        <v>44299</v>
      </c>
      <c r="H46" s="1">
        <v>44299</v>
      </c>
      <c r="I46" t="s">
        <v>113</v>
      </c>
      <c r="M46" t="s">
        <v>27</v>
      </c>
      <c r="N46" t="s">
        <v>9</v>
      </c>
      <c r="P46" t="s">
        <v>226</v>
      </c>
      <c r="Q46" s="1">
        <v>44243</v>
      </c>
      <c r="R46" t="s">
        <v>227</v>
      </c>
      <c r="S46">
        <v>0</v>
      </c>
      <c r="T46">
        <v>0</v>
      </c>
      <c r="V46" s="1">
        <v>44243</v>
      </c>
      <c r="W46" s="1">
        <v>44299</v>
      </c>
      <c r="Y46" s="1">
        <v>44299</v>
      </c>
      <c r="Z46" s="1">
        <v>44319</v>
      </c>
      <c r="AA46" s="1">
        <v>44323</v>
      </c>
      <c r="AB46" t="s">
        <v>132</v>
      </c>
      <c r="AC46" t="str">
        <f t="shared" si="0"/>
        <v>Pas FINITO</v>
      </c>
      <c r="AD46" s="2" t="str">
        <f t="shared" si="1"/>
        <v>Pas FINITO</v>
      </c>
    </row>
    <row r="47" spans="1:30" x14ac:dyDescent="0.25">
      <c r="A47" t="s">
        <v>60</v>
      </c>
      <c r="B47" t="s">
        <v>58</v>
      </c>
      <c r="C47" t="s">
        <v>228</v>
      </c>
      <c r="D47" t="s">
        <v>25</v>
      </c>
      <c r="E47" t="str">
        <f>VLOOKUP(D47,ref!A:B,2,FALSE)</f>
        <v>NON</v>
      </c>
      <c r="F47" t="str">
        <f>VLOOKUP(D47,ref!A:C,3,FALSE)</f>
        <v>NON</v>
      </c>
      <c r="G47" s="1">
        <v>44202</v>
      </c>
      <c r="H47" s="1">
        <v>44084</v>
      </c>
      <c r="I47" t="s">
        <v>119</v>
      </c>
      <c r="J47" s="1">
        <v>44106</v>
      </c>
      <c r="K47" s="1">
        <v>44202</v>
      </c>
      <c r="L47" t="s">
        <v>214</v>
      </c>
      <c r="M47" t="s">
        <v>27</v>
      </c>
      <c r="O47" t="s">
        <v>28</v>
      </c>
      <c r="P47" t="s">
        <v>229</v>
      </c>
      <c r="Q47" s="1">
        <v>43845</v>
      </c>
      <c r="R47" t="s">
        <v>230</v>
      </c>
      <c r="S47">
        <v>0</v>
      </c>
      <c r="T47">
        <v>0</v>
      </c>
      <c r="V47" s="1">
        <v>43845</v>
      </c>
      <c r="W47" s="1">
        <v>44083</v>
      </c>
      <c r="X47" s="1">
        <v>44089</v>
      </c>
      <c r="Y47" s="1">
        <v>44084</v>
      </c>
      <c r="Z47" s="1">
        <v>44085</v>
      </c>
      <c r="AA47" s="1">
        <v>44085</v>
      </c>
      <c r="AB47" t="s">
        <v>132</v>
      </c>
      <c r="AC47">
        <f t="shared" si="0"/>
        <v>119</v>
      </c>
      <c r="AD47" s="2" t="str">
        <f t="shared" si="1"/>
        <v>Entre 3 à 6 mois</v>
      </c>
    </row>
    <row r="48" spans="1:30" x14ac:dyDescent="0.25">
      <c r="A48" t="s">
        <v>231</v>
      </c>
      <c r="B48" t="s">
        <v>138</v>
      </c>
      <c r="C48" t="s">
        <v>232</v>
      </c>
      <c r="D48" t="s">
        <v>51</v>
      </c>
      <c r="E48" t="str">
        <f>VLOOKUP(D48,ref!A:B,2,FALSE)</f>
        <v>OUI</v>
      </c>
      <c r="F48" t="str">
        <f>VLOOKUP(D48,ref!A:C,3,FALSE)</f>
        <v>NON</v>
      </c>
      <c r="G48" s="1">
        <v>44610</v>
      </c>
      <c r="M48" t="s">
        <v>32</v>
      </c>
      <c r="N48" t="s">
        <v>9</v>
      </c>
      <c r="Q48" s="1">
        <v>44610</v>
      </c>
      <c r="R48" s="1">
        <v>44651</v>
      </c>
      <c r="V48" s="1">
        <v>44610</v>
      </c>
      <c r="AB48" t="s">
        <v>233</v>
      </c>
      <c r="AC48" t="str">
        <f t="shared" si="0"/>
        <v>Pas FINITO</v>
      </c>
      <c r="AD48" s="2" t="str">
        <f t="shared" si="1"/>
        <v>Pas FINITO</v>
      </c>
    </row>
    <row r="49" spans="1:30" x14ac:dyDescent="0.25">
      <c r="A49" t="s">
        <v>231</v>
      </c>
      <c r="B49" t="s">
        <v>30</v>
      </c>
      <c r="C49" t="s">
        <v>234</v>
      </c>
      <c r="D49" t="s">
        <v>51</v>
      </c>
      <c r="E49" t="str">
        <f>VLOOKUP(D49,ref!A:B,2,FALSE)</f>
        <v>OUI</v>
      </c>
      <c r="F49" t="str">
        <f>VLOOKUP(D49,ref!A:C,3,FALSE)</f>
        <v>NON</v>
      </c>
      <c r="G49" s="1">
        <v>44937</v>
      </c>
      <c r="N49" t="s">
        <v>9</v>
      </c>
      <c r="Q49" s="1">
        <v>44937</v>
      </c>
      <c r="R49" t="s">
        <v>235</v>
      </c>
      <c r="V49" s="1">
        <v>44937</v>
      </c>
      <c r="AB49" t="s">
        <v>236</v>
      </c>
      <c r="AC49" t="str">
        <f t="shared" si="0"/>
        <v>Pas FINITO</v>
      </c>
      <c r="AD49" s="2" t="str">
        <f t="shared" si="1"/>
        <v>Pas FINITO</v>
      </c>
    </row>
    <row r="50" spans="1:30" x14ac:dyDescent="0.25">
      <c r="A50" t="s">
        <v>231</v>
      </c>
      <c r="B50" t="s">
        <v>30</v>
      </c>
      <c r="C50" t="s">
        <v>237</v>
      </c>
      <c r="D50" t="s">
        <v>148</v>
      </c>
      <c r="E50" t="str">
        <f>VLOOKUP(D50,ref!A:B,2,FALSE)</f>
        <v>OUI</v>
      </c>
      <c r="F50" t="str">
        <f>VLOOKUP(D50,ref!A:C,3,FALSE)</f>
        <v>NON</v>
      </c>
      <c r="G50" s="1">
        <v>44917</v>
      </c>
      <c r="N50" t="s">
        <v>9</v>
      </c>
      <c r="P50" t="s">
        <v>238</v>
      </c>
      <c r="Q50" s="1">
        <v>44886</v>
      </c>
      <c r="R50" t="s">
        <v>239</v>
      </c>
      <c r="S50">
        <v>0.5</v>
      </c>
      <c r="T50">
        <v>0.55000000000000004</v>
      </c>
      <c r="V50" s="1">
        <v>44886</v>
      </c>
      <c r="W50" s="1">
        <v>44917</v>
      </c>
      <c r="Z50" s="1">
        <v>44957</v>
      </c>
      <c r="AA50" s="1">
        <v>44957</v>
      </c>
      <c r="AB50" t="s">
        <v>236</v>
      </c>
      <c r="AC50" t="str">
        <f t="shared" si="0"/>
        <v>Pas FINITO</v>
      </c>
      <c r="AD50" s="2" t="str">
        <f t="shared" si="1"/>
        <v>Pas FINITO</v>
      </c>
    </row>
    <row r="51" spans="1:30" x14ac:dyDescent="0.25">
      <c r="A51" t="s">
        <v>231</v>
      </c>
      <c r="B51" t="s">
        <v>30</v>
      </c>
      <c r="C51" t="s">
        <v>240</v>
      </c>
      <c r="D51" t="s">
        <v>25</v>
      </c>
      <c r="E51" t="str">
        <f>VLOOKUP(D51,ref!A:B,2,FALSE)</f>
        <v>NON</v>
      </c>
      <c r="F51" t="str">
        <f>VLOOKUP(D51,ref!A:C,3,FALSE)</f>
        <v>NON</v>
      </c>
      <c r="G51" s="1">
        <v>44299</v>
      </c>
      <c r="H51" s="1">
        <v>44223</v>
      </c>
      <c r="I51" t="s">
        <v>214</v>
      </c>
      <c r="J51" s="1">
        <v>44272</v>
      </c>
      <c r="K51" s="1">
        <v>44299</v>
      </c>
      <c r="L51" t="s">
        <v>113</v>
      </c>
      <c r="M51" t="s">
        <v>27</v>
      </c>
      <c r="O51" t="s">
        <v>28</v>
      </c>
      <c r="P51" t="s">
        <v>241</v>
      </c>
      <c r="Q51" s="1">
        <v>44214</v>
      </c>
      <c r="R51" s="1">
        <v>44242</v>
      </c>
      <c r="S51">
        <v>0</v>
      </c>
      <c r="T51">
        <v>0.55000000000000004</v>
      </c>
      <c r="V51" s="1">
        <v>44214</v>
      </c>
      <c r="W51" s="1">
        <v>44221</v>
      </c>
      <c r="X51" s="1">
        <v>44267</v>
      </c>
      <c r="Z51" s="1">
        <v>44253</v>
      </c>
      <c r="AA51" s="1">
        <v>44253</v>
      </c>
      <c r="AB51" t="s">
        <v>236</v>
      </c>
      <c r="AC51">
        <f t="shared" si="0"/>
        <v>78</v>
      </c>
      <c r="AD51" s="2" t="str">
        <f t="shared" si="1"/>
        <v>Entre 1 à 3 mois</v>
      </c>
    </row>
    <row r="52" spans="1:30" x14ac:dyDescent="0.25">
      <c r="A52" t="s">
        <v>243</v>
      </c>
      <c r="B52" t="s">
        <v>34</v>
      </c>
      <c r="C52" t="s">
        <v>248</v>
      </c>
      <c r="D52" t="s">
        <v>51</v>
      </c>
      <c r="E52" t="str">
        <f>VLOOKUP(D52,ref!A:B,2,FALSE)</f>
        <v>OUI</v>
      </c>
      <c r="F52" t="str">
        <f>VLOOKUP(D52,ref!A:C,3,FALSE)</f>
        <v>NON</v>
      </c>
      <c r="G52" s="1">
        <v>44928</v>
      </c>
      <c r="M52" t="s">
        <v>27</v>
      </c>
      <c r="N52" t="s">
        <v>9</v>
      </c>
      <c r="Q52" s="1">
        <v>44917</v>
      </c>
      <c r="R52" t="s">
        <v>249</v>
      </c>
      <c r="V52" s="1">
        <v>44928</v>
      </c>
      <c r="AB52" t="s">
        <v>250</v>
      </c>
      <c r="AC52" t="str">
        <f t="shared" si="0"/>
        <v>Pas FINITO</v>
      </c>
      <c r="AD52" s="2" t="str">
        <f t="shared" si="1"/>
        <v>Pas FINITO</v>
      </c>
    </row>
    <row r="53" spans="1:30" x14ac:dyDescent="0.25">
      <c r="A53" t="s">
        <v>243</v>
      </c>
      <c r="B53" t="s">
        <v>34</v>
      </c>
      <c r="C53" t="s">
        <v>251</v>
      </c>
      <c r="D53" t="s">
        <v>25</v>
      </c>
      <c r="E53" t="str">
        <f>VLOOKUP(D53,ref!A:B,2,FALSE)</f>
        <v>NON</v>
      </c>
      <c r="F53" t="str">
        <f>VLOOKUP(D53,ref!A:C,3,FALSE)</f>
        <v>NON</v>
      </c>
      <c r="G53" s="1">
        <v>44897</v>
      </c>
      <c r="H53" s="1">
        <v>44895</v>
      </c>
      <c r="I53" t="s">
        <v>75</v>
      </c>
      <c r="J53" s="1">
        <v>44897</v>
      </c>
      <c r="K53" s="1">
        <v>44897</v>
      </c>
      <c r="L53" t="s">
        <v>252</v>
      </c>
      <c r="M53" t="s">
        <v>27</v>
      </c>
      <c r="O53" t="s">
        <v>28</v>
      </c>
      <c r="P53" t="s">
        <v>253</v>
      </c>
      <c r="Q53" s="1">
        <v>44853</v>
      </c>
      <c r="R53" t="s">
        <v>254</v>
      </c>
      <c r="S53">
        <v>0</v>
      </c>
      <c r="T53">
        <v>1.66</v>
      </c>
      <c r="V53" s="1">
        <v>44855</v>
      </c>
      <c r="W53" s="1">
        <v>44887</v>
      </c>
      <c r="X53" s="1">
        <v>44897</v>
      </c>
      <c r="Y53" s="1">
        <v>44887</v>
      </c>
      <c r="Z53" s="1">
        <v>44900</v>
      </c>
      <c r="AA53" s="1">
        <v>44903</v>
      </c>
      <c r="AB53" t="s">
        <v>250</v>
      </c>
      <c r="AC53">
        <f t="shared" si="0"/>
        <v>10</v>
      </c>
      <c r="AD53" s="2" t="str">
        <f t="shared" si="1"/>
        <v>inf à 1 mois</v>
      </c>
    </row>
    <row r="54" spans="1:30" x14ac:dyDescent="0.25">
      <c r="A54" t="s">
        <v>243</v>
      </c>
      <c r="B54" t="s">
        <v>34</v>
      </c>
      <c r="C54" t="s">
        <v>255</v>
      </c>
      <c r="D54" t="s">
        <v>25</v>
      </c>
      <c r="E54" t="str">
        <f>VLOOKUP(D54,ref!A:B,2,FALSE)</f>
        <v>NON</v>
      </c>
      <c r="F54" t="str">
        <f>VLOOKUP(D54,ref!A:C,3,FALSE)</f>
        <v>NON</v>
      </c>
      <c r="G54" s="1">
        <v>44852</v>
      </c>
      <c r="H54" s="1">
        <v>44852</v>
      </c>
      <c r="I54" t="s">
        <v>202</v>
      </c>
      <c r="J54" s="1">
        <v>44852</v>
      </c>
      <c r="K54" s="1">
        <v>44852</v>
      </c>
      <c r="L54" t="s">
        <v>202</v>
      </c>
      <c r="M54" t="s">
        <v>27</v>
      </c>
      <c r="O54" t="s">
        <v>28</v>
      </c>
      <c r="P54" t="s">
        <v>256</v>
      </c>
      <c r="Q54" s="1">
        <v>44736</v>
      </c>
      <c r="R54" t="s">
        <v>257</v>
      </c>
      <c r="S54">
        <v>0</v>
      </c>
      <c r="T54">
        <v>1.39</v>
      </c>
      <c r="V54" s="1">
        <v>44736</v>
      </c>
      <c r="W54" s="1">
        <v>44811</v>
      </c>
      <c r="X54" s="1">
        <v>44852</v>
      </c>
      <c r="Y54" s="1">
        <v>44816</v>
      </c>
      <c r="Z54" s="1">
        <v>44820</v>
      </c>
      <c r="AA54" s="1">
        <v>44824</v>
      </c>
      <c r="AB54" t="s">
        <v>258</v>
      </c>
      <c r="AC54">
        <f t="shared" si="0"/>
        <v>41</v>
      </c>
      <c r="AD54" s="2" t="str">
        <f t="shared" si="1"/>
        <v>Entre 1 à 3 mois</v>
      </c>
    </row>
    <row r="55" spans="1:30" x14ac:dyDescent="0.25">
      <c r="A55" t="s">
        <v>243</v>
      </c>
      <c r="B55" t="s">
        <v>34</v>
      </c>
      <c r="C55" t="s">
        <v>259</v>
      </c>
      <c r="D55" t="s">
        <v>25</v>
      </c>
      <c r="E55" t="str">
        <f>VLOOKUP(D55,ref!A:B,2,FALSE)</f>
        <v>NON</v>
      </c>
      <c r="F55" t="str">
        <f>VLOOKUP(D55,ref!A:C,3,FALSE)</f>
        <v>NON</v>
      </c>
      <c r="G55" s="1">
        <v>44841</v>
      </c>
      <c r="H55" s="1">
        <v>44838</v>
      </c>
      <c r="I55" t="s">
        <v>202</v>
      </c>
      <c r="J55" s="1">
        <v>44841</v>
      </c>
      <c r="K55" s="1">
        <v>44841</v>
      </c>
      <c r="L55" t="s">
        <v>202</v>
      </c>
      <c r="O55" t="s">
        <v>28</v>
      </c>
      <c r="P55" t="s">
        <v>260</v>
      </c>
      <c r="Q55" s="1">
        <v>44715</v>
      </c>
      <c r="R55" t="s">
        <v>261</v>
      </c>
      <c r="S55">
        <v>0</v>
      </c>
      <c r="T55">
        <v>3.88</v>
      </c>
      <c r="V55" s="1">
        <v>44715</v>
      </c>
      <c r="W55" s="1">
        <v>44823</v>
      </c>
      <c r="X55" s="1">
        <v>44840</v>
      </c>
      <c r="Y55" s="1">
        <v>44825</v>
      </c>
      <c r="Z55" s="1">
        <v>44851</v>
      </c>
      <c r="AA55" s="1">
        <v>44854</v>
      </c>
      <c r="AB55" t="s">
        <v>258</v>
      </c>
      <c r="AC55">
        <f t="shared" si="0"/>
        <v>18</v>
      </c>
      <c r="AD55" s="2" t="str">
        <f t="shared" si="1"/>
        <v>inf à 1 mois</v>
      </c>
    </row>
    <row r="56" spans="1:30" x14ac:dyDescent="0.25">
      <c r="A56" t="s">
        <v>243</v>
      </c>
      <c r="B56" t="s">
        <v>34</v>
      </c>
      <c r="C56" t="s">
        <v>262</v>
      </c>
      <c r="D56" t="s">
        <v>25</v>
      </c>
      <c r="E56" t="str">
        <f>VLOOKUP(D56,ref!A:B,2,FALSE)</f>
        <v>NON</v>
      </c>
      <c r="F56" t="str">
        <f>VLOOKUP(D56,ref!A:C,3,FALSE)</f>
        <v>NON</v>
      </c>
      <c r="G56" s="1">
        <v>44838</v>
      </c>
      <c r="H56" s="1">
        <v>44762</v>
      </c>
      <c r="I56" t="s">
        <v>62</v>
      </c>
      <c r="J56" s="1">
        <v>44838</v>
      </c>
      <c r="K56" s="1">
        <v>44838</v>
      </c>
      <c r="L56" t="s">
        <v>202</v>
      </c>
      <c r="O56" t="s">
        <v>28</v>
      </c>
      <c r="P56" t="s">
        <v>263</v>
      </c>
      <c r="Q56" s="1">
        <v>44698</v>
      </c>
      <c r="R56" t="s">
        <v>264</v>
      </c>
      <c r="S56">
        <v>0</v>
      </c>
      <c r="T56">
        <v>1.39</v>
      </c>
      <c r="V56" s="1">
        <v>44698</v>
      </c>
      <c r="W56" s="1">
        <v>44754</v>
      </c>
      <c r="X56" s="1">
        <v>44762</v>
      </c>
      <c r="Y56" s="1">
        <v>44754</v>
      </c>
      <c r="Z56" s="1">
        <v>44760</v>
      </c>
      <c r="AA56" s="1">
        <v>44760</v>
      </c>
      <c r="AB56" t="s">
        <v>265</v>
      </c>
      <c r="AC56">
        <f t="shared" si="0"/>
        <v>84</v>
      </c>
      <c r="AD56" s="2" t="str">
        <f t="shared" si="1"/>
        <v>Entre 1 à 3 mois</v>
      </c>
    </row>
    <row r="57" spans="1:30" x14ac:dyDescent="0.25">
      <c r="A57" t="s">
        <v>243</v>
      </c>
      <c r="B57" t="s">
        <v>34</v>
      </c>
      <c r="C57" t="s">
        <v>266</v>
      </c>
      <c r="D57" t="s">
        <v>25</v>
      </c>
      <c r="E57" t="str">
        <f>VLOOKUP(D57,ref!A:B,2,FALSE)</f>
        <v>NON</v>
      </c>
      <c r="F57" t="str">
        <f>VLOOKUP(D57,ref!A:C,3,FALSE)</f>
        <v>NON</v>
      </c>
      <c r="G57" s="1">
        <v>44838</v>
      </c>
      <c r="H57" s="1">
        <v>44762</v>
      </c>
      <c r="I57" t="s">
        <v>62</v>
      </c>
      <c r="J57" s="1">
        <v>44838</v>
      </c>
      <c r="K57" s="1">
        <v>44838</v>
      </c>
      <c r="L57" t="s">
        <v>202</v>
      </c>
      <c r="O57" t="s">
        <v>28</v>
      </c>
      <c r="P57" t="s">
        <v>267</v>
      </c>
      <c r="Q57" s="1">
        <v>44698</v>
      </c>
      <c r="R57" t="s">
        <v>264</v>
      </c>
      <c r="S57">
        <v>0</v>
      </c>
      <c r="T57">
        <v>2.5</v>
      </c>
      <c r="V57" s="1">
        <v>44698</v>
      </c>
      <c r="W57" s="1">
        <v>44755</v>
      </c>
      <c r="X57" s="1">
        <v>44762</v>
      </c>
      <c r="Y57" s="1">
        <v>44755</v>
      </c>
      <c r="Z57" s="1">
        <v>44761</v>
      </c>
      <c r="AA57" s="1">
        <v>44764</v>
      </c>
      <c r="AB57" t="s">
        <v>265</v>
      </c>
      <c r="AC57">
        <f t="shared" si="0"/>
        <v>83</v>
      </c>
      <c r="AD57" s="2" t="str">
        <f t="shared" si="1"/>
        <v>Entre 1 à 3 mois</v>
      </c>
    </row>
    <row r="58" spans="1:30" x14ac:dyDescent="0.25">
      <c r="A58" t="s">
        <v>243</v>
      </c>
      <c r="B58" t="s">
        <v>34</v>
      </c>
      <c r="C58" t="s">
        <v>268</v>
      </c>
      <c r="D58" t="s">
        <v>25</v>
      </c>
      <c r="E58" t="str">
        <f>VLOOKUP(D58,ref!A:B,2,FALSE)</f>
        <v>NON</v>
      </c>
      <c r="F58" t="str">
        <f>VLOOKUP(D58,ref!A:C,3,FALSE)</f>
        <v>NON</v>
      </c>
      <c r="G58" s="1">
        <v>44838</v>
      </c>
      <c r="H58" s="1">
        <v>44769</v>
      </c>
      <c r="I58" t="s">
        <v>62</v>
      </c>
      <c r="J58" s="1">
        <v>44838</v>
      </c>
      <c r="K58" s="1">
        <v>44838</v>
      </c>
      <c r="L58" t="s">
        <v>202</v>
      </c>
      <c r="O58" t="s">
        <v>28</v>
      </c>
      <c r="P58" t="s">
        <v>269</v>
      </c>
      <c r="Q58" s="1">
        <v>44687</v>
      </c>
      <c r="R58" t="s">
        <v>270</v>
      </c>
      <c r="S58">
        <v>0</v>
      </c>
      <c r="T58">
        <v>4.4400000000000004</v>
      </c>
      <c r="V58" s="1">
        <v>44698</v>
      </c>
      <c r="W58" s="1">
        <v>44769</v>
      </c>
      <c r="X58" s="1">
        <v>44817</v>
      </c>
      <c r="Y58" s="1">
        <v>44769</v>
      </c>
      <c r="Z58" s="1">
        <v>44823</v>
      </c>
      <c r="AA58" s="1">
        <v>44827</v>
      </c>
      <c r="AB58" t="s">
        <v>265</v>
      </c>
      <c r="AC58">
        <f t="shared" si="0"/>
        <v>69</v>
      </c>
      <c r="AD58" s="2" t="str">
        <f t="shared" si="1"/>
        <v>Entre 1 à 3 mois</v>
      </c>
    </row>
    <row r="59" spans="1:30" x14ac:dyDescent="0.25">
      <c r="A59" t="s">
        <v>243</v>
      </c>
      <c r="B59" t="s">
        <v>34</v>
      </c>
      <c r="C59" t="s">
        <v>271</v>
      </c>
      <c r="D59" t="s">
        <v>25</v>
      </c>
      <c r="E59" t="str">
        <f>VLOOKUP(D59,ref!A:B,2,FALSE)</f>
        <v>NON</v>
      </c>
      <c r="F59" t="str">
        <f>VLOOKUP(D59,ref!A:C,3,FALSE)</f>
        <v>NON</v>
      </c>
      <c r="G59" s="1">
        <v>44715</v>
      </c>
      <c r="H59" s="1">
        <v>44684</v>
      </c>
      <c r="I59" t="s">
        <v>272</v>
      </c>
      <c r="J59" s="1">
        <v>44715</v>
      </c>
      <c r="K59" s="1">
        <v>44715</v>
      </c>
      <c r="L59" t="s">
        <v>79</v>
      </c>
      <c r="O59" t="s">
        <v>28</v>
      </c>
      <c r="P59" t="s">
        <v>273</v>
      </c>
      <c r="Q59" s="1">
        <v>44679</v>
      </c>
      <c r="R59" t="s">
        <v>274</v>
      </c>
      <c r="S59">
        <v>0</v>
      </c>
      <c r="T59">
        <v>0.55000000000000004</v>
      </c>
      <c r="V59" s="1">
        <v>44679</v>
      </c>
      <c r="W59" s="1">
        <v>44684</v>
      </c>
      <c r="X59" s="1">
        <v>44690</v>
      </c>
      <c r="Y59" s="1">
        <v>44684</v>
      </c>
      <c r="Z59" s="1">
        <v>44686</v>
      </c>
      <c r="AA59" s="1">
        <v>44686</v>
      </c>
      <c r="AB59" t="s">
        <v>265</v>
      </c>
      <c r="AC59">
        <f t="shared" si="0"/>
        <v>31</v>
      </c>
      <c r="AD59" s="2" t="str">
        <f t="shared" si="1"/>
        <v>Entre 1 à 3 mois</v>
      </c>
    </row>
    <row r="60" spans="1:30" x14ac:dyDescent="0.25">
      <c r="A60" t="s">
        <v>243</v>
      </c>
      <c r="B60" t="s">
        <v>34</v>
      </c>
      <c r="C60" t="s">
        <v>275</v>
      </c>
      <c r="D60" t="s">
        <v>25</v>
      </c>
      <c r="E60" t="str">
        <f>VLOOKUP(D60,ref!A:B,2,FALSE)</f>
        <v>NON</v>
      </c>
      <c r="F60" t="str">
        <f>VLOOKUP(D60,ref!A:C,3,FALSE)</f>
        <v>NON</v>
      </c>
      <c r="G60" s="1">
        <v>44656</v>
      </c>
      <c r="H60" s="1">
        <v>44638</v>
      </c>
      <c r="I60" t="s">
        <v>95</v>
      </c>
      <c r="J60" s="1">
        <v>44656</v>
      </c>
      <c r="K60" s="1">
        <v>44656</v>
      </c>
      <c r="L60" t="s">
        <v>276</v>
      </c>
      <c r="M60" t="s">
        <v>27</v>
      </c>
      <c r="O60" t="s">
        <v>28</v>
      </c>
      <c r="P60" t="s">
        <v>277</v>
      </c>
      <c r="Q60" s="1">
        <v>44607</v>
      </c>
      <c r="R60" t="s">
        <v>278</v>
      </c>
      <c r="S60">
        <v>0</v>
      </c>
      <c r="T60">
        <v>1.94</v>
      </c>
      <c r="V60" s="1">
        <v>44614</v>
      </c>
      <c r="W60" s="1">
        <v>44627</v>
      </c>
      <c r="X60" s="1">
        <v>44641</v>
      </c>
      <c r="Y60" s="1">
        <v>44627</v>
      </c>
      <c r="Z60" s="1">
        <v>44638</v>
      </c>
      <c r="AA60" s="1">
        <v>44638</v>
      </c>
      <c r="AB60" t="s">
        <v>279</v>
      </c>
      <c r="AC60">
        <f t="shared" si="0"/>
        <v>29</v>
      </c>
      <c r="AD60" s="2" t="str">
        <f t="shared" si="1"/>
        <v>inf à 1 mois</v>
      </c>
    </row>
    <row r="61" spans="1:30" x14ac:dyDescent="0.25">
      <c r="A61" t="s">
        <v>243</v>
      </c>
      <c r="B61" t="s">
        <v>34</v>
      </c>
      <c r="C61" t="s">
        <v>280</v>
      </c>
      <c r="D61" t="s">
        <v>25</v>
      </c>
      <c r="E61" t="str">
        <f>VLOOKUP(D61,ref!A:B,2,FALSE)</f>
        <v>NON</v>
      </c>
      <c r="F61" t="str">
        <f>VLOOKUP(D61,ref!A:C,3,FALSE)</f>
        <v>NON</v>
      </c>
      <c r="G61" s="1">
        <v>44609</v>
      </c>
      <c r="H61" s="1">
        <v>44606</v>
      </c>
      <c r="I61" t="s">
        <v>88</v>
      </c>
      <c r="J61" s="1">
        <v>44609</v>
      </c>
      <c r="K61" s="1">
        <v>44609</v>
      </c>
      <c r="L61" t="s">
        <v>88</v>
      </c>
      <c r="M61" t="s">
        <v>27</v>
      </c>
      <c r="O61" t="s">
        <v>28</v>
      </c>
      <c r="P61" t="s">
        <v>281</v>
      </c>
      <c r="Q61" s="1">
        <v>44593</v>
      </c>
      <c r="R61" t="s">
        <v>282</v>
      </c>
      <c r="S61">
        <v>0</v>
      </c>
      <c r="T61">
        <v>0.83</v>
      </c>
      <c r="V61" s="1">
        <v>44593</v>
      </c>
      <c r="W61" s="1">
        <v>44603</v>
      </c>
      <c r="X61" s="1">
        <v>44608</v>
      </c>
      <c r="Y61" s="1">
        <v>44603</v>
      </c>
      <c r="Z61" s="1">
        <v>44609</v>
      </c>
      <c r="AA61" s="1">
        <v>44609</v>
      </c>
      <c r="AB61" t="s">
        <v>283</v>
      </c>
      <c r="AC61">
        <f t="shared" si="0"/>
        <v>6</v>
      </c>
      <c r="AD61" s="2" t="str">
        <f t="shared" si="1"/>
        <v>inf à 1 mois</v>
      </c>
    </row>
    <row r="62" spans="1:30" x14ac:dyDescent="0.25">
      <c r="A62" t="s">
        <v>243</v>
      </c>
      <c r="B62" t="s">
        <v>34</v>
      </c>
      <c r="C62" t="s">
        <v>284</v>
      </c>
      <c r="D62" t="s">
        <v>25</v>
      </c>
      <c r="E62" t="str">
        <f>VLOOKUP(D62,ref!A:B,2,FALSE)</f>
        <v>NON</v>
      </c>
      <c r="F62" t="str">
        <f>VLOOKUP(D62,ref!A:C,3,FALSE)</f>
        <v>NON</v>
      </c>
      <c r="G62" s="1">
        <v>44524</v>
      </c>
      <c r="H62" s="1">
        <v>44482</v>
      </c>
      <c r="I62" t="s">
        <v>99</v>
      </c>
      <c r="J62" s="1">
        <v>44524</v>
      </c>
      <c r="K62" s="1">
        <v>44524</v>
      </c>
      <c r="L62" t="s">
        <v>91</v>
      </c>
      <c r="M62" t="s">
        <v>27</v>
      </c>
      <c r="O62" t="s">
        <v>28</v>
      </c>
      <c r="P62" t="s">
        <v>285</v>
      </c>
      <c r="Q62" s="1">
        <v>44473</v>
      </c>
      <c r="R62" t="s">
        <v>286</v>
      </c>
      <c r="S62">
        <v>0</v>
      </c>
      <c r="T62">
        <v>0.55000000000000004</v>
      </c>
      <c r="V62" s="1">
        <v>44473</v>
      </c>
      <c r="W62" s="1">
        <v>44482</v>
      </c>
      <c r="X62" s="1">
        <v>44482</v>
      </c>
      <c r="Y62" s="1">
        <v>44482</v>
      </c>
      <c r="Z62" s="1">
        <v>44483</v>
      </c>
      <c r="AA62" s="1">
        <v>44483</v>
      </c>
      <c r="AB62" t="s">
        <v>244</v>
      </c>
      <c r="AC62">
        <f t="shared" si="0"/>
        <v>42</v>
      </c>
      <c r="AD62" s="2" t="str">
        <f t="shared" si="1"/>
        <v>Entre 1 à 3 mois</v>
      </c>
    </row>
    <row r="63" spans="1:30" x14ac:dyDescent="0.25">
      <c r="A63" t="s">
        <v>243</v>
      </c>
      <c r="B63" t="s">
        <v>34</v>
      </c>
      <c r="C63" t="s">
        <v>287</v>
      </c>
      <c r="D63" t="s">
        <v>25</v>
      </c>
      <c r="E63" t="str">
        <f>VLOOKUP(D63,ref!A:B,2,FALSE)</f>
        <v>NON</v>
      </c>
      <c r="F63" t="str">
        <f>VLOOKUP(D63,ref!A:C,3,FALSE)</f>
        <v>NON</v>
      </c>
      <c r="G63" s="1">
        <v>44508</v>
      </c>
      <c r="H63" s="1">
        <v>44482</v>
      </c>
      <c r="I63" t="s">
        <v>99</v>
      </c>
      <c r="J63" s="1">
        <v>44508</v>
      </c>
      <c r="K63" s="1">
        <v>44508</v>
      </c>
      <c r="L63" t="s">
        <v>91</v>
      </c>
      <c r="M63" t="s">
        <v>27</v>
      </c>
      <c r="O63" t="s">
        <v>28</v>
      </c>
      <c r="P63" t="s">
        <v>285</v>
      </c>
      <c r="Q63" s="1">
        <v>44469</v>
      </c>
      <c r="R63" t="s">
        <v>288</v>
      </c>
      <c r="S63">
        <v>0</v>
      </c>
      <c r="T63">
        <v>0.55000000000000004</v>
      </c>
      <c r="V63" s="1">
        <v>44469</v>
      </c>
      <c r="W63" s="1">
        <v>44482</v>
      </c>
      <c r="X63" s="1">
        <v>44482</v>
      </c>
      <c r="Y63" s="1">
        <v>44482</v>
      </c>
      <c r="Z63" s="1">
        <v>44484</v>
      </c>
      <c r="AA63" s="1">
        <v>44484</v>
      </c>
      <c r="AB63" t="s">
        <v>244</v>
      </c>
      <c r="AC63">
        <f t="shared" si="0"/>
        <v>26</v>
      </c>
      <c r="AD63" s="2" t="str">
        <f t="shared" si="1"/>
        <v>inf à 1 mois</v>
      </c>
    </row>
    <row r="64" spans="1:30" x14ac:dyDescent="0.25">
      <c r="A64" t="s">
        <v>243</v>
      </c>
      <c r="B64" t="s">
        <v>34</v>
      </c>
      <c r="C64" t="s">
        <v>289</v>
      </c>
      <c r="D64" t="s">
        <v>25</v>
      </c>
      <c r="E64" t="str">
        <f>VLOOKUP(D64,ref!A:B,2,FALSE)</f>
        <v>NON</v>
      </c>
      <c r="F64" t="str">
        <f>VLOOKUP(D64,ref!A:C,3,FALSE)</f>
        <v>NON</v>
      </c>
      <c r="G64" s="1">
        <v>44495</v>
      </c>
      <c r="H64" s="1">
        <v>44466</v>
      </c>
      <c r="I64" t="s">
        <v>104</v>
      </c>
      <c r="J64" s="1">
        <v>44495</v>
      </c>
      <c r="K64" s="1">
        <v>44495</v>
      </c>
      <c r="L64" t="s">
        <v>99</v>
      </c>
      <c r="M64" t="s">
        <v>27</v>
      </c>
      <c r="O64" t="s">
        <v>28</v>
      </c>
      <c r="P64" t="s">
        <v>290</v>
      </c>
      <c r="Q64" s="1">
        <v>44435</v>
      </c>
      <c r="R64" t="s">
        <v>291</v>
      </c>
      <c r="S64">
        <v>0</v>
      </c>
      <c r="T64">
        <v>3.05</v>
      </c>
      <c r="V64" s="1">
        <v>44445</v>
      </c>
      <c r="W64" s="1">
        <v>44463</v>
      </c>
      <c r="X64" s="1">
        <v>44484</v>
      </c>
      <c r="Y64" s="1">
        <v>44466</v>
      </c>
      <c r="Z64" s="1">
        <v>44487</v>
      </c>
      <c r="AA64" s="1">
        <v>44487</v>
      </c>
      <c r="AB64" t="s">
        <v>292</v>
      </c>
      <c r="AC64">
        <f t="shared" si="0"/>
        <v>32</v>
      </c>
      <c r="AD64" s="2" t="str">
        <f t="shared" si="1"/>
        <v>Entre 1 à 3 mois</v>
      </c>
    </row>
    <row r="65" spans="1:30" x14ac:dyDescent="0.25">
      <c r="A65" t="s">
        <v>243</v>
      </c>
      <c r="B65" t="s">
        <v>34</v>
      </c>
      <c r="C65" t="s">
        <v>293</v>
      </c>
      <c r="D65" t="s">
        <v>25</v>
      </c>
      <c r="E65" t="str">
        <f>VLOOKUP(D65,ref!A:B,2,FALSE)</f>
        <v>NON</v>
      </c>
      <c r="F65" t="str">
        <f>VLOOKUP(D65,ref!A:C,3,FALSE)</f>
        <v>NON</v>
      </c>
      <c r="G65" s="1">
        <v>44467</v>
      </c>
      <c r="H65" s="1">
        <v>44431</v>
      </c>
      <c r="I65" t="s">
        <v>294</v>
      </c>
      <c r="J65" s="1">
        <v>44467</v>
      </c>
      <c r="K65" s="1">
        <v>44467</v>
      </c>
      <c r="L65" t="s">
        <v>104</v>
      </c>
      <c r="M65" t="s">
        <v>27</v>
      </c>
      <c r="O65" t="s">
        <v>28</v>
      </c>
      <c r="P65" t="s">
        <v>295</v>
      </c>
      <c r="Q65" s="1">
        <v>44404</v>
      </c>
      <c r="R65" t="s">
        <v>296</v>
      </c>
      <c r="S65">
        <v>0</v>
      </c>
      <c r="T65">
        <v>4.16</v>
      </c>
      <c r="V65" s="1">
        <v>44407</v>
      </c>
      <c r="W65" s="1">
        <v>44420</v>
      </c>
      <c r="X65" s="1">
        <v>44459</v>
      </c>
      <c r="Y65" s="1">
        <v>44421</v>
      </c>
      <c r="Z65" s="1">
        <v>44462</v>
      </c>
      <c r="AA65" s="1">
        <v>44463</v>
      </c>
      <c r="AB65" t="s">
        <v>283</v>
      </c>
      <c r="AC65">
        <f t="shared" si="0"/>
        <v>47</v>
      </c>
      <c r="AD65" s="2" t="str">
        <f t="shared" si="1"/>
        <v>Entre 1 à 3 mois</v>
      </c>
    </row>
    <row r="66" spans="1:30" x14ac:dyDescent="0.25">
      <c r="A66" t="s">
        <v>243</v>
      </c>
      <c r="B66" t="s">
        <v>34</v>
      </c>
      <c r="C66" t="s">
        <v>297</v>
      </c>
      <c r="D66" t="s">
        <v>25</v>
      </c>
      <c r="E66" t="str">
        <f>VLOOKUP(D66,ref!A:B,2,FALSE)</f>
        <v>NON</v>
      </c>
      <c r="F66" t="str">
        <f>VLOOKUP(D66,ref!A:C,3,FALSE)</f>
        <v>NON</v>
      </c>
      <c r="G66" s="1">
        <v>44460</v>
      </c>
      <c r="H66" s="1">
        <v>44365</v>
      </c>
      <c r="I66" t="s">
        <v>103</v>
      </c>
      <c r="J66" s="1">
        <v>44460</v>
      </c>
      <c r="K66" s="1">
        <v>44460</v>
      </c>
      <c r="L66" t="s">
        <v>104</v>
      </c>
      <c r="M66" t="s">
        <v>27</v>
      </c>
      <c r="O66" t="s">
        <v>28</v>
      </c>
      <c r="P66" t="s">
        <v>298</v>
      </c>
      <c r="Q66" s="1">
        <v>44344</v>
      </c>
      <c r="R66" s="1">
        <v>44361</v>
      </c>
      <c r="S66">
        <v>0</v>
      </c>
      <c r="T66">
        <v>1.39</v>
      </c>
      <c r="V66" s="1">
        <v>44344</v>
      </c>
      <c r="W66" s="1">
        <v>44363</v>
      </c>
      <c r="X66" s="1">
        <v>44382</v>
      </c>
      <c r="Y66" s="1">
        <v>44365</v>
      </c>
      <c r="Z66" s="1">
        <v>44393</v>
      </c>
      <c r="AA66" s="1">
        <v>44393</v>
      </c>
      <c r="AB66" t="s">
        <v>258</v>
      </c>
      <c r="AC66">
        <f t="shared" si="0"/>
        <v>97</v>
      </c>
      <c r="AD66" s="2" t="str">
        <f t="shared" si="1"/>
        <v>Entre 3 à 6 mois</v>
      </c>
    </row>
    <row r="67" spans="1:30" x14ac:dyDescent="0.25">
      <c r="A67" t="s">
        <v>243</v>
      </c>
      <c r="B67" t="s">
        <v>34</v>
      </c>
      <c r="C67" t="s">
        <v>299</v>
      </c>
      <c r="D67" t="s">
        <v>162</v>
      </c>
      <c r="E67" t="str">
        <f>VLOOKUP(D67,ref!A:B,2,FALSE)</f>
        <v>NON</v>
      </c>
      <c r="F67" t="str">
        <f>VLOOKUP(D67,ref!A:C,3,FALSE)</f>
        <v>OUI</v>
      </c>
      <c r="G67" s="1">
        <v>44308</v>
      </c>
      <c r="M67" t="s">
        <v>27</v>
      </c>
      <c r="N67" t="s">
        <v>9</v>
      </c>
      <c r="Q67" s="1">
        <v>44308</v>
      </c>
      <c r="R67" t="s">
        <v>300</v>
      </c>
      <c r="AB67" t="s">
        <v>301</v>
      </c>
      <c r="AC67" t="str">
        <f t="shared" ref="AC67:AC130" si="2">IF(AND(K67&lt;&gt;"",W67=""),"Probleme",IF(K67&lt;&gt;"",K67-W67,"Pas FINITO"))</f>
        <v>Pas FINITO</v>
      </c>
      <c r="AD67" s="2" t="str">
        <f t="shared" ref="AD67:AD130" si="3">IF(OR(AC67="PAS FINITO",AC67="Probleme"),AC67,IF(AC67&lt;30,"inf à 1 mois",IF(AC67&lt;90,"Entre 1 à 3 mois",IF(AC67&lt;180,"Entre 3 à 6 mois","Supérieur à 6 mois"))))</f>
        <v>Pas FINITO</v>
      </c>
    </row>
    <row r="68" spans="1:30" x14ac:dyDescent="0.25">
      <c r="A68" t="s">
        <v>243</v>
      </c>
      <c r="B68" t="s">
        <v>34</v>
      </c>
      <c r="C68" t="s">
        <v>302</v>
      </c>
      <c r="D68" t="s">
        <v>25</v>
      </c>
      <c r="E68" t="str">
        <f>VLOOKUP(D68,ref!A:B,2,FALSE)</f>
        <v>NON</v>
      </c>
      <c r="F68" t="str">
        <f>VLOOKUP(D68,ref!A:C,3,FALSE)</f>
        <v>NON</v>
      </c>
      <c r="G68" s="1">
        <v>44368</v>
      </c>
      <c r="H68" s="1">
        <v>44357</v>
      </c>
      <c r="I68" t="s">
        <v>103</v>
      </c>
      <c r="J68" s="1">
        <v>44365</v>
      </c>
      <c r="K68" s="1">
        <v>44368</v>
      </c>
      <c r="L68" t="s">
        <v>103</v>
      </c>
      <c r="M68" t="s">
        <v>27</v>
      </c>
      <c r="O68" t="s">
        <v>28</v>
      </c>
      <c r="P68" t="s">
        <v>303</v>
      </c>
      <c r="Q68" s="1">
        <v>44279</v>
      </c>
      <c r="R68" t="s">
        <v>304</v>
      </c>
      <c r="S68">
        <v>0</v>
      </c>
      <c r="T68">
        <v>1.39</v>
      </c>
      <c r="V68" s="1">
        <v>44321</v>
      </c>
      <c r="W68" s="1">
        <v>44357</v>
      </c>
      <c r="X68" s="1">
        <v>44363</v>
      </c>
      <c r="Y68" s="1">
        <v>44357</v>
      </c>
      <c r="Z68" s="1">
        <v>44386</v>
      </c>
      <c r="AA68" s="1">
        <v>44386</v>
      </c>
      <c r="AB68" t="s">
        <v>265</v>
      </c>
      <c r="AC68">
        <f t="shared" si="2"/>
        <v>11</v>
      </c>
      <c r="AD68" s="2" t="str">
        <f t="shared" si="3"/>
        <v>inf à 1 mois</v>
      </c>
    </row>
    <row r="69" spans="1:30" x14ac:dyDescent="0.25">
      <c r="A69" t="s">
        <v>243</v>
      </c>
      <c r="B69" t="s">
        <v>34</v>
      </c>
      <c r="C69" t="s">
        <v>305</v>
      </c>
      <c r="D69" t="s">
        <v>25</v>
      </c>
      <c r="E69" t="str">
        <f>VLOOKUP(D69,ref!A:B,2,FALSE)</f>
        <v>NON</v>
      </c>
      <c r="F69" t="str">
        <f>VLOOKUP(D69,ref!A:C,3,FALSE)</f>
        <v>NON</v>
      </c>
      <c r="G69" s="1">
        <v>44378</v>
      </c>
      <c r="H69" s="1">
        <v>44350</v>
      </c>
      <c r="I69" t="s">
        <v>103</v>
      </c>
      <c r="J69" s="1">
        <v>44378</v>
      </c>
      <c r="K69" s="1">
        <v>44378</v>
      </c>
      <c r="L69" t="s">
        <v>306</v>
      </c>
      <c r="M69" t="s">
        <v>27</v>
      </c>
      <c r="O69" t="s">
        <v>28</v>
      </c>
      <c r="P69" t="s">
        <v>307</v>
      </c>
      <c r="Q69" s="1">
        <v>44272</v>
      </c>
      <c r="R69" t="s">
        <v>308</v>
      </c>
      <c r="S69">
        <v>4</v>
      </c>
      <c r="T69">
        <v>1.1100000000000001</v>
      </c>
      <c r="V69" s="1">
        <v>44315</v>
      </c>
      <c r="W69" s="1">
        <v>44335</v>
      </c>
      <c r="X69" s="1">
        <v>44378</v>
      </c>
      <c r="Y69" s="1">
        <v>44348</v>
      </c>
      <c r="Z69" s="1">
        <v>44375</v>
      </c>
      <c r="AA69" s="1">
        <v>44376</v>
      </c>
      <c r="AB69" t="s">
        <v>309</v>
      </c>
      <c r="AC69">
        <f t="shared" si="2"/>
        <v>43</v>
      </c>
      <c r="AD69" s="2" t="str">
        <f t="shared" si="3"/>
        <v>Entre 1 à 3 mois</v>
      </c>
    </row>
    <row r="70" spans="1:30" x14ac:dyDescent="0.25">
      <c r="A70" t="s">
        <v>243</v>
      </c>
      <c r="B70" t="s">
        <v>34</v>
      </c>
      <c r="C70" t="s">
        <v>310</v>
      </c>
      <c r="D70" t="s">
        <v>25</v>
      </c>
      <c r="E70" t="str">
        <f>VLOOKUP(D70,ref!A:B,2,FALSE)</f>
        <v>NON</v>
      </c>
      <c r="F70" t="str">
        <f>VLOOKUP(D70,ref!A:C,3,FALSE)</f>
        <v>NON</v>
      </c>
      <c r="G70" s="1">
        <v>44239</v>
      </c>
      <c r="H70" s="1">
        <v>44211</v>
      </c>
      <c r="I70" t="s">
        <v>214</v>
      </c>
      <c r="J70" s="1">
        <v>44238</v>
      </c>
      <c r="K70" s="1">
        <v>44239</v>
      </c>
      <c r="L70" t="s">
        <v>215</v>
      </c>
      <c r="O70" t="s">
        <v>28</v>
      </c>
      <c r="P70" t="s">
        <v>311</v>
      </c>
      <c r="Q70" s="1">
        <v>44183</v>
      </c>
      <c r="R70" t="s">
        <v>312</v>
      </c>
      <c r="S70">
        <v>0</v>
      </c>
      <c r="T70">
        <v>5.55</v>
      </c>
      <c r="U70">
        <v>0.375</v>
      </c>
      <c r="V70" s="1">
        <v>44186</v>
      </c>
      <c r="W70" s="1">
        <v>44209</v>
      </c>
      <c r="X70" s="1">
        <v>44228</v>
      </c>
      <c r="Y70" s="1">
        <v>44211</v>
      </c>
      <c r="Z70" s="1">
        <v>44235</v>
      </c>
      <c r="AA70" s="1">
        <v>44237</v>
      </c>
      <c r="AB70" t="s">
        <v>313</v>
      </c>
      <c r="AC70">
        <f t="shared" si="2"/>
        <v>30</v>
      </c>
      <c r="AD70" s="2" t="str">
        <f t="shared" si="3"/>
        <v>Entre 1 à 3 mois</v>
      </c>
    </row>
    <row r="71" spans="1:30" x14ac:dyDescent="0.25">
      <c r="A71" t="s">
        <v>243</v>
      </c>
      <c r="B71" t="s">
        <v>34</v>
      </c>
      <c r="C71" t="s">
        <v>314</v>
      </c>
      <c r="D71" t="s">
        <v>25</v>
      </c>
      <c r="E71" t="str">
        <f>VLOOKUP(D71,ref!A:B,2,FALSE)</f>
        <v>NON</v>
      </c>
      <c r="F71" t="str">
        <f>VLOOKUP(D71,ref!A:C,3,FALSE)</f>
        <v>NON</v>
      </c>
      <c r="G71" s="1">
        <v>44201</v>
      </c>
      <c r="H71" s="1">
        <v>44201</v>
      </c>
      <c r="I71" t="s">
        <v>214</v>
      </c>
      <c r="J71" s="1">
        <v>44201</v>
      </c>
      <c r="K71" s="1">
        <v>44201</v>
      </c>
      <c r="L71" t="s">
        <v>214</v>
      </c>
      <c r="O71" t="s">
        <v>28</v>
      </c>
      <c r="P71" t="s">
        <v>315</v>
      </c>
      <c r="Q71" s="1">
        <v>44180</v>
      </c>
      <c r="S71">
        <v>0</v>
      </c>
      <c r="T71">
        <v>3.33</v>
      </c>
      <c r="V71" s="1">
        <v>44180</v>
      </c>
      <c r="W71" s="1">
        <v>44201</v>
      </c>
      <c r="X71" s="1">
        <v>44201</v>
      </c>
      <c r="Y71" s="1">
        <v>44201</v>
      </c>
      <c r="Z71" s="1">
        <v>44221</v>
      </c>
      <c r="AA71" s="1">
        <v>44224</v>
      </c>
      <c r="AB71" t="s">
        <v>316</v>
      </c>
      <c r="AC71">
        <f t="shared" si="2"/>
        <v>0</v>
      </c>
      <c r="AD71" s="2" t="str">
        <f t="shared" si="3"/>
        <v>inf à 1 mois</v>
      </c>
    </row>
    <row r="72" spans="1:30" x14ac:dyDescent="0.25">
      <c r="A72" t="s">
        <v>243</v>
      </c>
      <c r="B72" t="s">
        <v>34</v>
      </c>
      <c r="C72" t="s">
        <v>317</v>
      </c>
      <c r="D72" t="s">
        <v>25</v>
      </c>
      <c r="E72" t="str">
        <f>VLOOKUP(D72,ref!A:B,2,FALSE)</f>
        <v>NON</v>
      </c>
      <c r="F72" t="str">
        <f>VLOOKUP(D72,ref!A:C,3,FALSE)</f>
        <v>NON</v>
      </c>
      <c r="G72" s="1">
        <v>44201</v>
      </c>
      <c r="H72" s="1">
        <v>44201</v>
      </c>
      <c r="I72" t="s">
        <v>214</v>
      </c>
      <c r="J72" s="1">
        <v>44201</v>
      </c>
      <c r="K72" s="1">
        <v>44201</v>
      </c>
      <c r="L72" t="s">
        <v>214</v>
      </c>
      <c r="M72" t="s">
        <v>27</v>
      </c>
      <c r="O72" t="s">
        <v>28</v>
      </c>
      <c r="P72" t="s">
        <v>318</v>
      </c>
      <c r="Q72" s="1">
        <v>44173</v>
      </c>
      <c r="R72" s="1">
        <v>44179</v>
      </c>
      <c r="S72">
        <v>0</v>
      </c>
      <c r="T72">
        <v>1.94</v>
      </c>
      <c r="V72" s="1">
        <v>44173</v>
      </c>
      <c r="W72" s="1">
        <v>44182</v>
      </c>
      <c r="X72" s="1">
        <v>44201</v>
      </c>
      <c r="Y72" s="1">
        <v>44187</v>
      </c>
      <c r="Z72" s="1">
        <v>44186</v>
      </c>
      <c r="AA72" s="1">
        <v>44190</v>
      </c>
      <c r="AB72" t="s">
        <v>319</v>
      </c>
      <c r="AC72">
        <f t="shared" si="2"/>
        <v>19</v>
      </c>
      <c r="AD72" s="2" t="str">
        <f t="shared" si="3"/>
        <v>inf à 1 mois</v>
      </c>
    </row>
    <row r="73" spans="1:30" x14ac:dyDescent="0.25">
      <c r="A73" t="s">
        <v>243</v>
      </c>
      <c r="B73" t="s">
        <v>34</v>
      </c>
      <c r="C73" t="s">
        <v>322</v>
      </c>
      <c r="D73" t="s">
        <v>25</v>
      </c>
      <c r="E73" t="str">
        <f>VLOOKUP(D73,ref!A:B,2,FALSE)</f>
        <v>NON</v>
      </c>
      <c r="F73" t="str">
        <f>VLOOKUP(D73,ref!A:C,3,FALSE)</f>
        <v>NON</v>
      </c>
      <c r="G73" s="1">
        <v>44232</v>
      </c>
      <c r="H73" s="1">
        <v>44169</v>
      </c>
      <c r="I73" t="s">
        <v>320</v>
      </c>
      <c r="J73" s="1">
        <v>44232</v>
      </c>
      <c r="K73" s="1">
        <v>44232</v>
      </c>
      <c r="L73" t="s">
        <v>215</v>
      </c>
      <c r="M73" t="s">
        <v>27</v>
      </c>
      <c r="O73" t="s">
        <v>28</v>
      </c>
      <c r="P73" t="s">
        <v>323</v>
      </c>
      <c r="Q73" s="1">
        <v>44155</v>
      </c>
      <c r="R73" t="s">
        <v>324</v>
      </c>
      <c r="S73">
        <v>0</v>
      </c>
      <c r="T73">
        <v>4.71</v>
      </c>
      <c r="V73" s="1">
        <v>44155</v>
      </c>
      <c r="W73" s="1">
        <v>44168</v>
      </c>
      <c r="X73" s="1">
        <v>44187</v>
      </c>
      <c r="Y73" s="1">
        <v>44168</v>
      </c>
      <c r="Z73" s="1">
        <v>44172</v>
      </c>
      <c r="AA73" s="1">
        <v>44176</v>
      </c>
      <c r="AB73" t="s">
        <v>244</v>
      </c>
      <c r="AC73">
        <f t="shared" si="2"/>
        <v>64</v>
      </c>
      <c r="AD73" s="2" t="str">
        <f t="shared" si="3"/>
        <v>Entre 1 à 3 mois</v>
      </c>
    </row>
    <row r="74" spans="1:30" x14ac:dyDescent="0.25">
      <c r="A74" t="s">
        <v>243</v>
      </c>
      <c r="B74" t="s">
        <v>34</v>
      </c>
      <c r="C74" t="s">
        <v>325</v>
      </c>
      <c r="D74" t="s">
        <v>25</v>
      </c>
      <c r="E74" t="str">
        <f>VLOOKUP(D74,ref!A:B,2,FALSE)</f>
        <v>NON</v>
      </c>
      <c r="F74" t="str">
        <f>VLOOKUP(D74,ref!A:C,3,FALSE)</f>
        <v>NON</v>
      </c>
      <c r="G74" s="1">
        <v>44378</v>
      </c>
      <c r="H74" s="1">
        <v>44277</v>
      </c>
      <c r="I74" t="s">
        <v>47</v>
      </c>
      <c r="J74" s="1">
        <v>44377</v>
      </c>
      <c r="K74" s="1">
        <v>44378</v>
      </c>
      <c r="L74" t="s">
        <v>306</v>
      </c>
      <c r="M74" t="s">
        <v>27</v>
      </c>
      <c r="O74" t="s">
        <v>28</v>
      </c>
      <c r="P74" t="s">
        <v>326</v>
      </c>
      <c r="Q74" s="1">
        <v>44155</v>
      </c>
      <c r="R74" t="s">
        <v>324</v>
      </c>
      <c r="S74">
        <v>0</v>
      </c>
      <c r="T74">
        <v>5.55</v>
      </c>
      <c r="V74" s="1">
        <v>44155</v>
      </c>
      <c r="W74" s="1">
        <v>44277</v>
      </c>
      <c r="X74" s="1">
        <v>44322</v>
      </c>
      <c r="Y74" s="1">
        <v>44277</v>
      </c>
      <c r="Z74" s="1">
        <v>44291</v>
      </c>
      <c r="AA74" s="1">
        <v>44295</v>
      </c>
      <c r="AB74" t="s">
        <v>244</v>
      </c>
      <c r="AC74">
        <f t="shared" si="2"/>
        <v>101</v>
      </c>
      <c r="AD74" s="2" t="str">
        <f t="shared" si="3"/>
        <v>Entre 3 à 6 mois</v>
      </c>
    </row>
    <row r="75" spans="1:30" x14ac:dyDescent="0.25">
      <c r="A75" t="s">
        <v>243</v>
      </c>
      <c r="B75" t="s">
        <v>24</v>
      </c>
      <c r="C75" t="s">
        <v>331</v>
      </c>
      <c r="D75" t="s">
        <v>162</v>
      </c>
      <c r="E75" t="str">
        <f>VLOOKUP(D75,ref!A:B,2,FALSE)</f>
        <v>NON</v>
      </c>
      <c r="F75" t="str">
        <f>VLOOKUP(D75,ref!A:C,3,FALSE)</f>
        <v>OUI</v>
      </c>
      <c r="G75" s="1">
        <v>44840</v>
      </c>
      <c r="M75" t="s">
        <v>27</v>
      </c>
      <c r="N75" t="s">
        <v>9</v>
      </c>
      <c r="Q75" s="1">
        <v>44840</v>
      </c>
      <c r="R75" s="1">
        <v>44841</v>
      </c>
      <c r="AB75" t="s">
        <v>332</v>
      </c>
      <c r="AC75" t="str">
        <f t="shared" si="2"/>
        <v>Pas FINITO</v>
      </c>
      <c r="AD75" s="2" t="str">
        <f t="shared" si="3"/>
        <v>Pas FINITO</v>
      </c>
    </row>
    <row r="76" spans="1:30" x14ac:dyDescent="0.25">
      <c r="A76" t="s">
        <v>243</v>
      </c>
      <c r="B76" t="s">
        <v>24</v>
      </c>
      <c r="C76" t="s">
        <v>333</v>
      </c>
      <c r="D76" t="s">
        <v>162</v>
      </c>
      <c r="E76" t="str">
        <f>VLOOKUP(D76,ref!A:B,2,FALSE)</f>
        <v>NON</v>
      </c>
      <c r="F76" t="str">
        <f>VLOOKUP(D76,ref!A:C,3,FALSE)</f>
        <v>OUI</v>
      </c>
      <c r="G76" s="1">
        <v>44736</v>
      </c>
      <c r="M76" t="s">
        <v>27</v>
      </c>
      <c r="N76" t="s">
        <v>9</v>
      </c>
      <c r="Q76" s="1">
        <v>44736</v>
      </c>
      <c r="R76" t="s">
        <v>334</v>
      </c>
      <c r="AB76" t="s">
        <v>335</v>
      </c>
      <c r="AC76" t="str">
        <f t="shared" si="2"/>
        <v>Pas FINITO</v>
      </c>
      <c r="AD76" s="2" t="str">
        <f t="shared" si="3"/>
        <v>Pas FINITO</v>
      </c>
    </row>
    <row r="77" spans="1:30" x14ac:dyDescent="0.25">
      <c r="A77" t="s">
        <v>243</v>
      </c>
      <c r="B77" t="s">
        <v>336</v>
      </c>
      <c r="C77" t="s">
        <v>337</v>
      </c>
      <c r="D77" t="s">
        <v>162</v>
      </c>
      <c r="E77" t="str">
        <f>VLOOKUP(D77,ref!A:B,2,FALSE)</f>
        <v>NON</v>
      </c>
      <c r="F77" t="str">
        <f>VLOOKUP(D77,ref!A:C,3,FALSE)</f>
        <v>OUI</v>
      </c>
      <c r="G77" s="1">
        <v>44936</v>
      </c>
      <c r="M77" t="s">
        <v>32</v>
      </c>
      <c r="N77" t="s">
        <v>9</v>
      </c>
      <c r="Q77" s="1">
        <v>44936</v>
      </c>
      <c r="R77" t="s">
        <v>338</v>
      </c>
      <c r="AB77" t="s">
        <v>339</v>
      </c>
      <c r="AC77" t="str">
        <f t="shared" si="2"/>
        <v>Pas FINITO</v>
      </c>
      <c r="AD77" s="2" t="str">
        <f t="shared" si="3"/>
        <v>Pas FINITO</v>
      </c>
    </row>
    <row r="78" spans="1:30" x14ac:dyDescent="0.25">
      <c r="A78" t="s">
        <v>243</v>
      </c>
      <c r="B78" t="s">
        <v>336</v>
      </c>
      <c r="C78" t="s">
        <v>340</v>
      </c>
      <c r="D78" t="s">
        <v>83</v>
      </c>
      <c r="E78" t="str">
        <f>VLOOKUP(D78,ref!A:B,2,FALSE)</f>
        <v>OUI</v>
      </c>
      <c r="F78" t="str">
        <f>VLOOKUP(D78,ref!A:C,3,FALSE)</f>
        <v>NON</v>
      </c>
      <c r="G78" s="1">
        <v>44939</v>
      </c>
      <c r="H78" s="1">
        <v>44901</v>
      </c>
      <c r="I78" t="s">
        <v>252</v>
      </c>
      <c r="M78" t="s">
        <v>27</v>
      </c>
      <c r="N78" t="s">
        <v>9</v>
      </c>
      <c r="P78" t="s">
        <v>341</v>
      </c>
      <c r="Q78" s="1">
        <v>44894</v>
      </c>
      <c r="R78" t="s">
        <v>342</v>
      </c>
      <c r="S78">
        <v>7.5</v>
      </c>
      <c r="T78">
        <v>2.2200000000000002</v>
      </c>
      <c r="V78" s="1">
        <v>44895</v>
      </c>
      <c r="W78" s="1">
        <v>44900</v>
      </c>
      <c r="X78" s="1">
        <v>44939</v>
      </c>
      <c r="Y78" s="1">
        <v>44900</v>
      </c>
      <c r="Z78" s="1">
        <v>44949</v>
      </c>
      <c r="AA78" s="1">
        <v>44953</v>
      </c>
      <c r="AB78" t="s">
        <v>339</v>
      </c>
      <c r="AC78" t="str">
        <f t="shared" si="2"/>
        <v>Pas FINITO</v>
      </c>
      <c r="AD78" s="2" t="str">
        <f t="shared" si="3"/>
        <v>Pas FINITO</v>
      </c>
    </row>
    <row r="79" spans="1:30" x14ac:dyDescent="0.25">
      <c r="A79" t="s">
        <v>243</v>
      </c>
      <c r="B79" t="s">
        <v>346</v>
      </c>
      <c r="C79" t="s">
        <v>347</v>
      </c>
      <c r="D79" t="s">
        <v>162</v>
      </c>
      <c r="E79" t="str">
        <f>VLOOKUP(D79,ref!A:B,2,FALSE)</f>
        <v>NON</v>
      </c>
      <c r="F79" t="str">
        <f>VLOOKUP(D79,ref!A:C,3,FALSE)</f>
        <v>OUI</v>
      </c>
      <c r="G79" s="1">
        <v>44936</v>
      </c>
      <c r="M79" t="s">
        <v>27</v>
      </c>
      <c r="N79" t="s">
        <v>9</v>
      </c>
      <c r="Q79" s="1">
        <v>44936</v>
      </c>
      <c r="R79" t="s">
        <v>348</v>
      </c>
      <c r="AB79" t="s">
        <v>349</v>
      </c>
      <c r="AC79" t="str">
        <f t="shared" si="2"/>
        <v>Pas FINITO</v>
      </c>
      <c r="AD79" s="2" t="str">
        <f t="shared" si="3"/>
        <v>Pas FINITO</v>
      </c>
    </row>
    <row r="80" spans="1:30" x14ac:dyDescent="0.25">
      <c r="A80" t="s">
        <v>243</v>
      </c>
      <c r="B80" t="s">
        <v>346</v>
      </c>
      <c r="C80" t="s">
        <v>350</v>
      </c>
      <c r="D80" t="s">
        <v>162</v>
      </c>
      <c r="E80" t="str">
        <f>VLOOKUP(D80,ref!A:B,2,FALSE)</f>
        <v>NON</v>
      </c>
      <c r="F80" t="str">
        <f>VLOOKUP(D80,ref!A:C,3,FALSE)</f>
        <v>OUI</v>
      </c>
      <c r="G80" s="1">
        <v>44874</v>
      </c>
      <c r="M80" t="s">
        <v>27</v>
      </c>
      <c r="N80" t="s">
        <v>9</v>
      </c>
      <c r="Q80" s="1">
        <v>44874</v>
      </c>
      <c r="R80" t="s">
        <v>351</v>
      </c>
      <c r="AB80" t="s">
        <v>352</v>
      </c>
      <c r="AC80" t="str">
        <f t="shared" si="2"/>
        <v>Pas FINITO</v>
      </c>
      <c r="AD80" s="2" t="str">
        <f t="shared" si="3"/>
        <v>Pas FINITO</v>
      </c>
    </row>
    <row r="81" spans="1:30" x14ac:dyDescent="0.25">
      <c r="A81" t="s">
        <v>243</v>
      </c>
      <c r="B81" t="s">
        <v>353</v>
      </c>
      <c r="C81" t="s">
        <v>354</v>
      </c>
      <c r="D81" t="s">
        <v>25</v>
      </c>
      <c r="E81" t="str">
        <f>VLOOKUP(D81,ref!A:B,2,FALSE)</f>
        <v>NON</v>
      </c>
      <c r="F81" t="str">
        <f>VLOOKUP(D81,ref!A:C,3,FALSE)</f>
        <v>NON</v>
      </c>
      <c r="G81" s="1">
        <v>44295</v>
      </c>
      <c r="H81" s="1">
        <v>44271</v>
      </c>
      <c r="I81" t="s">
        <v>47</v>
      </c>
      <c r="J81" s="1">
        <v>44295</v>
      </c>
      <c r="K81" s="1">
        <v>44295</v>
      </c>
      <c r="L81" t="s">
        <v>113</v>
      </c>
      <c r="M81" t="s">
        <v>27</v>
      </c>
      <c r="O81" t="s">
        <v>28</v>
      </c>
      <c r="P81" t="s">
        <v>356</v>
      </c>
      <c r="Q81" s="1">
        <v>44242</v>
      </c>
      <c r="R81" t="s">
        <v>357</v>
      </c>
      <c r="S81">
        <v>0</v>
      </c>
      <c r="T81">
        <v>2.2200000000000002</v>
      </c>
      <c r="V81" s="1">
        <v>44243</v>
      </c>
      <c r="W81" s="1">
        <v>44270</v>
      </c>
      <c r="X81" s="1">
        <v>44295</v>
      </c>
      <c r="Y81" s="1">
        <v>44271</v>
      </c>
      <c r="Z81" s="1">
        <v>44277</v>
      </c>
      <c r="AA81" s="1">
        <v>44286</v>
      </c>
      <c r="AB81" t="s">
        <v>309</v>
      </c>
      <c r="AC81">
        <f t="shared" si="2"/>
        <v>25</v>
      </c>
      <c r="AD81" s="2" t="str">
        <f t="shared" si="3"/>
        <v>inf à 1 mois</v>
      </c>
    </row>
    <row r="82" spans="1:30" x14ac:dyDescent="0.25">
      <c r="A82" t="s">
        <v>243</v>
      </c>
      <c r="B82" t="s">
        <v>29</v>
      </c>
      <c r="C82" t="s">
        <v>358</v>
      </c>
      <c r="D82" t="s">
        <v>162</v>
      </c>
      <c r="E82" t="str">
        <f>VLOOKUP(D82,ref!A:B,2,FALSE)</f>
        <v>NON</v>
      </c>
      <c r="F82" t="str">
        <f>VLOOKUP(D82,ref!A:C,3,FALSE)</f>
        <v>OUI</v>
      </c>
      <c r="G82" s="1">
        <v>44930</v>
      </c>
      <c r="M82" t="s">
        <v>27</v>
      </c>
      <c r="N82" t="s">
        <v>9</v>
      </c>
      <c r="Q82" s="1">
        <v>44930</v>
      </c>
      <c r="R82" s="1">
        <v>44942</v>
      </c>
      <c r="AB82" t="s">
        <v>359</v>
      </c>
      <c r="AC82" t="str">
        <f t="shared" si="2"/>
        <v>Pas FINITO</v>
      </c>
      <c r="AD82" s="2" t="str">
        <f t="shared" si="3"/>
        <v>Pas FINITO</v>
      </c>
    </row>
    <row r="83" spans="1:30" x14ac:dyDescent="0.25">
      <c r="A83" t="s">
        <v>243</v>
      </c>
      <c r="B83" t="s">
        <v>29</v>
      </c>
      <c r="C83" t="s">
        <v>360</v>
      </c>
      <c r="D83" t="s">
        <v>51</v>
      </c>
      <c r="E83" t="str">
        <f>VLOOKUP(D83,ref!A:B,2,FALSE)</f>
        <v>OUI</v>
      </c>
      <c r="F83" t="str">
        <f>VLOOKUP(D83,ref!A:C,3,FALSE)</f>
        <v>NON</v>
      </c>
      <c r="G83" s="1">
        <v>44935</v>
      </c>
      <c r="N83" t="s">
        <v>9</v>
      </c>
      <c r="Q83" s="1">
        <v>44930</v>
      </c>
      <c r="R83" t="s">
        <v>342</v>
      </c>
      <c r="V83" s="1">
        <v>44935</v>
      </c>
      <c r="AB83" t="s">
        <v>361</v>
      </c>
      <c r="AC83" t="str">
        <f t="shared" si="2"/>
        <v>Pas FINITO</v>
      </c>
      <c r="AD83" s="2" t="str">
        <f t="shared" si="3"/>
        <v>Pas FINITO</v>
      </c>
    </row>
    <row r="84" spans="1:30" x14ac:dyDescent="0.25">
      <c r="A84" t="s">
        <v>243</v>
      </c>
      <c r="B84" t="s">
        <v>29</v>
      </c>
      <c r="C84" t="s">
        <v>362</v>
      </c>
      <c r="D84" t="s">
        <v>148</v>
      </c>
      <c r="E84" t="str">
        <f>VLOOKUP(D84,ref!A:B,2,FALSE)</f>
        <v>OUI</v>
      </c>
      <c r="F84" t="str">
        <f>VLOOKUP(D84,ref!A:C,3,FALSE)</f>
        <v>NON</v>
      </c>
      <c r="G84" s="1">
        <v>44929</v>
      </c>
      <c r="M84" t="s">
        <v>32</v>
      </c>
      <c r="N84" t="s">
        <v>9</v>
      </c>
      <c r="P84" t="s">
        <v>363</v>
      </c>
      <c r="Q84" s="1">
        <v>44910</v>
      </c>
      <c r="R84" s="1">
        <v>44910</v>
      </c>
      <c r="S84">
        <v>0.76</v>
      </c>
      <c r="T84">
        <v>0</v>
      </c>
      <c r="V84" s="1">
        <v>44915</v>
      </c>
      <c r="W84" s="1">
        <v>44921</v>
      </c>
      <c r="Y84" s="1">
        <v>44929</v>
      </c>
      <c r="Z84" s="1">
        <v>44928</v>
      </c>
      <c r="AA84" s="1">
        <v>44928</v>
      </c>
      <c r="AB84" t="s">
        <v>364</v>
      </c>
      <c r="AC84" t="str">
        <f t="shared" si="2"/>
        <v>Pas FINITO</v>
      </c>
      <c r="AD84" s="2" t="str">
        <f t="shared" si="3"/>
        <v>Pas FINITO</v>
      </c>
    </row>
    <row r="85" spans="1:30" x14ac:dyDescent="0.25">
      <c r="A85" t="s">
        <v>243</v>
      </c>
      <c r="B85" t="s">
        <v>29</v>
      </c>
      <c r="C85" t="s">
        <v>365</v>
      </c>
      <c r="D85" t="s">
        <v>83</v>
      </c>
      <c r="E85" t="str">
        <f>VLOOKUP(D85,ref!A:B,2,FALSE)</f>
        <v>OUI</v>
      </c>
      <c r="F85" t="str">
        <f>VLOOKUP(D85,ref!A:C,3,FALSE)</f>
        <v>NON</v>
      </c>
      <c r="G85" s="1">
        <v>44935</v>
      </c>
      <c r="H85" s="1">
        <v>44935</v>
      </c>
      <c r="I85" t="s">
        <v>69</v>
      </c>
      <c r="M85" t="s">
        <v>32</v>
      </c>
      <c r="N85" t="s">
        <v>9</v>
      </c>
      <c r="P85" t="s">
        <v>366</v>
      </c>
      <c r="Q85" s="1">
        <v>44879</v>
      </c>
      <c r="S85">
        <v>1.38</v>
      </c>
      <c r="T85">
        <v>0</v>
      </c>
      <c r="V85" s="1">
        <v>44879</v>
      </c>
      <c r="W85" s="1">
        <v>44921</v>
      </c>
      <c r="X85" s="1">
        <v>44935</v>
      </c>
      <c r="Y85" s="1">
        <v>44929</v>
      </c>
      <c r="Z85" s="1">
        <v>44931</v>
      </c>
      <c r="AA85" s="1">
        <v>44931</v>
      </c>
      <c r="AB85" t="s">
        <v>364</v>
      </c>
      <c r="AC85" t="str">
        <f t="shared" si="2"/>
        <v>Pas FINITO</v>
      </c>
      <c r="AD85" s="2" t="str">
        <f t="shared" si="3"/>
        <v>Pas FINITO</v>
      </c>
    </row>
    <row r="86" spans="1:30" x14ac:dyDescent="0.25">
      <c r="A86" t="s">
        <v>243</v>
      </c>
      <c r="B86" t="s">
        <v>29</v>
      </c>
      <c r="C86" t="s">
        <v>367</v>
      </c>
      <c r="D86" t="s">
        <v>25</v>
      </c>
      <c r="E86" t="str">
        <f>VLOOKUP(D86,ref!A:B,2,FALSE)</f>
        <v>NON</v>
      </c>
      <c r="F86" t="str">
        <f>VLOOKUP(D86,ref!A:C,3,FALSE)</f>
        <v>NON</v>
      </c>
      <c r="G86" s="1">
        <v>44888</v>
      </c>
      <c r="H86" s="1">
        <v>44879</v>
      </c>
      <c r="I86" t="s">
        <v>75</v>
      </c>
      <c r="J86" s="1">
        <v>44888</v>
      </c>
      <c r="K86" s="1">
        <v>44888</v>
      </c>
      <c r="L86" t="s">
        <v>75</v>
      </c>
      <c r="M86" t="s">
        <v>32</v>
      </c>
      <c r="O86" t="s">
        <v>28</v>
      </c>
      <c r="P86" t="s">
        <v>368</v>
      </c>
      <c r="Q86" s="1">
        <v>44869</v>
      </c>
      <c r="S86">
        <v>0.76</v>
      </c>
      <c r="T86">
        <v>0.55000000000000004</v>
      </c>
      <c r="V86" s="1">
        <v>44872</v>
      </c>
      <c r="W86" s="1">
        <v>44879</v>
      </c>
      <c r="X86" s="1">
        <v>44882</v>
      </c>
      <c r="Y86" s="1">
        <v>44879</v>
      </c>
      <c r="Z86" s="1">
        <v>44889</v>
      </c>
      <c r="AA86" s="1">
        <v>44889</v>
      </c>
      <c r="AB86" t="s">
        <v>364</v>
      </c>
      <c r="AC86">
        <f t="shared" si="2"/>
        <v>9</v>
      </c>
      <c r="AD86" s="2" t="str">
        <f t="shared" si="3"/>
        <v>inf à 1 mois</v>
      </c>
    </row>
    <row r="87" spans="1:30" x14ac:dyDescent="0.25">
      <c r="A87" t="s">
        <v>243</v>
      </c>
      <c r="B87" t="s">
        <v>29</v>
      </c>
      <c r="C87" t="s">
        <v>369</v>
      </c>
      <c r="D87" t="s">
        <v>68</v>
      </c>
      <c r="E87" t="str">
        <f>VLOOKUP(D87,ref!A:B,2,FALSE)</f>
        <v>OUI</v>
      </c>
      <c r="F87" t="str">
        <f>VLOOKUP(D87,ref!A:C,3,FALSE)</f>
        <v>NON</v>
      </c>
      <c r="G87" s="1">
        <v>44879</v>
      </c>
      <c r="H87" s="1">
        <v>44879</v>
      </c>
      <c r="I87" t="s">
        <v>75</v>
      </c>
      <c r="M87" t="s">
        <v>32</v>
      </c>
      <c r="N87" t="s">
        <v>9</v>
      </c>
      <c r="P87" t="s">
        <v>370</v>
      </c>
      <c r="Q87" s="1">
        <v>44858</v>
      </c>
      <c r="S87">
        <v>0.76</v>
      </c>
      <c r="T87">
        <v>1.1100000000000001</v>
      </c>
      <c r="V87" s="1">
        <v>44859</v>
      </c>
      <c r="W87" s="1">
        <v>44879</v>
      </c>
      <c r="Y87" s="1">
        <v>44879</v>
      </c>
      <c r="Z87" s="1">
        <v>44893</v>
      </c>
      <c r="AA87" s="1">
        <v>44893</v>
      </c>
      <c r="AB87" t="s">
        <v>364</v>
      </c>
      <c r="AC87" t="str">
        <f t="shared" si="2"/>
        <v>Pas FINITO</v>
      </c>
      <c r="AD87" s="2" t="str">
        <f t="shared" si="3"/>
        <v>Pas FINITO</v>
      </c>
    </row>
    <row r="88" spans="1:30" x14ac:dyDescent="0.25">
      <c r="A88" t="s">
        <v>243</v>
      </c>
      <c r="B88" t="s">
        <v>29</v>
      </c>
      <c r="C88" t="s">
        <v>371</v>
      </c>
      <c r="D88" t="s">
        <v>25</v>
      </c>
      <c r="E88" t="str">
        <f>VLOOKUP(D88,ref!A:B,2,FALSE)</f>
        <v>NON</v>
      </c>
      <c r="F88" t="str">
        <f>VLOOKUP(D88,ref!A:C,3,FALSE)</f>
        <v>NON</v>
      </c>
      <c r="G88" s="1">
        <v>44872</v>
      </c>
      <c r="H88" s="1">
        <v>44848</v>
      </c>
      <c r="I88" t="s">
        <v>202</v>
      </c>
      <c r="J88" s="1">
        <v>44872</v>
      </c>
      <c r="K88" s="1">
        <v>44872</v>
      </c>
      <c r="L88" t="s">
        <v>75</v>
      </c>
      <c r="M88" t="s">
        <v>27</v>
      </c>
      <c r="O88" t="s">
        <v>28</v>
      </c>
      <c r="P88" t="s">
        <v>372</v>
      </c>
      <c r="Q88" s="1">
        <v>44847</v>
      </c>
      <c r="R88" s="1">
        <v>44859</v>
      </c>
      <c r="S88">
        <v>0.5</v>
      </c>
      <c r="T88">
        <v>0.28000000000000003</v>
      </c>
      <c r="V88" s="1">
        <v>44847</v>
      </c>
      <c r="W88" s="1">
        <v>44847</v>
      </c>
      <c r="X88" s="1">
        <v>44861</v>
      </c>
      <c r="Y88" s="1">
        <v>44848</v>
      </c>
      <c r="Z88" s="1">
        <v>44859</v>
      </c>
      <c r="AA88" s="1">
        <v>44859</v>
      </c>
      <c r="AB88" t="s">
        <v>364</v>
      </c>
      <c r="AC88">
        <f t="shared" si="2"/>
        <v>25</v>
      </c>
      <c r="AD88" s="2" t="str">
        <f t="shared" si="3"/>
        <v>inf à 1 mois</v>
      </c>
    </row>
    <row r="89" spans="1:30" x14ac:dyDescent="0.25">
      <c r="A89" t="s">
        <v>243</v>
      </c>
      <c r="B89" t="s">
        <v>29</v>
      </c>
      <c r="C89" t="s">
        <v>373</v>
      </c>
      <c r="D89" t="s">
        <v>25</v>
      </c>
      <c r="E89" t="str">
        <f>VLOOKUP(D89,ref!A:B,2,FALSE)</f>
        <v>NON</v>
      </c>
      <c r="F89" t="str">
        <f>VLOOKUP(D89,ref!A:C,3,FALSE)</f>
        <v>NON</v>
      </c>
      <c r="G89" s="1">
        <v>44872</v>
      </c>
      <c r="H89" s="1">
        <v>44854</v>
      </c>
      <c r="I89" t="s">
        <v>202</v>
      </c>
      <c r="J89" s="1">
        <v>44869</v>
      </c>
      <c r="K89" s="1">
        <v>44872</v>
      </c>
      <c r="L89" t="s">
        <v>75</v>
      </c>
      <c r="M89" t="s">
        <v>32</v>
      </c>
      <c r="O89" t="s">
        <v>28</v>
      </c>
      <c r="P89" t="s">
        <v>374</v>
      </c>
      <c r="Q89" s="1">
        <v>44776</v>
      </c>
      <c r="R89" s="1">
        <v>44802</v>
      </c>
      <c r="S89">
        <v>0.76</v>
      </c>
      <c r="T89">
        <v>0</v>
      </c>
      <c r="V89" s="1">
        <v>44844</v>
      </c>
      <c r="W89" s="1">
        <v>44854</v>
      </c>
      <c r="X89" s="1">
        <v>44868</v>
      </c>
      <c r="Y89" s="1">
        <v>44854</v>
      </c>
      <c r="Z89" s="1">
        <v>44868</v>
      </c>
      <c r="AA89" s="1">
        <v>44868</v>
      </c>
      <c r="AB89" t="s">
        <v>364</v>
      </c>
      <c r="AC89">
        <f t="shared" si="2"/>
        <v>18</v>
      </c>
      <c r="AD89" s="2" t="str">
        <f t="shared" si="3"/>
        <v>inf à 1 mois</v>
      </c>
    </row>
    <row r="90" spans="1:30" x14ac:dyDescent="0.25">
      <c r="A90" t="s">
        <v>243</v>
      </c>
      <c r="B90" t="s">
        <v>29</v>
      </c>
      <c r="C90" t="s">
        <v>375</v>
      </c>
      <c r="D90" t="s">
        <v>51</v>
      </c>
      <c r="E90" t="str">
        <f>VLOOKUP(D90,ref!A:B,2,FALSE)</f>
        <v>OUI</v>
      </c>
      <c r="F90" t="str">
        <f>VLOOKUP(D90,ref!A:C,3,FALSE)</f>
        <v>NON</v>
      </c>
      <c r="G90" s="1">
        <v>44872</v>
      </c>
      <c r="M90" t="s">
        <v>27</v>
      </c>
      <c r="N90" t="s">
        <v>9</v>
      </c>
      <c r="Q90" s="1">
        <v>44733</v>
      </c>
      <c r="S90">
        <v>0</v>
      </c>
      <c r="T90">
        <v>0</v>
      </c>
      <c r="V90" s="1">
        <v>44776</v>
      </c>
      <c r="W90" s="1">
        <v>44872</v>
      </c>
      <c r="AB90" t="s">
        <v>364</v>
      </c>
      <c r="AC90" t="str">
        <f t="shared" si="2"/>
        <v>Pas FINITO</v>
      </c>
      <c r="AD90" s="2" t="str">
        <f t="shared" si="3"/>
        <v>Pas FINITO</v>
      </c>
    </row>
    <row r="91" spans="1:30" x14ac:dyDescent="0.25">
      <c r="A91" t="s">
        <v>243</v>
      </c>
      <c r="B91" t="s">
        <v>29</v>
      </c>
      <c r="C91" t="s">
        <v>376</v>
      </c>
      <c r="D91" t="s">
        <v>25</v>
      </c>
      <c r="E91" t="str">
        <f>VLOOKUP(D91,ref!A:B,2,FALSE)</f>
        <v>NON</v>
      </c>
      <c r="F91" t="str">
        <f>VLOOKUP(D91,ref!A:C,3,FALSE)</f>
        <v>NON</v>
      </c>
      <c r="G91" s="1">
        <v>44676</v>
      </c>
      <c r="H91" s="1">
        <v>44649</v>
      </c>
      <c r="I91" t="s">
        <v>95</v>
      </c>
      <c r="J91" s="1">
        <v>44673</v>
      </c>
      <c r="K91" s="1">
        <v>44676</v>
      </c>
      <c r="L91" t="s">
        <v>276</v>
      </c>
      <c r="M91" t="s">
        <v>27</v>
      </c>
      <c r="O91" t="s">
        <v>28</v>
      </c>
      <c r="P91" t="s">
        <v>377</v>
      </c>
      <c r="Q91" s="1">
        <v>44610</v>
      </c>
      <c r="R91" s="1">
        <v>44620</v>
      </c>
      <c r="S91">
        <v>0</v>
      </c>
      <c r="T91">
        <v>0</v>
      </c>
      <c r="V91" s="1">
        <v>44616</v>
      </c>
      <c r="W91" s="1">
        <v>44642</v>
      </c>
      <c r="X91" s="1">
        <v>44670</v>
      </c>
      <c r="Y91" s="1">
        <v>44649</v>
      </c>
      <c r="Z91" s="1">
        <v>44681</v>
      </c>
      <c r="AA91" s="1">
        <v>44681</v>
      </c>
      <c r="AB91" t="s">
        <v>364</v>
      </c>
      <c r="AC91">
        <f t="shared" si="2"/>
        <v>34</v>
      </c>
      <c r="AD91" s="2" t="str">
        <f t="shared" si="3"/>
        <v>Entre 1 à 3 mois</v>
      </c>
    </row>
    <row r="92" spans="1:30" x14ac:dyDescent="0.25">
      <c r="A92" t="s">
        <v>243</v>
      </c>
      <c r="B92" t="s">
        <v>29</v>
      </c>
      <c r="C92" t="s">
        <v>378</v>
      </c>
      <c r="D92" t="s">
        <v>25</v>
      </c>
      <c r="E92" t="str">
        <f>VLOOKUP(D92,ref!A:B,2,FALSE)</f>
        <v>NON</v>
      </c>
      <c r="F92" t="str">
        <f>VLOOKUP(D92,ref!A:C,3,FALSE)</f>
        <v>NON</v>
      </c>
      <c r="G92" s="1">
        <v>44845</v>
      </c>
      <c r="H92" s="1">
        <v>44817</v>
      </c>
      <c r="I92" t="s">
        <v>379</v>
      </c>
      <c r="J92" s="1">
        <v>44845</v>
      </c>
      <c r="K92" s="1">
        <v>44845</v>
      </c>
      <c r="L92" t="s">
        <v>202</v>
      </c>
      <c r="M92" t="s">
        <v>27</v>
      </c>
      <c r="O92" t="s">
        <v>28</v>
      </c>
      <c r="P92" t="s">
        <v>380</v>
      </c>
      <c r="Q92" s="1">
        <v>44608</v>
      </c>
      <c r="R92" t="s">
        <v>381</v>
      </c>
      <c r="S92">
        <v>0.76</v>
      </c>
      <c r="T92">
        <v>0</v>
      </c>
      <c r="V92" s="1">
        <v>44659</v>
      </c>
      <c r="W92" s="1">
        <v>44662</v>
      </c>
      <c r="X92" s="1">
        <v>44818</v>
      </c>
      <c r="Y92" s="1">
        <v>44662</v>
      </c>
      <c r="Z92" s="1">
        <v>44712</v>
      </c>
      <c r="AA92" s="1">
        <v>44712</v>
      </c>
      <c r="AB92" t="s">
        <v>382</v>
      </c>
      <c r="AC92">
        <f t="shared" si="2"/>
        <v>183</v>
      </c>
      <c r="AD92" s="2" t="str">
        <f t="shared" si="3"/>
        <v>Supérieur à 6 mois</v>
      </c>
    </row>
    <row r="93" spans="1:30" x14ac:dyDescent="0.25">
      <c r="A93" t="s">
        <v>243</v>
      </c>
      <c r="B93" t="s">
        <v>29</v>
      </c>
      <c r="C93" t="s">
        <v>383</v>
      </c>
      <c r="D93" t="s">
        <v>162</v>
      </c>
      <c r="E93" t="str">
        <f>VLOOKUP(D93,ref!A:B,2,FALSE)</f>
        <v>NON</v>
      </c>
      <c r="F93" t="str">
        <f>VLOOKUP(D93,ref!A:C,3,FALSE)</f>
        <v>OUI</v>
      </c>
      <c r="G93" s="1">
        <v>44547</v>
      </c>
      <c r="M93" t="s">
        <v>27</v>
      </c>
      <c r="N93" t="s">
        <v>9</v>
      </c>
      <c r="Q93" s="1">
        <v>44547</v>
      </c>
      <c r="R93" t="s">
        <v>384</v>
      </c>
      <c r="AB93" t="s">
        <v>283</v>
      </c>
      <c r="AC93" t="str">
        <f t="shared" si="2"/>
        <v>Pas FINITO</v>
      </c>
      <c r="AD93" s="2" t="str">
        <f t="shared" si="3"/>
        <v>Pas FINITO</v>
      </c>
    </row>
    <row r="94" spans="1:30" x14ac:dyDescent="0.25">
      <c r="A94" t="s">
        <v>243</v>
      </c>
      <c r="B94" t="s">
        <v>29</v>
      </c>
      <c r="C94" t="s">
        <v>385</v>
      </c>
      <c r="D94" t="s">
        <v>25</v>
      </c>
      <c r="E94" t="str">
        <f>VLOOKUP(D94,ref!A:B,2,FALSE)</f>
        <v>NON</v>
      </c>
      <c r="F94" t="str">
        <f>VLOOKUP(D94,ref!A:C,3,FALSE)</f>
        <v>NON</v>
      </c>
      <c r="G94" s="1">
        <v>44557</v>
      </c>
      <c r="H94" s="1">
        <v>44543</v>
      </c>
      <c r="I94" t="s">
        <v>175</v>
      </c>
      <c r="J94" s="1">
        <v>44547</v>
      </c>
      <c r="K94" s="1">
        <v>44557</v>
      </c>
      <c r="L94" t="s">
        <v>175</v>
      </c>
      <c r="M94" t="s">
        <v>27</v>
      </c>
      <c r="O94" t="s">
        <v>28</v>
      </c>
      <c r="P94" t="s">
        <v>386</v>
      </c>
      <c r="Q94" s="1">
        <v>44529</v>
      </c>
      <c r="S94">
        <v>1.52</v>
      </c>
      <c r="T94">
        <v>0</v>
      </c>
      <c r="V94" s="1">
        <v>44537</v>
      </c>
      <c r="W94" s="1">
        <v>44537</v>
      </c>
      <c r="X94" s="1">
        <v>44543</v>
      </c>
      <c r="Y94" s="1">
        <v>44539</v>
      </c>
      <c r="Z94" s="1">
        <v>44564</v>
      </c>
      <c r="AA94" s="1">
        <v>44564</v>
      </c>
      <c r="AB94" t="s">
        <v>364</v>
      </c>
      <c r="AC94">
        <f t="shared" si="2"/>
        <v>20</v>
      </c>
      <c r="AD94" s="2" t="str">
        <f t="shared" si="3"/>
        <v>inf à 1 mois</v>
      </c>
    </row>
    <row r="95" spans="1:30" x14ac:dyDescent="0.25">
      <c r="A95" t="s">
        <v>243</v>
      </c>
      <c r="B95" t="s">
        <v>29</v>
      </c>
      <c r="C95" t="s">
        <v>387</v>
      </c>
      <c r="D95" t="s">
        <v>25</v>
      </c>
      <c r="E95" t="str">
        <f>VLOOKUP(D95,ref!A:B,2,FALSE)</f>
        <v>NON</v>
      </c>
      <c r="F95" t="str">
        <f>VLOOKUP(D95,ref!A:C,3,FALSE)</f>
        <v>NON</v>
      </c>
      <c r="G95" s="1">
        <v>44524</v>
      </c>
      <c r="H95" s="1">
        <v>44518</v>
      </c>
      <c r="I95" t="s">
        <v>91</v>
      </c>
      <c r="J95" s="1">
        <v>44524</v>
      </c>
      <c r="K95" s="1">
        <v>44524</v>
      </c>
      <c r="L95" t="s">
        <v>91</v>
      </c>
      <c r="M95" t="s">
        <v>27</v>
      </c>
      <c r="O95" t="s">
        <v>28</v>
      </c>
      <c r="P95" t="s">
        <v>388</v>
      </c>
      <c r="Q95" s="1">
        <v>44515</v>
      </c>
      <c r="R95" t="s">
        <v>389</v>
      </c>
      <c r="S95">
        <v>1.52</v>
      </c>
      <c r="T95">
        <v>0</v>
      </c>
      <c r="V95" s="1">
        <v>44515</v>
      </c>
      <c r="W95" s="1">
        <v>44518</v>
      </c>
      <c r="X95" s="1">
        <v>44519</v>
      </c>
      <c r="Y95" s="1">
        <v>44518</v>
      </c>
      <c r="Z95" s="1">
        <v>44529</v>
      </c>
      <c r="AA95" s="1">
        <v>44529</v>
      </c>
      <c r="AB95" t="s">
        <v>390</v>
      </c>
      <c r="AC95">
        <f t="shared" si="2"/>
        <v>6</v>
      </c>
      <c r="AD95" s="2" t="str">
        <f t="shared" si="3"/>
        <v>inf à 1 mois</v>
      </c>
    </row>
    <row r="96" spans="1:30" x14ac:dyDescent="0.25">
      <c r="A96" t="s">
        <v>243</v>
      </c>
      <c r="B96" t="s">
        <v>29</v>
      </c>
      <c r="C96" t="s">
        <v>391</v>
      </c>
      <c r="D96" t="s">
        <v>25</v>
      </c>
      <c r="E96" t="str">
        <f>VLOOKUP(D96,ref!A:B,2,FALSE)</f>
        <v>NON</v>
      </c>
      <c r="F96" t="str">
        <f>VLOOKUP(D96,ref!A:C,3,FALSE)</f>
        <v>NON</v>
      </c>
      <c r="G96" s="1">
        <v>44466</v>
      </c>
      <c r="H96" s="1">
        <v>44461</v>
      </c>
      <c r="I96" t="s">
        <v>104</v>
      </c>
      <c r="J96" s="1">
        <v>44466</v>
      </c>
      <c r="K96" s="1">
        <v>44466</v>
      </c>
      <c r="L96" t="s">
        <v>104</v>
      </c>
      <c r="M96" t="s">
        <v>27</v>
      </c>
      <c r="O96" t="s">
        <v>28</v>
      </c>
      <c r="P96" t="s">
        <v>392</v>
      </c>
      <c r="Q96" s="1">
        <v>44453</v>
      </c>
      <c r="R96" t="s">
        <v>393</v>
      </c>
      <c r="S96">
        <v>2</v>
      </c>
      <c r="T96">
        <v>0.55000000000000004</v>
      </c>
      <c r="V96" s="1">
        <v>44453</v>
      </c>
      <c r="W96" s="1">
        <v>44461</v>
      </c>
      <c r="X96" s="1">
        <v>44466</v>
      </c>
      <c r="Y96" s="1">
        <v>44461</v>
      </c>
      <c r="Z96" s="1">
        <v>44467</v>
      </c>
      <c r="AA96" s="1">
        <v>44467</v>
      </c>
      <c r="AB96" t="s">
        <v>283</v>
      </c>
      <c r="AC96">
        <f t="shared" si="2"/>
        <v>5</v>
      </c>
      <c r="AD96" s="2" t="str">
        <f t="shared" si="3"/>
        <v>inf à 1 mois</v>
      </c>
    </row>
    <row r="97" spans="1:30" x14ac:dyDescent="0.25">
      <c r="A97" t="s">
        <v>243</v>
      </c>
      <c r="B97" t="s">
        <v>29</v>
      </c>
      <c r="C97" t="s">
        <v>394</v>
      </c>
      <c r="D97" t="s">
        <v>25</v>
      </c>
      <c r="E97" t="str">
        <f>VLOOKUP(D97,ref!A:B,2,FALSE)</f>
        <v>NON</v>
      </c>
      <c r="F97" t="str">
        <f>VLOOKUP(D97,ref!A:C,3,FALSE)</f>
        <v>NON</v>
      </c>
      <c r="G97" s="1">
        <v>44483</v>
      </c>
      <c r="H97" s="1">
        <v>44469</v>
      </c>
      <c r="I97" t="s">
        <v>104</v>
      </c>
      <c r="J97" s="1">
        <v>44483</v>
      </c>
      <c r="K97" s="1">
        <v>44483</v>
      </c>
      <c r="L97" t="s">
        <v>99</v>
      </c>
      <c r="M97" t="s">
        <v>27</v>
      </c>
      <c r="O97" t="s">
        <v>28</v>
      </c>
      <c r="P97" t="s">
        <v>395</v>
      </c>
      <c r="Q97" s="1">
        <v>44449</v>
      </c>
      <c r="R97" t="s">
        <v>396</v>
      </c>
      <c r="S97">
        <v>2.78</v>
      </c>
      <c r="T97">
        <v>0.55000000000000004</v>
      </c>
      <c r="V97" s="1">
        <v>44461</v>
      </c>
      <c r="W97" s="1">
        <v>44466</v>
      </c>
      <c r="X97" s="1">
        <v>44469</v>
      </c>
      <c r="Y97" s="1">
        <v>44468</v>
      </c>
      <c r="Z97" s="1">
        <v>44487</v>
      </c>
      <c r="AA97" s="1">
        <v>44487</v>
      </c>
      <c r="AB97" t="s">
        <v>382</v>
      </c>
      <c r="AC97">
        <f t="shared" si="2"/>
        <v>17</v>
      </c>
      <c r="AD97" s="2" t="str">
        <f t="shared" si="3"/>
        <v>inf à 1 mois</v>
      </c>
    </row>
    <row r="98" spans="1:30" x14ac:dyDescent="0.25">
      <c r="A98" t="s">
        <v>243</v>
      </c>
      <c r="B98" t="s">
        <v>29</v>
      </c>
      <c r="C98" t="s">
        <v>397</v>
      </c>
      <c r="D98" t="s">
        <v>25</v>
      </c>
      <c r="E98" t="str">
        <f>VLOOKUP(D98,ref!A:B,2,FALSE)</f>
        <v>NON</v>
      </c>
      <c r="F98" t="str">
        <f>VLOOKUP(D98,ref!A:C,3,FALSE)</f>
        <v>NON</v>
      </c>
      <c r="G98" s="1">
        <v>44459</v>
      </c>
      <c r="H98" s="1">
        <v>44448</v>
      </c>
      <c r="I98" t="s">
        <v>104</v>
      </c>
      <c r="J98" s="1">
        <v>44456</v>
      </c>
      <c r="K98" s="1">
        <v>44459</v>
      </c>
      <c r="L98" t="s">
        <v>104</v>
      </c>
      <c r="M98" t="s">
        <v>32</v>
      </c>
      <c r="O98" t="s">
        <v>28</v>
      </c>
      <c r="P98" t="s">
        <v>398</v>
      </c>
      <c r="Q98" s="1">
        <v>44404</v>
      </c>
      <c r="S98">
        <v>2.2799999999999998</v>
      </c>
      <c r="T98">
        <v>0.55000000000000004</v>
      </c>
      <c r="V98" s="1">
        <v>44406</v>
      </c>
      <c r="W98" s="1">
        <v>44417</v>
      </c>
      <c r="X98" s="1">
        <v>44448</v>
      </c>
      <c r="Y98" s="1">
        <v>44438</v>
      </c>
      <c r="Z98" s="1">
        <v>44466</v>
      </c>
      <c r="AA98" s="1">
        <v>44466</v>
      </c>
      <c r="AB98" t="s">
        <v>364</v>
      </c>
      <c r="AC98">
        <f t="shared" si="2"/>
        <v>42</v>
      </c>
      <c r="AD98" s="2" t="str">
        <f t="shared" si="3"/>
        <v>Entre 1 à 3 mois</v>
      </c>
    </row>
    <row r="99" spans="1:30" x14ac:dyDescent="0.25">
      <c r="A99" t="s">
        <v>243</v>
      </c>
      <c r="B99" t="s">
        <v>29</v>
      </c>
      <c r="C99" t="s">
        <v>399</v>
      </c>
      <c r="D99" t="s">
        <v>25</v>
      </c>
      <c r="E99" t="str">
        <f>VLOOKUP(D99,ref!A:B,2,FALSE)</f>
        <v>NON</v>
      </c>
      <c r="F99" t="str">
        <f>VLOOKUP(D99,ref!A:C,3,FALSE)</f>
        <v>NON</v>
      </c>
      <c r="G99" s="1">
        <v>44515</v>
      </c>
      <c r="H99" s="1">
        <v>44484</v>
      </c>
      <c r="I99" t="s">
        <v>99</v>
      </c>
      <c r="J99" s="1">
        <v>44509</v>
      </c>
      <c r="K99" s="1">
        <v>44515</v>
      </c>
      <c r="L99" t="s">
        <v>91</v>
      </c>
      <c r="M99" t="s">
        <v>27</v>
      </c>
      <c r="O99" t="s">
        <v>28</v>
      </c>
      <c r="P99" t="s">
        <v>400</v>
      </c>
      <c r="Q99" s="1">
        <v>44368</v>
      </c>
      <c r="S99">
        <v>2.2799999999999998</v>
      </c>
      <c r="T99">
        <v>0.55000000000000004</v>
      </c>
      <c r="V99" s="1">
        <v>44482</v>
      </c>
      <c r="W99" s="1">
        <v>44484</v>
      </c>
      <c r="X99" s="1">
        <v>44488</v>
      </c>
      <c r="Y99" s="1">
        <v>44484</v>
      </c>
      <c r="Z99" s="1">
        <v>44504</v>
      </c>
      <c r="AA99" s="1">
        <v>44504</v>
      </c>
      <c r="AB99" t="s">
        <v>364</v>
      </c>
      <c r="AC99">
        <f t="shared" si="2"/>
        <v>31</v>
      </c>
      <c r="AD99" s="2" t="str">
        <f t="shared" si="3"/>
        <v>Entre 1 à 3 mois</v>
      </c>
    </row>
    <row r="100" spans="1:30" x14ac:dyDescent="0.25">
      <c r="A100" t="s">
        <v>243</v>
      </c>
      <c r="B100" t="s">
        <v>29</v>
      </c>
      <c r="C100" t="s">
        <v>401</v>
      </c>
      <c r="D100" t="s">
        <v>25</v>
      </c>
      <c r="E100" t="str">
        <f>VLOOKUP(D100,ref!A:B,2,FALSE)</f>
        <v>NON</v>
      </c>
      <c r="F100" t="str">
        <f>VLOOKUP(D100,ref!A:C,3,FALSE)</f>
        <v>NON</v>
      </c>
      <c r="G100" s="1">
        <v>44313</v>
      </c>
      <c r="H100" s="1">
        <v>44305</v>
      </c>
      <c r="I100" t="s">
        <v>113</v>
      </c>
      <c r="J100" s="1">
        <v>44313</v>
      </c>
      <c r="K100" s="1">
        <v>44313</v>
      </c>
      <c r="L100" t="s">
        <v>113</v>
      </c>
      <c r="M100" t="s">
        <v>32</v>
      </c>
      <c r="O100" t="s">
        <v>28</v>
      </c>
      <c r="P100" t="s">
        <v>402</v>
      </c>
      <c r="Q100" s="1">
        <v>44274</v>
      </c>
      <c r="S100">
        <v>0</v>
      </c>
      <c r="T100">
        <v>0.55000000000000004</v>
      </c>
      <c r="V100" s="1">
        <v>44278</v>
      </c>
      <c r="W100" s="1">
        <v>44299</v>
      </c>
      <c r="X100" s="1">
        <v>44305</v>
      </c>
      <c r="Y100" s="1">
        <v>44305</v>
      </c>
      <c r="Z100" s="1">
        <v>44305</v>
      </c>
      <c r="AA100" s="1">
        <v>44305</v>
      </c>
      <c r="AB100" t="s">
        <v>364</v>
      </c>
      <c r="AC100">
        <f t="shared" si="2"/>
        <v>14</v>
      </c>
      <c r="AD100" s="2" t="str">
        <f t="shared" si="3"/>
        <v>inf à 1 mois</v>
      </c>
    </row>
    <row r="101" spans="1:30" x14ac:dyDescent="0.25">
      <c r="A101" t="s">
        <v>243</v>
      </c>
      <c r="B101" t="s">
        <v>29</v>
      </c>
      <c r="C101" t="s">
        <v>403</v>
      </c>
      <c r="D101" t="s">
        <v>25</v>
      </c>
      <c r="E101" t="str">
        <f>VLOOKUP(D101,ref!A:B,2,FALSE)</f>
        <v>NON</v>
      </c>
      <c r="F101" t="str">
        <f>VLOOKUP(D101,ref!A:C,3,FALSE)</f>
        <v>NON</v>
      </c>
      <c r="G101" s="1">
        <v>44313</v>
      </c>
      <c r="H101" s="1">
        <v>44280</v>
      </c>
      <c r="I101" t="s">
        <v>47</v>
      </c>
      <c r="J101" s="1">
        <v>44313</v>
      </c>
      <c r="K101" s="1">
        <v>44313</v>
      </c>
      <c r="L101" t="s">
        <v>113</v>
      </c>
      <c r="M101" t="s">
        <v>32</v>
      </c>
      <c r="O101" t="s">
        <v>28</v>
      </c>
      <c r="P101" t="s">
        <v>404</v>
      </c>
      <c r="Q101" s="1">
        <v>44274</v>
      </c>
      <c r="S101">
        <v>0</v>
      </c>
      <c r="T101">
        <v>1.1100000000000001</v>
      </c>
      <c r="V101" s="1">
        <v>44274</v>
      </c>
      <c r="W101" s="1">
        <v>44280</v>
      </c>
      <c r="X101" s="1">
        <v>44299</v>
      </c>
      <c r="Y101" s="1">
        <v>44280</v>
      </c>
      <c r="Z101" s="1">
        <v>44301</v>
      </c>
      <c r="AA101" s="1">
        <v>44301</v>
      </c>
      <c r="AB101" t="s">
        <v>364</v>
      </c>
      <c r="AC101">
        <f t="shared" si="2"/>
        <v>33</v>
      </c>
      <c r="AD101" s="2" t="str">
        <f t="shared" si="3"/>
        <v>Entre 1 à 3 mois</v>
      </c>
    </row>
    <row r="102" spans="1:30" x14ac:dyDescent="0.25">
      <c r="A102" t="s">
        <v>243</v>
      </c>
      <c r="B102" t="s">
        <v>29</v>
      </c>
      <c r="C102" t="s">
        <v>405</v>
      </c>
      <c r="D102" t="s">
        <v>25</v>
      </c>
      <c r="E102" t="str">
        <f>VLOOKUP(D102,ref!A:B,2,FALSE)</f>
        <v>NON</v>
      </c>
      <c r="F102" t="str">
        <f>VLOOKUP(D102,ref!A:C,3,FALSE)</f>
        <v>NON</v>
      </c>
      <c r="G102" s="1">
        <v>44273</v>
      </c>
      <c r="H102" s="1">
        <v>44264</v>
      </c>
      <c r="I102" t="s">
        <v>47</v>
      </c>
      <c r="J102" s="1">
        <v>44272</v>
      </c>
      <c r="K102" s="1">
        <v>44273</v>
      </c>
      <c r="L102" t="s">
        <v>47</v>
      </c>
      <c r="M102" t="s">
        <v>27</v>
      </c>
      <c r="O102" t="s">
        <v>28</v>
      </c>
      <c r="P102" t="s">
        <v>406</v>
      </c>
      <c r="Q102" s="1">
        <v>44258</v>
      </c>
      <c r="R102" t="s">
        <v>407</v>
      </c>
      <c r="S102">
        <v>1</v>
      </c>
      <c r="T102">
        <v>1.1100000000000001</v>
      </c>
      <c r="U102">
        <v>1</v>
      </c>
      <c r="V102" s="1">
        <v>44258</v>
      </c>
      <c r="W102" s="1">
        <v>44258</v>
      </c>
      <c r="X102" s="1">
        <v>44272</v>
      </c>
      <c r="Y102" s="1">
        <v>44264</v>
      </c>
      <c r="Z102" s="1">
        <v>44270</v>
      </c>
      <c r="AA102" s="1">
        <v>44272</v>
      </c>
      <c r="AB102" t="s">
        <v>35</v>
      </c>
      <c r="AC102">
        <f t="shared" si="2"/>
        <v>15</v>
      </c>
      <c r="AD102" s="2" t="str">
        <f t="shared" si="3"/>
        <v>inf à 1 mois</v>
      </c>
    </row>
    <row r="103" spans="1:30" x14ac:dyDescent="0.25">
      <c r="A103" t="s">
        <v>243</v>
      </c>
      <c r="B103" t="s">
        <v>29</v>
      </c>
      <c r="C103" t="s">
        <v>408</v>
      </c>
      <c r="D103" t="s">
        <v>25</v>
      </c>
      <c r="E103" t="str">
        <f>VLOOKUP(D103,ref!A:B,2,FALSE)</f>
        <v>NON</v>
      </c>
      <c r="F103" t="str">
        <f>VLOOKUP(D103,ref!A:C,3,FALSE)</f>
        <v>NON</v>
      </c>
      <c r="G103" s="1">
        <v>44299</v>
      </c>
      <c r="H103" s="1">
        <v>44258</v>
      </c>
      <c r="I103" t="s">
        <v>47</v>
      </c>
      <c r="J103" s="1">
        <v>44298</v>
      </c>
      <c r="K103" s="1">
        <v>44299</v>
      </c>
      <c r="L103" t="s">
        <v>113</v>
      </c>
      <c r="M103" t="s">
        <v>27</v>
      </c>
      <c r="O103" t="s">
        <v>28</v>
      </c>
      <c r="P103" t="s">
        <v>409</v>
      </c>
      <c r="Q103" s="1">
        <v>44187</v>
      </c>
      <c r="S103">
        <v>1.5</v>
      </c>
      <c r="T103">
        <v>2.2200000000000002</v>
      </c>
      <c r="U103">
        <v>3.5</v>
      </c>
      <c r="V103" s="1">
        <v>44217</v>
      </c>
      <c r="W103" s="1">
        <v>44252</v>
      </c>
      <c r="X103" s="1">
        <v>44271</v>
      </c>
      <c r="Y103" s="1">
        <v>44258</v>
      </c>
      <c r="Z103" s="1">
        <v>44284</v>
      </c>
      <c r="AA103" s="1">
        <v>44284</v>
      </c>
      <c r="AB103" t="s">
        <v>364</v>
      </c>
      <c r="AC103">
        <f t="shared" si="2"/>
        <v>47</v>
      </c>
      <c r="AD103" s="2" t="str">
        <f t="shared" si="3"/>
        <v>Entre 1 à 3 mois</v>
      </c>
    </row>
    <row r="104" spans="1:30" x14ac:dyDescent="0.25">
      <c r="A104" t="s">
        <v>243</v>
      </c>
      <c r="B104" t="s">
        <v>29</v>
      </c>
      <c r="C104" t="s">
        <v>410</v>
      </c>
      <c r="D104" t="s">
        <v>25</v>
      </c>
      <c r="E104" t="str">
        <f>VLOOKUP(D104,ref!A:B,2,FALSE)</f>
        <v>NON</v>
      </c>
      <c r="F104" t="str">
        <f>VLOOKUP(D104,ref!A:C,3,FALSE)</f>
        <v>NON</v>
      </c>
      <c r="G104" s="1">
        <v>44288</v>
      </c>
      <c r="H104" s="1">
        <v>44200</v>
      </c>
      <c r="I104" t="s">
        <v>214</v>
      </c>
      <c r="J104" s="1">
        <v>44287</v>
      </c>
      <c r="K104" s="1">
        <v>44288</v>
      </c>
      <c r="L104" t="s">
        <v>113</v>
      </c>
      <c r="M104" t="s">
        <v>27</v>
      </c>
      <c r="O104" t="s">
        <v>28</v>
      </c>
      <c r="P104" t="s">
        <v>411</v>
      </c>
      <c r="Q104" s="1">
        <v>44159</v>
      </c>
      <c r="R104" t="s">
        <v>412</v>
      </c>
      <c r="S104">
        <v>40</v>
      </c>
      <c r="T104">
        <v>0</v>
      </c>
      <c r="U104">
        <v>27.75</v>
      </c>
      <c r="V104" s="1">
        <v>44159</v>
      </c>
      <c r="W104" s="1">
        <v>44195</v>
      </c>
      <c r="X104" s="1">
        <v>44272</v>
      </c>
      <c r="Y104" s="1">
        <v>44196</v>
      </c>
      <c r="Z104" s="1">
        <v>44287</v>
      </c>
      <c r="AA104" s="1">
        <v>44287</v>
      </c>
      <c r="AB104" t="s">
        <v>244</v>
      </c>
      <c r="AC104">
        <f t="shared" si="2"/>
        <v>93</v>
      </c>
      <c r="AD104" s="2" t="str">
        <f t="shared" si="3"/>
        <v>Entre 3 à 6 mois</v>
      </c>
    </row>
    <row r="105" spans="1:30" x14ac:dyDescent="0.25">
      <c r="A105" t="s">
        <v>243</v>
      </c>
      <c r="B105" t="s">
        <v>29</v>
      </c>
      <c r="C105" t="s">
        <v>413</v>
      </c>
      <c r="D105" t="s">
        <v>25</v>
      </c>
      <c r="E105" t="str">
        <f>VLOOKUP(D105,ref!A:B,2,FALSE)</f>
        <v>NON</v>
      </c>
      <c r="F105" t="str">
        <f>VLOOKUP(D105,ref!A:C,3,FALSE)</f>
        <v>NON</v>
      </c>
      <c r="G105" s="1">
        <v>44293</v>
      </c>
      <c r="H105" s="1">
        <v>44272</v>
      </c>
      <c r="I105" t="s">
        <v>47</v>
      </c>
      <c r="J105" s="1">
        <v>44293</v>
      </c>
      <c r="K105" s="1">
        <v>44293</v>
      </c>
      <c r="L105" t="s">
        <v>113</v>
      </c>
      <c r="M105" t="s">
        <v>27</v>
      </c>
      <c r="O105" t="s">
        <v>28</v>
      </c>
      <c r="P105" t="s">
        <v>414</v>
      </c>
      <c r="Q105" s="1">
        <v>44158</v>
      </c>
      <c r="S105">
        <v>1</v>
      </c>
      <c r="T105">
        <v>0.55000000000000004</v>
      </c>
      <c r="U105">
        <v>1.375</v>
      </c>
      <c r="V105" s="1">
        <v>44218</v>
      </c>
      <c r="W105" s="1">
        <v>44272</v>
      </c>
      <c r="X105" s="1">
        <v>44292</v>
      </c>
      <c r="Y105" s="1">
        <v>44272</v>
      </c>
      <c r="Z105" s="1">
        <v>44291</v>
      </c>
      <c r="AA105" s="1">
        <v>44291</v>
      </c>
      <c r="AB105" t="s">
        <v>364</v>
      </c>
      <c r="AC105">
        <f t="shared" si="2"/>
        <v>21</v>
      </c>
      <c r="AD105" s="2" t="str">
        <f t="shared" si="3"/>
        <v>inf à 1 mois</v>
      </c>
    </row>
    <row r="106" spans="1:30" x14ac:dyDescent="0.25">
      <c r="A106" t="s">
        <v>243</v>
      </c>
      <c r="B106" t="s">
        <v>29</v>
      </c>
      <c r="C106" t="s">
        <v>415</v>
      </c>
      <c r="D106" t="s">
        <v>25</v>
      </c>
      <c r="E106" t="str">
        <f>VLOOKUP(D106,ref!A:B,2,FALSE)</f>
        <v>NON</v>
      </c>
      <c r="F106" t="str">
        <f>VLOOKUP(D106,ref!A:C,3,FALSE)</f>
        <v>NON</v>
      </c>
      <c r="G106" s="1">
        <v>44266</v>
      </c>
      <c r="H106" s="1">
        <v>44237</v>
      </c>
      <c r="I106" t="s">
        <v>215</v>
      </c>
      <c r="J106" s="1">
        <v>44265</v>
      </c>
      <c r="K106" s="1">
        <v>44266</v>
      </c>
      <c r="L106" t="s">
        <v>47</v>
      </c>
      <c r="M106" t="s">
        <v>27</v>
      </c>
      <c r="O106" t="s">
        <v>28</v>
      </c>
      <c r="P106" t="s">
        <v>416</v>
      </c>
      <c r="Q106" s="1">
        <v>44158</v>
      </c>
      <c r="S106">
        <v>1</v>
      </c>
      <c r="T106">
        <v>0.55000000000000004</v>
      </c>
      <c r="U106">
        <v>0.125</v>
      </c>
      <c r="V106" s="1">
        <v>44218</v>
      </c>
      <c r="W106" s="1">
        <v>44235</v>
      </c>
      <c r="X106" s="1">
        <v>44251</v>
      </c>
      <c r="Y106" s="1">
        <v>44237</v>
      </c>
      <c r="Z106" s="1">
        <v>44263</v>
      </c>
      <c r="AA106" s="1">
        <v>44270</v>
      </c>
      <c r="AB106" t="s">
        <v>364</v>
      </c>
      <c r="AC106">
        <f t="shared" si="2"/>
        <v>31</v>
      </c>
      <c r="AD106" s="2" t="str">
        <f t="shared" si="3"/>
        <v>Entre 1 à 3 mois</v>
      </c>
    </row>
    <row r="107" spans="1:30" x14ac:dyDescent="0.25">
      <c r="A107" t="s">
        <v>243</v>
      </c>
      <c r="B107" t="s">
        <v>29</v>
      </c>
      <c r="C107" t="s">
        <v>417</v>
      </c>
      <c r="D107" t="s">
        <v>25</v>
      </c>
      <c r="E107" t="str">
        <f>VLOOKUP(D107,ref!A:B,2,FALSE)</f>
        <v>NON</v>
      </c>
      <c r="F107" t="str">
        <f>VLOOKUP(D107,ref!A:C,3,FALSE)</f>
        <v>NON</v>
      </c>
      <c r="G107" s="1">
        <v>44228</v>
      </c>
      <c r="H107" s="1">
        <v>44137</v>
      </c>
      <c r="I107" t="s">
        <v>112</v>
      </c>
      <c r="J107" s="1">
        <v>44225</v>
      </c>
      <c r="K107" s="1">
        <v>44228</v>
      </c>
      <c r="L107" t="s">
        <v>215</v>
      </c>
      <c r="M107" t="s">
        <v>27</v>
      </c>
      <c r="O107" t="s">
        <v>28</v>
      </c>
      <c r="P107" t="s">
        <v>418</v>
      </c>
      <c r="Q107" s="1">
        <v>44131</v>
      </c>
      <c r="R107" s="1">
        <v>44158</v>
      </c>
      <c r="S107">
        <v>0.5</v>
      </c>
      <c r="T107">
        <v>0.28000000000000003</v>
      </c>
      <c r="V107" s="1">
        <v>44132</v>
      </c>
      <c r="W107" s="1">
        <v>44133</v>
      </c>
      <c r="X107" s="1">
        <v>44224</v>
      </c>
      <c r="Y107" s="1">
        <v>44137</v>
      </c>
      <c r="Z107" s="1">
        <v>44158</v>
      </c>
      <c r="AA107" s="1">
        <v>44158</v>
      </c>
      <c r="AB107" t="s">
        <v>364</v>
      </c>
      <c r="AC107">
        <f t="shared" si="2"/>
        <v>95</v>
      </c>
      <c r="AD107" s="2" t="str">
        <f t="shared" si="3"/>
        <v>Entre 3 à 6 mois</v>
      </c>
    </row>
    <row r="108" spans="1:30" x14ac:dyDescent="0.25">
      <c r="A108" t="s">
        <v>243</v>
      </c>
      <c r="B108" t="s">
        <v>29</v>
      </c>
      <c r="C108" t="s">
        <v>419</v>
      </c>
      <c r="D108" t="s">
        <v>25</v>
      </c>
      <c r="E108" t="str">
        <f>VLOOKUP(D108,ref!A:B,2,FALSE)</f>
        <v>NON</v>
      </c>
      <c r="F108" t="str">
        <f>VLOOKUP(D108,ref!A:C,3,FALSE)</f>
        <v>NON</v>
      </c>
      <c r="G108" s="1">
        <v>44257</v>
      </c>
      <c r="H108" s="1">
        <v>44123</v>
      </c>
      <c r="I108" t="s">
        <v>117</v>
      </c>
      <c r="J108" s="1">
        <v>44166</v>
      </c>
      <c r="K108" s="1">
        <v>44257</v>
      </c>
      <c r="L108" t="s">
        <v>47</v>
      </c>
      <c r="M108" t="s">
        <v>27</v>
      </c>
      <c r="O108" t="s">
        <v>28</v>
      </c>
      <c r="P108" t="s">
        <v>420</v>
      </c>
      <c r="Q108" s="1">
        <v>44091</v>
      </c>
      <c r="R108" t="s">
        <v>421</v>
      </c>
      <c r="S108">
        <v>4.5</v>
      </c>
      <c r="T108">
        <v>16.64</v>
      </c>
      <c r="U108">
        <v>1.125</v>
      </c>
      <c r="V108" s="1">
        <v>44091</v>
      </c>
      <c r="W108" s="1">
        <v>44120</v>
      </c>
      <c r="X108" s="1">
        <v>44165</v>
      </c>
      <c r="Y108" s="1">
        <v>44120</v>
      </c>
      <c r="Z108" s="1">
        <v>44200</v>
      </c>
      <c r="AA108" s="1">
        <v>44207</v>
      </c>
      <c r="AB108" t="s">
        <v>329</v>
      </c>
      <c r="AC108">
        <f t="shared" si="2"/>
        <v>137</v>
      </c>
      <c r="AD108" s="2" t="str">
        <f t="shared" si="3"/>
        <v>Entre 3 à 6 mois</v>
      </c>
    </row>
    <row r="109" spans="1:30" x14ac:dyDescent="0.25">
      <c r="A109" t="s">
        <v>243</v>
      </c>
      <c r="B109" t="s">
        <v>29</v>
      </c>
      <c r="C109" t="s">
        <v>423</v>
      </c>
      <c r="D109" t="s">
        <v>25</v>
      </c>
      <c r="E109" t="str">
        <f>VLOOKUP(D109,ref!A:B,2,FALSE)</f>
        <v>NON</v>
      </c>
      <c r="F109" t="str">
        <f>VLOOKUP(D109,ref!A:C,3,FALSE)</f>
        <v>NON</v>
      </c>
      <c r="G109" s="1">
        <v>44245</v>
      </c>
      <c r="H109" s="1">
        <v>43749</v>
      </c>
      <c r="I109" t="s">
        <v>133</v>
      </c>
      <c r="J109" s="1">
        <v>44245</v>
      </c>
      <c r="K109" s="1">
        <v>44245</v>
      </c>
      <c r="L109" t="s">
        <v>215</v>
      </c>
      <c r="O109" t="s">
        <v>28</v>
      </c>
      <c r="P109" t="s">
        <v>424</v>
      </c>
      <c r="Q109" s="1">
        <v>43677</v>
      </c>
      <c r="R109" s="1">
        <v>43738</v>
      </c>
      <c r="S109">
        <v>1.5</v>
      </c>
      <c r="T109">
        <v>0.55000000000000004</v>
      </c>
      <c r="U109">
        <v>1</v>
      </c>
      <c r="V109" s="1">
        <v>43678</v>
      </c>
      <c r="W109" s="1">
        <v>43740</v>
      </c>
      <c r="X109" s="1">
        <v>44012</v>
      </c>
      <c r="Z109" s="1">
        <v>43753</v>
      </c>
      <c r="AA109" s="1">
        <v>43759</v>
      </c>
      <c r="AB109" t="s">
        <v>364</v>
      </c>
      <c r="AC109">
        <f t="shared" si="2"/>
        <v>505</v>
      </c>
      <c r="AD109" s="2" t="str">
        <f t="shared" si="3"/>
        <v>Supérieur à 6 mois</v>
      </c>
    </row>
    <row r="110" spans="1:30" x14ac:dyDescent="0.25">
      <c r="A110" t="s">
        <v>243</v>
      </c>
      <c r="B110" t="s">
        <v>29</v>
      </c>
      <c r="C110" t="s">
        <v>425</v>
      </c>
      <c r="D110" t="s">
        <v>25</v>
      </c>
      <c r="E110" t="str">
        <f>VLOOKUP(D110,ref!A:B,2,FALSE)</f>
        <v>NON</v>
      </c>
      <c r="F110" t="str">
        <f>VLOOKUP(D110,ref!A:C,3,FALSE)</f>
        <v>NON</v>
      </c>
      <c r="G110" s="1">
        <v>44308</v>
      </c>
      <c r="H110" s="1">
        <v>43606</v>
      </c>
      <c r="I110" t="s">
        <v>134</v>
      </c>
      <c r="J110" s="1">
        <v>44308</v>
      </c>
      <c r="K110" s="1">
        <v>44308</v>
      </c>
      <c r="L110" t="s">
        <v>113</v>
      </c>
      <c r="M110" t="s">
        <v>27</v>
      </c>
      <c r="O110" t="s">
        <v>28</v>
      </c>
      <c r="P110" t="s">
        <v>426</v>
      </c>
      <c r="Q110" s="1">
        <v>43553</v>
      </c>
      <c r="R110" s="1">
        <v>43600</v>
      </c>
      <c r="S110">
        <v>3</v>
      </c>
      <c r="T110">
        <v>1.1100000000000001</v>
      </c>
      <c r="U110">
        <v>0.5</v>
      </c>
      <c r="V110" s="1">
        <v>43553</v>
      </c>
      <c r="W110" s="1">
        <v>43601</v>
      </c>
      <c r="X110" s="1">
        <v>44293</v>
      </c>
      <c r="Z110" s="1">
        <v>43626</v>
      </c>
      <c r="AA110" s="1">
        <v>43633</v>
      </c>
      <c r="AB110" t="s">
        <v>364</v>
      </c>
      <c r="AC110">
        <f t="shared" si="2"/>
        <v>707</v>
      </c>
      <c r="AD110" s="2" t="str">
        <f t="shared" si="3"/>
        <v>Supérieur à 6 mois</v>
      </c>
    </row>
    <row r="111" spans="1:30" x14ac:dyDescent="0.25">
      <c r="A111" t="s">
        <v>243</v>
      </c>
      <c r="B111" t="s">
        <v>428</v>
      </c>
      <c r="C111" t="s">
        <v>429</v>
      </c>
      <c r="D111" t="s">
        <v>162</v>
      </c>
      <c r="E111" t="str">
        <f>VLOOKUP(D111,ref!A:B,2,FALSE)</f>
        <v>NON</v>
      </c>
      <c r="F111" t="str">
        <f>VLOOKUP(D111,ref!A:C,3,FALSE)</f>
        <v>OUI</v>
      </c>
      <c r="G111" s="1">
        <v>44736</v>
      </c>
      <c r="M111" t="s">
        <v>27</v>
      </c>
      <c r="N111" t="s">
        <v>9</v>
      </c>
      <c r="Q111" s="1">
        <v>44736</v>
      </c>
      <c r="R111" t="s">
        <v>334</v>
      </c>
      <c r="AB111" t="s">
        <v>335</v>
      </c>
      <c r="AC111" t="str">
        <f t="shared" si="2"/>
        <v>Pas FINITO</v>
      </c>
      <c r="AD111" s="2" t="str">
        <f t="shared" si="3"/>
        <v>Pas FINITO</v>
      </c>
    </row>
    <row r="112" spans="1:30" x14ac:dyDescent="0.25">
      <c r="A112" t="s">
        <v>243</v>
      </c>
      <c r="B112" t="s">
        <v>430</v>
      </c>
      <c r="C112" t="s">
        <v>431</v>
      </c>
      <c r="D112" t="s">
        <v>25</v>
      </c>
      <c r="E112" t="str">
        <f>VLOOKUP(D112,ref!A:B,2,FALSE)</f>
        <v>NON</v>
      </c>
      <c r="F112" t="str">
        <f>VLOOKUP(D112,ref!A:C,3,FALSE)</f>
        <v>NON</v>
      </c>
      <c r="G112" s="1">
        <v>44886</v>
      </c>
      <c r="H112" s="1">
        <v>44880</v>
      </c>
      <c r="I112" t="s">
        <v>75</v>
      </c>
      <c r="J112" s="1">
        <v>44880</v>
      </c>
      <c r="K112" s="1">
        <v>44886</v>
      </c>
      <c r="L112" t="s">
        <v>75</v>
      </c>
      <c r="O112" t="s">
        <v>28</v>
      </c>
      <c r="P112" t="s">
        <v>433</v>
      </c>
      <c r="Q112" s="1">
        <v>44760</v>
      </c>
      <c r="R112" s="1">
        <v>44834</v>
      </c>
      <c r="S112">
        <v>0</v>
      </c>
      <c r="T112">
        <v>0</v>
      </c>
      <c r="V112" s="1">
        <v>44760</v>
      </c>
      <c r="W112" s="1">
        <v>44880</v>
      </c>
      <c r="X112" s="1">
        <v>44880</v>
      </c>
      <c r="Y112" s="1">
        <v>44880</v>
      </c>
      <c r="Z112" s="1">
        <v>44880</v>
      </c>
      <c r="AA112" s="1">
        <v>44883</v>
      </c>
      <c r="AB112" t="s">
        <v>434</v>
      </c>
      <c r="AC112">
        <f t="shared" si="2"/>
        <v>6</v>
      </c>
      <c r="AD112" s="2" t="str">
        <f t="shared" si="3"/>
        <v>inf à 1 mois</v>
      </c>
    </row>
    <row r="113" spans="1:30" x14ac:dyDescent="0.25">
      <c r="A113" t="s">
        <v>243</v>
      </c>
      <c r="B113" t="s">
        <v>430</v>
      </c>
      <c r="C113" t="s">
        <v>435</v>
      </c>
      <c r="D113" t="s">
        <v>25</v>
      </c>
      <c r="E113" t="str">
        <f>VLOOKUP(D113,ref!A:B,2,FALSE)</f>
        <v>NON</v>
      </c>
      <c r="F113" t="str">
        <f>VLOOKUP(D113,ref!A:C,3,FALSE)</f>
        <v>NON</v>
      </c>
      <c r="G113" s="1">
        <v>44623</v>
      </c>
      <c r="H113" s="1">
        <v>44473</v>
      </c>
      <c r="I113" t="s">
        <v>99</v>
      </c>
      <c r="J113" s="1">
        <v>44620</v>
      </c>
      <c r="K113" s="1">
        <v>44623</v>
      </c>
      <c r="L113" t="s">
        <v>95</v>
      </c>
      <c r="M113" t="s">
        <v>27</v>
      </c>
      <c r="O113" t="s">
        <v>28</v>
      </c>
      <c r="P113" t="s">
        <v>436</v>
      </c>
      <c r="Q113" s="1">
        <v>44460</v>
      </c>
      <c r="R113" t="s">
        <v>437</v>
      </c>
      <c r="S113">
        <v>16.77</v>
      </c>
      <c r="T113">
        <v>0</v>
      </c>
      <c r="V113" s="1">
        <v>44460</v>
      </c>
      <c r="W113" s="1">
        <v>44460</v>
      </c>
      <c r="X113" s="1">
        <v>44538</v>
      </c>
      <c r="Y113" s="1">
        <v>44473</v>
      </c>
      <c r="Z113" s="1">
        <v>44501</v>
      </c>
      <c r="AA113" s="1">
        <v>44530</v>
      </c>
      <c r="AB113" t="s">
        <v>438</v>
      </c>
      <c r="AC113">
        <f t="shared" si="2"/>
        <v>163</v>
      </c>
      <c r="AD113" s="2" t="str">
        <f t="shared" si="3"/>
        <v>Entre 3 à 6 mois</v>
      </c>
    </row>
    <row r="114" spans="1:30" x14ac:dyDescent="0.25">
      <c r="A114" t="s">
        <v>243</v>
      </c>
      <c r="B114" t="s">
        <v>430</v>
      </c>
      <c r="C114" t="s">
        <v>439</v>
      </c>
      <c r="D114" t="s">
        <v>25</v>
      </c>
      <c r="E114" t="str">
        <f>VLOOKUP(D114,ref!A:B,2,FALSE)</f>
        <v>NON</v>
      </c>
      <c r="F114" t="str">
        <f>VLOOKUP(D114,ref!A:C,3,FALSE)</f>
        <v>NON</v>
      </c>
      <c r="G114" s="1">
        <v>44564</v>
      </c>
      <c r="H114" s="1">
        <v>44459</v>
      </c>
      <c r="I114" t="s">
        <v>104</v>
      </c>
      <c r="J114" s="1">
        <v>44547</v>
      </c>
      <c r="K114" s="1">
        <v>44564</v>
      </c>
      <c r="L114" t="s">
        <v>157</v>
      </c>
      <c r="M114" t="s">
        <v>27</v>
      </c>
      <c r="O114" t="s">
        <v>28</v>
      </c>
      <c r="P114" t="s">
        <v>440</v>
      </c>
      <c r="Q114" s="1">
        <v>44439</v>
      </c>
      <c r="R114" t="s">
        <v>441</v>
      </c>
      <c r="S114">
        <v>0.84699999999999998</v>
      </c>
      <c r="T114">
        <v>0</v>
      </c>
      <c r="V114" s="1">
        <v>44440</v>
      </c>
      <c r="W114" s="1">
        <v>44459</v>
      </c>
      <c r="X114" s="1">
        <v>44523</v>
      </c>
      <c r="Y114" s="1">
        <v>44459</v>
      </c>
      <c r="Z114" s="1">
        <v>44520</v>
      </c>
      <c r="AA114" s="1">
        <v>44530</v>
      </c>
      <c r="AB114" t="s">
        <v>442</v>
      </c>
      <c r="AC114">
        <f t="shared" si="2"/>
        <v>105</v>
      </c>
      <c r="AD114" s="2" t="str">
        <f t="shared" si="3"/>
        <v>Entre 3 à 6 mois</v>
      </c>
    </row>
    <row r="115" spans="1:30" x14ac:dyDescent="0.25">
      <c r="A115" t="s">
        <v>243</v>
      </c>
      <c r="B115" t="s">
        <v>430</v>
      </c>
      <c r="C115" t="s">
        <v>443</v>
      </c>
      <c r="D115" t="s">
        <v>25</v>
      </c>
      <c r="E115" t="str">
        <f>VLOOKUP(D115,ref!A:B,2,FALSE)</f>
        <v>NON</v>
      </c>
      <c r="F115" t="str">
        <f>VLOOKUP(D115,ref!A:C,3,FALSE)</f>
        <v>NON</v>
      </c>
      <c r="G115" s="1">
        <v>44410</v>
      </c>
      <c r="H115" s="1">
        <v>44407</v>
      </c>
      <c r="I115" t="s">
        <v>306</v>
      </c>
      <c r="J115" s="1">
        <v>44410</v>
      </c>
      <c r="K115" s="1">
        <v>44410</v>
      </c>
      <c r="L115" t="s">
        <v>294</v>
      </c>
      <c r="M115" t="s">
        <v>27</v>
      </c>
      <c r="O115" t="s">
        <v>28</v>
      </c>
      <c r="P115" t="s">
        <v>444</v>
      </c>
      <c r="Q115" s="1">
        <v>44383</v>
      </c>
      <c r="R115" t="s">
        <v>445</v>
      </c>
      <c r="S115">
        <v>1.1299999999999999</v>
      </c>
      <c r="T115">
        <v>0</v>
      </c>
      <c r="V115" s="1">
        <v>44383</v>
      </c>
      <c r="W115" s="1">
        <v>44398</v>
      </c>
      <c r="X115" s="1">
        <v>44407</v>
      </c>
      <c r="Y115" s="1">
        <v>44407</v>
      </c>
      <c r="Z115" s="1">
        <v>44396</v>
      </c>
      <c r="AA115" s="1">
        <v>44401</v>
      </c>
      <c r="AB115" t="s">
        <v>283</v>
      </c>
      <c r="AC115">
        <f t="shared" si="2"/>
        <v>12</v>
      </c>
      <c r="AD115" s="2" t="str">
        <f t="shared" si="3"/>
        <v>inf à 1 mois</v>
      </c>
    </row>
    <row r="116" spans="1:30" x14ac:dyDescent="0.25">
      <c r="A116" t="s">
        <v>243</v>
      </c>
      <c r="B116" t="s">
        <v>430</v>
      </c>
      <c r="C116" t="s">
        <v>446</v>
      </c>
      <c r="D116" t="s">
        <v>25</v>
      </c>
      <c r="E116" t="str">
        <f>VLOOKUP(D116,ref!A:B,2,FALSE)</f>
        <v>NON</v>
      </c>
      <c r="F116" t="str">
        <f>VLOOKUP(D116,ref!A:C,3,FALSE)</f>
        <v>NON</v>
      </c>
      <c r="G116" s="1">
        <v>44384</v>
      </c>
      <c r="H116" s="1">
        <v>44371</v>
      </c>
      <c r="I116" t="s">
        <v>103</v>
      </c>
      <c r="J116" s="1">
        <v>44382</v>
      </c>
      <c r="K116" s="1">
        <v>44384</v>
      </c>
      <c r="L116" t="s">
        <v>306</v>
      </c>
      <c r="M116" t="s">
        <v>27</v>
      </c>
      <c r="O116" t="s">
        <v>28</v>
      </c>
      <c r="P116" t="s">
        <v>447</v>
      </c>
      <c r="Q116" s="1">
        <v>44365</v>
      </c>
      <c r="R116" t="s">
        <v>448</v>
      </c>
      <c r="S116">
        <v>1.1299999999999999</v>
      </c>
      <c r="T116">
        <v>0</v>
      </c>
      <c r="V116" s="1">
        <v>44365</v>
      </c>
      <c r="W116" s="1">
        <v>44369</v>
      </c>
      <c r="X116" s="1">
        <v>44382</v>
      </c>
      <c r="Y116" s="1">
        <v>44370</v>
      </c>
      <c r="Z116" s="1">
        <v>44396</v>
      </c>
      <c r="AA116" s="1">
        <v>44401</v>
      </c>
      <c r="AB116" t="s">
        <v>449</v>
      </c>
      <c r="AC116">
        <f t="shared" si="2"/>
        <v>15</v>
      </c>
      <c r="AD116" s="2" t="str">
        <f t="shared" si="3"/>
        <v>inf à 1 mois</v>
      </c>
    </row>
    <row r="117" spans="1:30" x14ac:dyDescent="0.25">
      <c r="A117" t="s">
        <v>243</v>
      </c>
      <c r="B117" t="s">
        <v>430</v>
      </c>
      <c r="C117" t="s">
        <v>450</v>
      </c>
      <c r="D117" t="s">
        <v>25</v>
      </c>
      <c r="E117" t="str">
        <f>VLOOKUP(D117,ref!A:B,2,FALSE)</f>
        <v>NON</v>
      </c>
      <c r="F117" t="str">
        <f>VLOOKUP(D117,ref!A:C,3,FALSE)</f>
        <v>NON</v>
      </c>
      <c r="G117" s="1">
        <v>44285</v>
      </c>
      <c r="H117" s="1">
        <v>44270</v>
      </c>
      <c r="I117" t="s">
        <v>47</v>
      </c>
      <c r="J117" s="1">
        <v>44284</v>
      </c>
      <c r="K117" s="1">
        <v>44285</v>
      </c>
      <c r="L117" t="s">
        <v>47</v>
      </c>
      <c r="M117" t="s">
        <v>27</v>
      </c>
      <c r="O117" t="s">
        <v>28</v>
      </c>
      <c r="P117" t="s">
        <v>451</v>
      </c>
      <c r="Q117" s="1">
        <v>44258</v>
      </c>
      <c r="R117" t="s">
        <v>452</v>
      </c>
      <c r="S117">
        <v>1.1299999999999999</v>
      </c>
      <c r="T117">
        <v>0</v>
      </c>
      <c r="V117" s="1">
        <v>44260</v>
      </c>
      <c r="W117" s="1">
        <v>44270</v>
      </c>
      <c r="X117" s="1">
        <v>44280</v>
      </c>
      <c r="Y117" s="1">
        <v>44270</v>
      </c>
      <c r="Z117" s="1">
        <v>44278</v>
      </c>
      <c r="AA117" s="1">
        <v>44286</v>
      </c>
      <c r="AB117" t="s">
        <v>301</v>
      </c>
      <c r="AC117">
        <f t="shared" si="2"/>
        <v>15</v>
      </c>
      <c r="AD117" s="2" t="str">
        <f t="shared" si="3"/>
        <v>inf à 1 mois</v>
      </c>
    </row>
    <row r="118" spans="1:30" x14ac:dyDescent="0.25">
      <c r="A118" t="s">
        <v>243</v>
      </c>
      <c r="B118" t="s">
        <v>430</v>
      </c>
      <c r="C118" t="s">
        <v>453</v>
      </c>
      <c r="D118" t="s">
        <v>25</v>
      </c>
      <c r="E118" t="str">
        <f>VLOOKUP(D118,ref!A:B,2,FALSE)</f>
        <v>NON</v>
      </c>
      <c r="F118" t="str">
        <f>VLOOKUP(D118,ref!A:C,3,FALSE)</f>
        <v>NON</v>
      </c>
      <c r="G118" s="1">
        <v>44292</v>
      </c>
      <c r="H118" s="1">
        <v>44223</v>
      </c>
      <c r="I118" t="s">
        <v>214</v>
      </c>
      <c r="J118" s="1">
        <v>44285</v>
      </c>
      <c r="K118" s="1">
        <v>44292</v>
      </c>
      <c r="L118" t="s">
        <v>113</v>
      </c>
      <c r="M118" t="s">
        <v>27</v>
      </c>
      <c r="O118" t="s">
        <v>28</v>
      </c>
      <c r="P118" t="s">
        <v>454</v>
      </c>
      <c r="Q118" s="1">
        <v>44217</v>
      </c>
      <c r="R118" t="s">
        <v>195</v>
      </c>
      <c r="S118">
        <v>1.1299999999999999</v>
      </c>
      <c r="T118">
        <v>0</v>
      </c>
      <c r="V118" s="1">
        <v>44217</v>
      </c>
      <c r="W118" s="1">
        <v>44222</v>
      </c>
      <c r="X118" s="1">
        <v>44246</v>
      </c>
      <c r="Y118" s="1">
        <v>44222</v>
      </c>
      <c r="Z118" s="1">
        <v>44224</v>
      </c>
      <c r="AA118" s="1">
        <v>44225</v>
      </c>
      <c r="AB118" t="s">
        <v>455</v>
      </c>
      <c r="AC118">
        <f t="shared" si="2"/>
        <v>70</v>
      </c>
      <c r="AD118" s="2" t="str">
        <f t="shared" si="3"/>
        <v>Entre 1 à 3 mois</v>
      </c>
    </row>
    <row r="119" spans="1:30" x14ac:dyDescent="0.25">
      <c r="A119" t="s">
        <v>243</v>
      </c>
      <c r="B119" t="s">
        <v>430</v>
      </c>
      <c r="C119" t="s">
        <v>456</v>
      </c>
      <c r="D119" t="s">
        <v>25</v>
      </c>
      <c r="E119" t="str">
        <f>VLOOKUP(D119,ref!A:B,2,FALSE)</f>
        <v>NON</v>
      </c>
      <c r="F119" t="str">
        <f>VLOOKUP(D119,ref!A:C,3,FALSE)</f>
        <v>NON</v>
      </c>
      <c r="G119" s="1">
        <v>44246</v>
      </c>
      <c r="H119" s="1">
        <v>44179</v>
      </c>
      <c r="I119" t="s">
        <v>320</v>
      </c>
      <c r="J119" s="1">
        <v>44243</v>
      </c>
      <c r="K119" s="1">
        <v>44246</v>
      </c>
      <c r="L119" t="s">
        <v>215</v>
      </c>
      <c r="M119" t="s">
        <v>27</v>
      </c>
      <c r="O119" t="s">
        <v>28</v>
      </c>
      <c r="P119" t="s">
        <v>457</v>
      </c>
      <c r="Q119" s="1">
        <v>44145</v>
      </c>
      <c r="R119" t="s">
        <v>458</v>
      </c>
      <c r="S119">
        <v>2.8250000000000002</v>
      </c>
      <c r="T119">
        <v>0</v>
      </c>
      <c r="V119" s="1">
        <v>44158</v>
      </c>
      <c r="W119" s="1">
        <v>44167</v>
      </c>
      <c r="X119" s="1">
        <v>44208</v>
      </c>
      <c r="Y119" s="1">
        <v>44167</v>
      </c>
      <c r="Z119" s="1">
        <v>44181</v>
      </c>
      <c r="AA119" s="1">
        <v>44183</v>
      </c>
      <c r="AB119" t="s">
        <v>455</v>
      </c>
      <c r="AC119">
        <f t="shared" si="2"/>
        <v>79</v>
      </c>
      <c r="AD119" s="2" t="str">
        <f t="shared" si="3"/>
        <v>Entre 1 à 3 mois</v>
      </c>
    </row>
    <row r="120" spans="1:30" x14ac:dyDescent="0.25">
      <c r="A120" t="s">
        <v>243</v>
      </c>
      <c r="B120" t="s">
        <v>430</v>
      </c>
      <c r="C120" t="s">
        <v>460</v>
      </c>
      <c r="D120" t="s">
        <v>25</v>
      </c>
      <c r="E120" t="str">
        <f>VLOOKUP(D120,ref!A:B,2,FALSE)</f>
        <v>NON</v>
      </c>
      <c r="F120" t="str">
        <f>VLOOKUP(D120,ref!A:C,3,FALSE)</f>
        <v>NON</v>
      </c>
      <c r="G120" s="1">
        <v>44260</v>
      </c>
      <c r="H120" s="1">
        <v>44211</v>
      </c>
      <c r="I120" t="s">
        <v>214</v>
      </c>
      <c r="J120" s="1">
        <v>44260</v>
      </c>
      <c r="K120" s="1">
        <v>44260</v>
      </c>
      <c r="L120" t="s">
        <v>47</v>
      </c>
      <c r="O120" t="s">
        <v>28</v>
      </c>
      <c r="P120" t="s">
        <v>461</v>
      </c>
      <c r="Q120" s="1">
        <v>43949</v>
      </c>
      <c r="R120" t="s">
        <v>462</v>
      </c>
      <c r="S120">
        <v>8.26</v>
      </c>
      <c r="T120">
        <v>0</v>
      </c>
      <c r="V120" s="1">
        <v>43949</v>
      </c>
      <c r="W120" s="1">
        <v>44208</v>
      </c>
      <c r="X120" s="1">
        <v>44216</v>
      </c>
      <c r="Y120" s="1">
        <v>44209</v>
      </c>
      <c r="Z120" s="1">
        <v>44221</v>
      </c>
      <c r="AA120" s="1">
        <v>44221</v>
      </c>
      <c r="AB120" t="s">
        <v>38</v>
      </c>
      <c r="AC120">
        <f t="shared" si="2"/>
        <v>52</v>
      </c>
      <c r="AD120" s="2" t="str">
        <f t="shared" si="3"/>
        <v>Entre 1 à 3 mois</v>
      </c>
    </row>
    <row r="121" spans="1:30" x14ac:dyDescent="0.25">
      <c r="A121" t="s">
        <v>243</v>
      </c>
      <c r="B121" t="s">
        <v>430</v>
      </c>
      <c r="C121" t="s">
        <v>463</v>
      </c>
      <c r="D121" t="s">
        <v>25</v>
      </c>
      <c r="E121" t="str">
        <f>VLOOKUP(D121,ref!A:B,2,FALSE)</f>
        <v>NON</v>
      </c>
      <c r="F121" t="str">
        <f>VLOOKUP(D121,ref!A:C,3,FALSE)</f>
        <v>NON</v>
      </c>
      <c r="G121" s="1">
        <v>44228</v>
      </c>
      <c r="H121" s="1">
        <v>43607</v>
      </c>
      <c r="I121" t="s">
        <v>134</v>
      </c>
      <c r="J121" s="1">
        <v>44173</v>
      </c>
      <c r="K121" s="1">
        <v>44228</v>
      </c>
      <c r="L121" t="s">
        <v>215</v>
      </c>
      <c r="O121" t="s">
        <v>28</v>
      </c>
      <c r="P121" t="s">
        <v>464</v>
      </c>
      <c r="Q121" s="1">
        <v>43570</v>
      </c>
      <c r="R121" t="s">
        <v>465</v>
      </c>
      <c r="S121">
        <v>7.28</v>
      </c>
      <c r="T121">
        <v>1.66</v>
      </c>
      <c r="V121" s="1">
        <v>43570</v>
      </c>
      <c r="W121" s="1">
        <v>43570</v>
      </c>
      <c r="X121" s="1">
        <v>43607</v>
      </c>
      <c r="Y121" s="1">
        <v>43585</v>
      </c>
      <c r="Z121" s="1">
        <v>43622</v>
      </c>
      <c r="AA121" s="1">
        <v>43623</v>
      </c>
      <c r="AB121" t="s">
        <v>247</v>
      </c>
      <c r="AC121">
        <f t="shared" si="2"/>
        <v>658</v>
      </c>
      <c r="AD121" s="2" t="str">
        <f t="shared" si="3"/>
        <v>Supérieur à 6 mois</v>
      </c>
    </row>
    <row r="122" spans="1:30" x14ac:dyDescent="0.25">
      <c r="A122" t="s">
        <v>243</v>
      </c>
      <c r="B122" t="s">
        <v>466</v>
      </c>
      <c r="C122" t="s">
        <v>467</v>
      </c>
      <c r="D122" t="s">
        <v>162</v>
      </c>
      <c r="E122" t="str">
        <f>VLOOKUP(D122,ref!A:B,2,FALSE)</f>
        <v>NON</v>
      </c>
      <c r="F122" t="str">
        <f>VLOOKUP(D122,ref!A:C,3,FALSE)</f>
        <v>OUI</v>
      </c>
      <c r="G122" s="1">
        <v>44930</v>
      </c>
      <c r="M122" t="s">
        <v>27</v>
      </c>
      <c r="N122" t="s">
        <v>9</v>
      </c>
      <c r="Q122" s="1">
        <v>44930</v>
      </c>
      <c r="R122" t="s">
        <v>468</v>
      </c>
      <c r="AB122" t="s">
        <v>339</v>
      </c>
      <c r="AC122" t="str">
        <f t="shared" si="2"/>
        <v>Pas FINITO</v>
      </c>
      <c r="AD122" s="2" t="str">
        <f t="shared" si="3"/>
        <v>Pas FINITO</v>
      </c>
    </row>
    <row r="123" spans="1:30" x14ac:dyDescent="0.25">
      <c r="A123" t="s">
        <v>243</v>
      </c>
      <c r="B123" t="s">
        <v>466</v>
      </c>
      <c r="C123" t="s">
        <v>469</v>
      </c>
      <c r="D123" t="s">
        <v>51</v>
      </c>
      <c r="E123" t="str">
        <f>VLOOKUP(D123,ref!A:B,2,FALSE)</f>
        <v>OUI</v>
      </c>
      <c r="F123" t="str">
        <f>VLOOKUP(D123,ref!A:C,3,FALSE)</f>
        <v>NON</v>
      </c>
      <c r="G123" s="1">
        <v>44895</v>
      </c>
      <c r="N123" t="s">
        <v>9</v>
      </c>
      <c r="Q123" s="1">
        <v>44890</v>
      </c>
      <c r="R123" t="s">
        <v>470</v>
      </c>
      <c r="V123" s="1">
        <v>44895</v>
      </c>
      <c r="AB123" t="s">
        <v>339</v>
      </c>
      <c r="AC123" t="str">
        <f t="shared" si="2"/>
        <v>Pas FINITO</v>
      </c>
      <c r="AD123" s="2" t="str">
        <f t="shared" si="3"/>
        <v>Pas FINITO</v>
      </c>
    </row>
    <row r="124" spans="1:30" x14ac:dyDescent="0.25">
      <c r="A124" t="s">
        <v>243</v>
      </c>
      <c r="B124" t="s">
        <v>466</v>
      </c>
      <c r="C124" t="s">
        <v>471</v>
      </c>
      <c r="D124" t="s">
        <v>51</v>
      </c>
      <c r="E124" t="str">
        <f>VLOOKUP(D124,ref!A:B,2,FALSE)</f>
        <v>OUI</v>
      </c>
      <c r="F124" t="str">
        <f>VLOOKUP(D124,ref!A:C,3,FALSE)</f>
        <v>NON</v>
      </c>
      <c r="G124" s="1">
        <v>44904</v>
      </c>
      <c r="M124" t="s">
        <v>32</v>
      </c>
      <c r="N124" t="s">
        <v>9</v>
      </c>
      <c r="Q124" s="1">
        <v>44868</v>
      </c>
      <c r="R124" t="s">
        <v>142</v>
      </c>
      <c r="V124" s="1">
        <v>44904</v>
      </c>
      <c r="AB124" t="s">
        <v>339</v>
      </c>
      <c r="AC124" t="str">
        <f t="shared" si="2"/>
        <v>Pas FINITO</v>
      </c>
      <c r="AD124" s="2" t="str">
        <f t="shared" si="3"/>
        <v>Pas FINITO</v>
      </c>
    </row>
    <row r="125" spans="1:30" x14ac:dyDescent="0.25">
      <c r="A125" t="s">
        <v>243</v>
      </c>
      <c r="B125" t="s">
        <v>466</v>
      </c>
      <c r="C125" t="s">
        <v>472</v>
      </c>
      <c r="D125" t="s">
        <v>162</v>
      </c>
      <c r="E125" t="str">
        <f>VLOOKUP(D125,ref!A:B,2,FALSE)</f>
        <v>NON</v>
      </c>
      <c r="F125" t="str">
        <f>VLOOKUP(D125,ref!A:C,3,FALSE)</f>
        <v>OUI</v>
      </c>
      <c r="G125" s="1">
        <v>44868</v>
      </c>
      <c r="M125" t="s">
        <v>27</v>
      </c>
      <c r="N125" t="s">
        <v>9</v>
      </c>
      <c r="Q125" s="1">
        <v>44868</v>
      </c>
      <c r="R125" t="s">
        <v>142</v>
      </c>
      <c r="AB125" t="s">
        <v>339</v>
      </c>
      <c r="AC125" t="str">
        <f t="shared" si="2"/>
        <v>Pas FINITO</v>
      </c>
      <c r="AD125" s="2" t="str">
        <f t="shared" si="3"/>
        <v>Pas FINITO</v>
      </c>
    </row>
    <row r="126" spans="1:30" x14ac:dyDescent="0.25">
      <c r="A126" t="s">
        <v>243</v>
      </c>
      <c r="B126" t="s">
        <v>466</v>
      </c>
      <c r="C126" t="s">
        <v>473</v>
      </c>
      <c r="D126" t="s">
        <v>51</v>
      </c>
      <c r="E126" t="str">
        <f>VLOOKUP(D126,ref!A:B,2,FALSE)</f>
        <v>OUI</v>
      </c>
      <c r="F126" t="str">
        <f>VLOOKUP(D126,ref!A:C,3,FALSE)</f>
        <v>NON</v>
      </c>
      <c r="G126" s="1">
        <v>44872</v>
      </c>
      <c r="M126" t="s">
        <v>27</v>
      </c>
      <c r="N126" t="s">
        <v>9</v>
      </c>
      <c r="Q126" s="1">
        <v>44868</v>
      </c>
      <c r="R126" t="s">
        <v>474</v>
      </c>
      <c r="V126" s="1">
        <v>44872</v>
      </c>
      <c r="AB126" t="s">
        <v>339</v>
      </c>
      <c r="AC126" t="str">
        <f t="shared" si="2"/>
        <v>Pas FINITO</v>
      </c>
      <c r="AD126" s="2" t="str">
        <f t="shared" si="3"/>
        <v>Pas FINITO</v>
      </c>
    </row>
    <row r="127" spans="1:30" x14ac:dyDescent="0.25">
      <c r="A127" t="s">
        <v>243</v>
      </c>
      <c r="B127" t="s">
        <v>466</v>
      </c>
      <c r="C127" t="s">
        <v>475</v>
      </c>
      <c r="D127" t="s">
        <v>51</v>
      </c>
      <c r="E127" t="str">
        <f>VLOOKUP(D127,ref!A:B,2,FALSE)</f>
        <v>OUI</v>
      </c>
      <c r="F127" t="str">
        <f>VLOOKUP(D127,ref!A:C,3,FALSE)</f>
        <v>NON</v>
      </c>
      <c r="G127" s="1">
        <v>44873</v>
      </c>
      <c r="M127" t="s">
        <v>27</v>
      </c>
      <c r="N127" t="s">
        <v>9</v>
      </c>
      <c r="Q127" s="1">
        <v>44868</v>
      </c>
      <c r="R127" t="s">
        <v>474</v>
      </c>
      <c r="V127" s="1">
        <v>44873</v>
      </c>
      <c r="AB127" t="s">
        <v>339</v>
      </c>
      <c r="AC127" t="str">
        <f t="shared" si="2"/>
        <v>Pas FINITO</v>
      </c>
      <c r="AD127" s="2" t="str">
        <f t="shared" si="3"/>
        <v>Pas FINITO</v>
      </c>
    </row>
    <row r="128" spans="1:30" x14ac:dyDescent="0.25">
      <c r="A128" t="s">
        <v>243</v>
      </c>
      <c r="B128" t="s">
        <v>466</v>
      </c>
      <c r="C128" t="s">
        <v>476</v>
      </c>
      <c r="D128" t="s">
        <v>51</v>
      </c>
      <c r="E128" t="str">
        <f>VLOOKUP(D128,ref!A:B,2,FALSE)</f>
        <v>OUI</v>
      </c>
      <c r="F128" t="str">
        <f>VLOOKUP(D128,ref!A:C,3,FALSE)</f>
        <v>NON</v>
      </c>
      <c r="G128" s="1">
        <v>44873</v>
      </c>
      <c r="M128" t="s">
        <v>27</v>
      </c>
      <c r="N128" t="s">
        <v>9</v>
      </c>
      <c r="Q128" s="1">
        <v>44868</v>
      </c>
      <c r="R128" t="s">
        <v>477</v>
      </c>
      <c r="V128" s="1">
        <v>44873</v>
      </c>
      <c r="AB128" t="s">
        <v>339</v>
      </c>
      <c r="AC128" t="str">
        <f t="shared" si="2"/>
        <v>Pas FINITO</v>
      </c>
      <c r="AD128" s="2" t="str">
        <f t="shared" si="3"/>
        <v>Pas FINITO</v>
      </c>
    </row>
    <row r="129" spans="1:30" x14ac:dyDescent="0.25">
      <c r="A129" t="s">
        <v>243</v>
      </c>
      <c r="B129" t="s">
        <v>466</v>
      </c>
      <c r="C129" t="s">
        <v>478</v>
      </c>
      <c r="D129" t="s">
        <v>51</v>
      </c>
      <c r="E129" t="str">
        <f>VLOOKUP(D129,ref!A:B,2,FALSE)</f>
        <v>OUI</v>
      </c>
      <c r="F129" t="str">
        <f>VLOOKUP(D129,ref!A:C,3,FALSE)</f>
        <v>NON</v>
      </c>
      <c r="G129" s="1">
        <v>44873</v>
      </c>
      <c r="M129" t="s">
        <v>27</v>
      </c>
      <c r="N129" t="s">
        <v>9</v>
      </c>
      <c r="Q129" s="1">
        <v>44846</v>
      </c>
      <c r="R129" t="s">
        <v>479</v>
      </c>
      <c r="V129" s="1">
        <v>44873</v>
      </c>
      <c r="AB129" t="s">
        <v>339</v>
      </c>
      <c r="AC129" t="str">
        <f t="shared" si="2"/>
        <v>Pas FINITO</v>
      </c>
      <c r="AD129" s="2" t="str">
        <f t="shared" si="3"/>
        <v>Pas FINITO</v>
      </c>
    </row>
    <row r="130" spans="1:30" x14ac:dyDescent="0.25">
      <c r="A130" t="s">
        <v>243</v>
      </c>
      <c r="B130" t="s">
        <v>466</v>
      </c>
      <c r="C130" t="s">
        <v>480</v>
      </c>
      <c r="D130" t="s">
        <v>25</v>
      </c>
      <c r="E130" t="str">
        <f>VLOOKUP(D130,ref!A:B,2,FALSE)</f>
        <v>NON</v>
      </c>
      <c r="F130" t="str">
        <f>VLOOKUP(D130,ref!A:C,3,FALSE)</f>
        <v>NON</v>
      </c>
      <c r="G130" s="1">
        <v>44362</v>
      </c>
      <c r="H130" s="1">
        <v>44349</v>
      </c>
      <c r="I130" t="s">
        <v>103</v>
      </c>
      <c r="J130" s="1">
        <v>44361</v>
      </c>
      <c r="K130" s="1">
        <v>44362</v>
      </c>
      <c r="L130" t="s">
        <v>103</v>
      </c>
      <c r="O130" t="s">
        <v>28</v>
      </c>
      <c r="P130" t="s">
        <v>481</v>
      </c>
      <c r="Q130" s="1">
        <v>44327</v>
      </c>
      <c r="R130" s="1">
        <v>44333</v>
      </c>
      <c r="S130">
        <v>0</v>
      </c>
      <c r="T130">
        <v>0.22</v>
      </c>
      <c r="V130" s="1">
        <v>44336</v>
      </c>
      <c r="W130" s="1">
        <v>44348</v>
      </c>
      <c r="X130" s="1">
        <v>44358</v>
      </c>
      <c r="Y130" s="1">
        <v>44348</v>
      </c>
      <c r="Z130" s="1">
        <v>44340</v>
      </c>
      <c r="AA130" s="1">
        <v>44340</v>
      </c>
      <c r="AB130" t="s">
        <v>482</v>
      </c>
      <c r="AC130">
        <f t="shared" si="2"/>
        <v>14</v>
      </c>
      <c r="AD130" s="2" t="str">
        <f t="shared" si="3"/>
        <v>inf à 1 mois</v>
      </c>
    </row>
    <row r="131" spans="1:30" x14ac:dyDescent="0.25">
      <c r="A131" t="s">
        <v>243</v>
      </c>
      <c r="B131" t="s">
        <v>466</v>
      </c>
      <c r="C131" t="s">
        <v>483</v>
      </c>
      <c r="D131" t="s">
        <v>25</v>
      </c>
      <c r="E131" t="str">
        <f>VLOOKUP(D131,ref!A:B,2,FALSE)</f>
        <v>NON</v>
      </c>
      <c r="F131" t="str">
        <f>VLOOKUP(D131,ref!A:C,3,FALSE)</f>
        <v>NON</v>
      </c>
      <c r="G131" s="1">
        <v>44306</v>
      </c>
      <c r="H131" s="1">
        <v>44295</v>
      </c>
      <c r="I131" t="s">
        <v>113</v>
      </c>
      <c r="J131" s="1">
        <v>44306</v>
      </c>
      <c r="K131" s="1">
        <v>44306</v>
      </c>
      <c r="L131" t="s">
        <v>113</v>
      </c>
      <c r="O131" t="s">
        <v>28</v>
      </c>
      <c r="P131" t="s">
        <v>484</v>
      </c>
      <c r="Q131" s="1">
        <v>44229</v>
      </c>
      <c r="R131" t="s">
        <v>485</v>
      </c>
      <c r="S131">
        <v>0</v>
      </c>
      <c r="T131">
        <v>4.99</v>
      </c>
      <c r="V131" s="1">
        <v>44229</v>
      </c>
      <c r="W131" s="1">
        <v>44274</v>
      </c>
      <c r="X131" s="1">
        <v>44306</v>
      </c>
      <c r="Y131" s="1">
        <v>44292</v>
      </c>
      <c r="Z131" s="1">
        <v>44279</v>
      </c>
      <c r="AA131" s="1">
        <v>44286</v>
      </c>
      <c r="AB131" t="s">
        <v>482</v>
      </c>
      <c r="AC131">
        <f t="shared" ref="AC131:AC194" si="4">IF(AND(K131&lt;&gt;"",W131=""),"Probleme",IF(K131&lt;&gt;"",K131-W131,"Pas FINITO"))</f>
        <v>32</v>
      </c>
      <c r="AD131" s="2" t="str">
        <f t="shared" ref="AD131:AD194" si="5">IF(OR(AC131="PAS FINITO",AC131="Probleme"),AC131,IF(AC131&lt;30,"inf à 1 mois",IF(AC131&lt;90,"Entre 1 à 3 mois",IF(AC131&lt;180,"Entre 3 à 6 mois","Supérieur à 6 mois"))))</f>
        <v>Entre 1 à 3 mois</v>
      </c>
    </row>
    <row r="132" spans="1:30" x14ac:dyDescent="0.25">
      <c r="A132" t="s">
        <v>243</v>
      </c>
      <c r="B132" t="s">
        <v>466</v>
      </c>
      <c r="C132" t="s">
        <v>486</v>
      </c>
      <c r="D132" t="s">
        <v>25</v>
      </c>
      <c r="E132" t="str">
        <f>VLOOKUP(D132,ref!A:B,2,FALSE)</f>
        <v>NON</v>
      </c>
      <c r="F132" t="str">
        <f>VLOOKUP(D132,ref!A:C,3,FALSE)</f>
        <v>NON</v>
      </c>
      <c r="G132" s="1">
        <v>44229</v>
      </c>
      <c r="H132" s="1">
        <v>44229</v>
      </c>
      <c r="I132" t="s">
        <v>215</v>
      </c>
      <c r="J132" s="1">
        <v>44229</v>
      </c>
      <c r="K132" s="1">
        <v>44229</v>
      </c>
      <c r="L132" t="s">
        <v>215</v>
      </c>
      <c r="O132" t="s">
        <v>28</v>
      </c>
      <c r="P132" t="s">
        <v>487</v>
      </c>
      <c r="Q132" s="1">
        <v>44096</v>
      </c>
      <c r="R132" t="s">
        <v>488</v>
      </c>
      <c r="S132">
        <v>0</v>
      </c>
      <c r="T132">
        <v>1.1100000000000001</v>
      </c>
      <c r="V132" s="1">
        <v>44096</v>
      </c>
      <c r="W132" s="1">
        <v>44217</v>
      </c>
      <c r="X132" s="1">
        <v>44229</v>
      </c>
      <c r="Y132" s="1">
        <v>44217</v>
      </c>
      <c r="Z132" s="1">
        <v>44224</v>
      </c>
      <c r="AA132" s="1">
        <v>44230</v>
      </c>
      <c r="AB132" t="s">
        <v>482</v>
      </c>
      <c r="AC132">
        <f t="shared" si="4"/>
        <v>12</v>
      </c>
      <c r="AD132" s="2" t="str">
        <f t="shared" si="5"/>
        <v>inf à 1 mois</v>
      </c>
    </row>
    <row r="133" spans="1:30" x14ac:dyDescent="0.25">
      <c r="A133" t="s">
        <v>243</v>
      </c>
      <c r="B133" t="s">
        <v>493</v>
      </c>
      <c r="C133" t="s">
        <v>494</v>
      </c>
      <c r="D133" t="s">
        <v>25</v>
      </c>
      <c r="E133" t="str">
        <f>VLOOKUP(D133,ref!A:B,2,FALSE)</f>
        <v>NON</v>
      </c>
      <c r="F133" t="str">
        <f>VLOOKUP(D133,ref!A:C,3,FALSE)</f>
        <v>NON</v>
      </c>
      <c r="G133" s="1">
        <v>44740</v>
      </c>
      <c r="H133" s="1">
        <v>44740</v>
      </c>
      <c r="I133" t="s">
        <v>79</v>
      </c>
      <c r="J133" s="1">
        <v>44740</v>
      </c>
      <c r="K133" s="1">
        <v>44740</v>
      </c>
      <c r="L133" t="s">
        <v>79</v>
      </c>
      <c r="M133" t="s">
        <v>32</v>
      </c>
      <c r="O133" t="s">
        <v>28</v>
      </c>
      <c r="P133" t="s">
        <v>495</v>
      </c>
      <c r="Q133" s="1">
        <v>44651</v>
      </c>
      <c r="R133" t="s">
        <v>496</v>
      </c>
      <c r="S133">
        <v>0.8</v>
      </c>
      <c r="T133">
        <v>0</v>
      </c>
      <c r="V133" s="1">
        <v>44664</v>
      </c>
      <c r="W133" s="1">
        <v>44733</v>
      </c>
      <c r="X133" s="1">
        <v>44740</v>
      </c>
      <c r="Y133" s="1">
        <v>44733</v>
      </c>
      <c r="Z133" s="1">
        <v>44739</v>
      </c>
      <c r="AA133" s="1">
        <v>44739</v>
      </c>
      <c r="AB133" t="s">
        <v>283</v>
      </c>
      <c r="AC133">
        <f t="shared" si="4"/>
        <v>7</v>
      </c>
      <c r="AD133" s="2" t="str">
        <f t="shared" si="5"/>
        <v>inf à 1 mois</v>
      </c>
    </row>
    <row r="134" spans="1:30" x14ac:dyDescent="0.25">
      <c r="A134" t="s">
        <v>243</v>
      </c>
      <c r="B134" t="s">
        <v>493</v>
      </c>
      <c r="C134" t="s">
        <v>497</v>
      </c>
      <c r="D134" t="s">
        <v>83</v>
      </c>
      <c r="E134" t="str">
        <f>VLOOKUP(D134,ref!A:B,2,FALSE)</f>
        <v>OUI</v>
      </c>
      <c r="F134" t="str">
        <f>VLOOKUP(D134,ref!A:C,3,FALSE)</f>
        <v>NON</v>
      </c>
      <c r="G134" s="1">
        <v>44922</v>
      </c>
      <c r="H134" s="1">
        <v>44921</v>
      </c>
      <c r="I134" t="s">
        <v>252</v>
      </c>
      <c r="M134" t="s">
        <v>27</v>
      </c>
      <c r="N134" t="s">
        <v>9</v>
      </c>
      <c r="P134" t="s">
        <v>499</v>
      </c>
      <c r="Q134" s="1">
        <v>44634</v>
      </c>
      <c r="R134" t="s">
        <v>500</v>
      </c>
      <c r="S134">
        <v>0</v>
      </c>
      <c r="T134">
        <v>3.33</v>
      </c>
      <c r="V134" s="1">
        <v>44636</v>
      </c>
      <c r="W134" s="1">
        <v>44761</v>
      </c>
      <c r="X134" s="1">
        <v>44922</v>
      </c>
      <c r="Y134" s="1">
        <v>44774</v>
      </c>
      <c r="Z134" s="1">
        <v>44865</v>
      </c>
      <c r="AA134" s="1">
        <v>44865</v>
      </c>
      <c r="AB134" t="s">
        <v>498</v>
      </c>
      <c r="AC134" t="str">
        <f t="shared" si="4"/>
        <v>Pas FINITO</v>
      </c>
      <c r="AD134" s="2" t="str">
        <f t="shared" si="5"/>
        <v>Pas FINITO</v>
      </c>
    </row>
    <row r="135" spans="1:30" x14ac:dyDescent="0.25">
      <c r="A135" t="s">
        <v>243</v>
      </c>
      <c r="B135" t="s">
        <v>493</v>
      </c>
      <c r="C135" t="s">
        <v>501</v>
      </c>
      <c r="D135" t="s">
        <v>25</v>
      </c>
      <c r="E135" t="str">
        <f>VLOOKUP(D135,ref!A:B,2,FALSE)</f>
        <v>NON</v>
      </c>
      <c r="F135" t="str">
        <f>VLOOKUP(D135,ref!A:C,3,FALSE)</f>
        <v>NON</v>
      </c>
      <c r="G135" s="1">
        <v>44474</v>
      </c>
      <c r="H135" s="1">
        <v>44459</v>
      </c>
      <c r="I135" t="s">
        <v>104</v>
      </c>
      <c r="J135" s="1">
        <v>44474</v>
      </c>
      <c r="K135" s="1">
        <v>44474</v>
      </c>
      <c r="L135" t="s">
        <v>99</v>
      </c>
      <c r="O135" t="s">
        <v>28</v>
      </c>
      <c r="P135" t="s">
        <v>502</v>
      </c>
      <c r="Q135" s="1">
        <v>44453</v>
      </c>
      <c r="R135" t="s">
        <v>503</v>
      </c>
      <c r="S135">
        <v>0</v>
      </c>
      <c r="T135">
        <v>0.28000000000000003</v>
      </c>
      <c r="V135" s="1">
        <v>44453</v>
      </c>
      <c r="W135" s="1">
        <v>44455</v>
      </c>
      <c r="X135" s="1">
        <v>44460</v>
      </c>
      <c r="Y135" s="1">
        <v>44459</v>
      </c>
      <c r="Z135" s="1">
        <v>44460</v>
      </c>
      <c r="AA135" s="1">
        <v>44460</v>
      </c>
      <c r="AB135" t="s">
        <v>359</v>
      </c>
      <c r="AC135">
        <f t="shared" si="4"/>
        <v>19</v>
      </c>
      <c r="AD135" s="2" t="str">
        <f t="shared" si="5"/>
        <v>inf à 1 mois</v>
      </c>
    </row>
    <row r="136" spans="1:30" x14ac:dyDescent="0.25">
      <c r="A136" t="s">
        <v>243</v>
      </c>
      <c r="B136" t="s">
        <v>493</v>
      </c>
      <c r="C136" t="s">
        <v>504</v>
      </c>
      <c r="D136" t="s">
        <v>25</v>
      </c>
      <c r="E136" t="str">
        <f>VLOOKUP(D136,ref!A:B,2,FALSE)</f>
        <v>NON</v>
      </c>
      <c r="F136" t="str">
        <f>VLOOKUP(D136,ref!A:C,3,FALSE)</f>
        <v>NON</v>
      </c>
      <c r="G136" s="1">
        <v>44452</v>
      </c>
      <c r="H136" s="1">
        <v>44448</v>
      </c>
      <c r="I136" t="s">
        <v>104</v>
      </c>
      <c r="J136" s="1">
        <v>44449</v>
      </c>
      <c r="K136" s="1">
        <v>44452</v>
      </c>
      <c r="L136" t="s">
        <v>104</v>
      </c>
      <c r="M136" t="s">
        <v>27</v>
      </c>
      <c r="O136" t="s">
        <v>28</v>
      </c>
      <c r="P136" t="s">
        <v>505</v>
      </c>
      <c r="Q136" s="1">
        <v>44407</v>
      </c>
      <c r="R136" t="s">
        <v>506</v>
      </c>
      <c r="S136">
        <v>0.76</v>
      </c>
      <c r="T136">
        <v>0</v>
      </c>
      <c r="V136" s="1">
        <v>44407</v>
      </c>
      <c r="W136" s="1">
        <v>44418</v>
      </c>
      <c r="X136" s="1">
        <v>44448</v>
      </c>
      <c r="Y136" s="1">
        <v>44438</v>
      </c>
      <c r="Z136" s="1">
        <v>44454</v>
      </c>
      <c r="AA136" s="1">
        <v>44454</v>
      </c>
      <c r="AB136" t="s">
        <v>292</v>
      </c>
      <c r="AC136">
        <f t="shared" si="4"/>
        <v>34</v>
      </c>
      <c r="AD136" s="2" t="str">
        <f t="shared" si="5"/>
        <v>Entre 1 à 3 mois</v>
      </c>
    </row>
    <row r="137" spans="1:30" x14ac:dyDescent="0.25">
      <c r="A137" t="s">
        <v>243</v>
      </c>
      <c r="B137" t="s">
        <v>493</v>
      </c>
      <c r="C137" t="s">
        <v>507</v>
      </c>
      <c r="D137" t="s">
        <v>25</v>
      </c>
      <c r="E137" t="str">
        <f>VLOOKUP(D137,ref!A:B,2,FALSE)</f>
        <v>NON</v>
      </c>
      <c r="F137" t="str">
        <f>VLOOKUP(D137,ref!A:C,3,FALSE)</f>
        <v>NON</v>
      </c>
      <c r="G137" s="1">
        <v>44405</v>
      </c>
      <c r="H137" s="1">
        <v>44404</v>
      </c>
      <c r="I137" t="s">
        <v>306</v>
      </c>
      <c r="J137" s="1">
        <v>44405</v>
      </c>
      <c r="K137" s="1">
        <v>44405</v>
      </c>
      <c r="L137" t="s">
        <v>306</v>
      </c>
      <c r="O137" t="s">
        <v>28</v>
      </c>
      <c r="P137" t="s">
        <v>508</v>
      </c>
      <c r="Q137" s="1">
        <v>44398</v>
      </c>
      <c r="R137" s="1">
        <v>44399</v>
      </c>
      <c r="S137">
        <v>0</v>
      </c>
      <c r="T137">
        <v>0.28000000000000003</v>
      </c>
      <c r="V137" s="1">
        <v>44398</v>
      </c>
      <c r="W137" s="1">
        <v>44403</v>
      </c>
      <c r="X137" s="1">
        <v>44405</v>
      </c>
      <c r="Y137" s="1">
        <v>44404</v>
      </c>
      <c r="Z137" s="1">
        <v>44404</v>
      </c>
      <c r="AA137" s="1">
        <v>44404</v>
      </c>
      <c r="AB137" t="s">
        <v>359</v>
      </c>
      <c r="AC137">
        <f t="shared" si="4"/>
        <v>2</v>
      </c>
      <c r="AD137" s="2" t="str">
        <f t="shared" si="5"/>
        <v>inf à 1 mois</v>
      </c>
    </row>
    <row r="138" spans="1:30" x14ac:dyDescent="0.25">
      <c r="A138" t="s">
        <v>243</v>
      </c>
      <c r="B138" t="s">
        <v>493</v>
      </c>
      <c r="C138" t="s">
        <v>509</v>
      </c>
      <c r="D138" t="s">
        <v>25</v>
      </c>
      <c r="E138" t="str">
        <f>VLOOKUP(D138,ref!A:B,2,FALSE)</f>
        <v>NON</v>
      </c>
      <c r="F138" t="str">
        <f>VLOOKUP(D138,ref!A:C,3,FALSE)</f>
        <v>NON</v>
      </c>
      <c r="G138" s="1">
        <v>44404</v>
      </c>
      <c r="H138" s="1">
        <v>44404</v>
      </c>
      <c r="I138" t="s">
        <v>306</v>
      </c>
      <c r="J138" s="1">
        <v>44404</v>
      </c>
      <c r="K138" s="1">
        <v>44404</v>
      </c>
      <c r="L138" t="s">
        <v>306</v>
      </c>
      <c r="M138" t="s">
        <v>32</v>
      </c>
      <c r="O138" t="s">
        <v>28</v>
      </c>
      <c r="P138" t="s">
        <v>510</v>
      </c>
      <c r="Q138" s="1">
        <v>44397</v>
      </c>
      <c r="R138" t="s">
        <v>511</v>
      </c>
      <c r="S138">
        <v>0</v>
      </c>
      <c r="T138">
        <v>0.22</v>
      </c>
      <c r="V138" s="1">
        <v>44400</v>
      </c>
      <c r="W138" s="1">
        <v>44400</v>
      </c>
      <c r="X138" s="1">
        <v>44404</v>
      </c>
      <c r="Y138" s="1">
        <v>44404</v>
      </c>
      <c r="Z138" s="1">
        <v>44404</v>
      </c>
      <c r="AA138" s="1">
        <v>44404</v>
      </c>
      <c r="AB138" t="s">
        <v>292</v>
      </c>
      <c r="AC138">
        <f t="shared" si="4"/>
        <v>4</v>
      </c>
      <c r="AD138" s="2" t="str">
        <f t="shared" si="5"/>
        <v>inf à 1 mois</v>
      </c>
    </row>
    <row r="139" spans="1:30" x14ac:dyDescent="0.25">
      <c r="A139" t="s">
        <v>243</v>
      </c>
      <c r="B139" t="s">
        <v>493</v>
      </c>
      <c r="C139" t="s">
        <v>512</v>
      </c>
      <c r="D139" t="s">
        <v>162</v>
      </c>
      <c r="E139" t="str">
        <f>VLOOKUP(D139,ref!A:B,2,FALSE)</f>
        <v>NON</v>
      </c>
      <c r="F139" t="str">
        <f>VLOOKUP(D139,ref!A:C,3,FALSE)</f>
        <v>OUI</v>
      </c>
      <c r="G139" s="1">
        <v>44336</v>
      </c>
      <c r="M139" t="s">
        <v>32</v>
      </c>
      <c r="N139" t="s">
        <v>9</v>
      </c>
      <c r="Q139" s="1">
        <v>44336</v>
      </c>
      <c r="R139" t="s">
        <v>513</v>
      </c>
      <c r="AB139" t="s">
        <v>292</v>
      </c>
      <c r="AC139" t="str">
        <f t="shared" si="4"/>
        <v>Pas FINITO</v>
      </c>
      <c r="AD139" s="2" t="str">
        <f t="shared" si="5"/>
        <v>Pas FINITO</v>
      </c>
    </row>
    <row r="140" spans="1:30" x14ac:dyDescent="0.25">
      <c r="A140" t="s">
        <v>243</v>
      </c>
      <c r="B140" t="s">
        <v>493</v>
      </c>
      <c r="C140" t="s">
        <v>514</v>
      </c>
      <c r="D140" t="s">
        <v>25</v>
      </c>
      <c r="E140" t="str">
        <f>VLOOKUP(D140,ref!A:B,2,FALSE)</f>
        <v>NON</v>
      </c>
      <c r="F140" t="str">
        <f>VLOOKUP(D140,ref!A:C,3,FALSE)</f>
        <v>NON</v>
      </c>
      <c r="G140" s="1">
        <v>44399</v>
      </c>
      <c r="H140" s="1">
        <v>44363</v>
      </c>
      <c r="I140" t="s">
        <v>103</v>
      </c>
      <c r="J140" s="1">
        <v>44398</v>
      </c>
      <c r="K140" s="1">
        <v>44399</v>
      </c>
      <c r="L140" t="s">
        <v>306</v>
      </c>
      <c r="M140" t="s">
        <v>32</v>
      </c>
      <c r="O140" t="s">
        <v>28</v>
      </c>
      <c r="P140" t="s">
        <v>515</v>
      </c>
      <c r="Q140" s="1">
        <v>44326</v>
      </c>
      <c r="R140" t="s">
        <v>516</v>
      </c>
      <c r="S140">
        <v>0.76</v>
      </c>
      <c r="T140">
        <v>0.22</v>
      </c>
      <c r="V140" s="1">
        <v>44334</v>
      </c>
      <c r="W140" s="1">
        <v>44362</v>
      </c>
      <c r="X140" s="1">
        <v>44371</v>
      </c>
      <c r="Y140" s="1">
        <v>44363</v>
      </c>
      <c r="Z140" s="1">
        <v>44383</v>
      </c>
      <c r="AA140" s="1">
        <v>44383</v>
      </c>
      <c r="AB140" t="s">
        <v>292</v>
      </c>
      <c r="AC140">
        <f t="shared" si="4"/>
        <v>37</v>
      </c>
      <c r="AD140" s="2" t="str">
        <f t="shared" si="5"/>
        <v>Entre 1 à 3 mois</v>
      </c>
    </row>
    <row r="141" spans="1:30" x14ac:dyDescent="0.25">
      <c r="A141" t="s">
        <v>243</v>
      </c>
      <c r="B141" t="s">
        <v>493</v>
      </c>
      <c r="C141" t="s">
        <v>517</v>
      </c>
      <c r="D141" t="s">
        <v>25</v>
      </c>
      <c r="E141" t="str">
        <f>VLOOKUP(D141,ref!A:B,2,FALSE)</f>
        <v>NON</v>
      </c>
      <c r="F141" t="str">
        <f>VLOOKUP(D141,ref!A:C,3,FALSE)</f>
        <v>NON</v>
      </c>
      <c r="G141" s="1">
        <v>44375</v>
      </c>
      <c r="H141" s="1">
        <v>44364</v>
      </c>
      <c r="I141" t="s">
        <v>103</v>
      </c>
      <c r="J141" s="1">
        <v>44371</v>
      </c>
      <c r="K141" s="1">
        <v>44375</v>
      </c>
      <c r="L141" t="s">
        <v>103</v>
      </c>
      <c r="M141" t="s">
        <v>32</v>
      </c>
      <c r="O141" t="s">
        <v>28</v>
      </c>
      <c r="P141" t="s">
        <v>518</v>
      </c>
      <c r="Q141" s="1">
        <v>44211</v>
      </c>
      <c r="R141" t="s">
        <v>519</v>
      </c>
      <c r="S141">
        <v>0</v>
      </c>
      <c r="T141">
        <v>0.28000000000000003</v>
      </c>
      <c r="V141" s="1">
        <v>44306</v>
      </c>
      <c r="W141" s="1">
        <v>44364</v>
      </c>
      <c r="X141" s="1">
        <v>44365</v>
      </c>
      <c r="Y141" s="1">
        <v>44364</v>
      </c>
      <c r="Z141" s="1">
        <v>44368</v>
      </c>
      <c r="AA141" s="1">
        <v>44368</v>
      </c>
      <c r="AB141" t="s">
        <v>292</v>
      </c>
      <c r="AC141">
        <f t="shared" si="4"/>
        <v>11</v>
      </c>
      <c r="AD141" s="2" t="str">
        <f t="shared" si="5"/>
        <v>inf à 1 mois</v>
      </c>
    </row>
    <row r="142" spans="1:30" x14ac:dyDescent="0.25">
      <c r="A142" t="s">
        <v>243</v>
      </c>
      <c r="B142" t="s">
        <v>493</v>
      </c>
      <c r="C142" t="s">
        <v>520</v>
      </c>
      <c r="D142" t="s">
        <v>25</v>
      </c>
      <c r="E142" t="str">
        <f>VLOOKUP(D142,ref!A:B,2,FALSE)</f>
        <v>NON</v>
      </c>
      <c r="F142" t="str">
        <f>VLOOKUP(D142,ref!A:C,3,FALSE)</f>
        <v>NON</v>
      </c>
      <c r="G142" s="1">
        <v>44258</v>
      </c>
      <c r="H142" s="1">
        <v>44236</v>
      </c>
      <c r="I142" t="s">
        <v>215</v>
      </c>
      <c r="J142" s="1">
        <v>44258</v>
      </c>
      <c r="K142" s="1">
        <v>44258</v>
      </c>
      <c r="L142" t="s">
        <v>47</v>
      </c>
      <c r="O142" t="s">
        <v>28</v>
      </c>
      <c r="P142" t="s">
        <v>521</v>
      </c>
      <c r="Q142" s="1">
        <v>44182</v>
      </c>
      <c r="R142" t="s">
        <v>217</v>
      </c>
      <c r="S142">
        <v>0</v>
      </c>
      <c r="T142">
        <v>2.2200000000000002</v>
      </c>
      <c r="U142">
        <v>3.125</v>
      </c>
      <c r="V142" s="1">
        <v>44217</v>
      </c>
      <c r="W142" s="1">
        <v>44235</v>
      </c>
      <c r="X142" s="1">
        <v>44258</v>
      </c>
      <c r="Y142" s="1">
        <v>44236</v>
      </c>
      <c r="Z142" s="1">
        <v>44251</v>
      </c>
      <c r="AA142" s="1">
        <v>44251</v>
      </c>
      <c r="AB142" t="s">
        <v>292</v>
      </c>
      <c r="AC142">
        <f t="shared" si="4"/>
        <v>23</v>
      </c>
      <c r="AD142" s="2" t="str">
        <f t="shared" si="5"/>
        <v>inf à 1 mois</v>
      </c>
    </row>
    <row r="143" spans="1:30" x14ac:dyDescent="0.25">
      <c r="A143" t="s">
        <v>243</v>
      </c>
      <c r="B143" t="s">
        <v>493</v>
      </c>
      <c r="C143" t="s">
        <v>522</v>
      </c>
      <c r="D143" t="s">
        <v>25</v>
      </c>
      <c r="E143" t="str">
        <f>VLOOKUP(D143,ref!A:B,2,FALSE)</f>
        <v>NON</v>
      </c>
      <c r="F143" t="str">
        <f>VLOOKUP(D143,ref!A:C,3,FALSE)</f>
        <v>NON</v>
      </c>
      <c r="G143" s="1">
        <v>44215</v>
      </c>
      <c r="H143" s="1">
        <v>44179</v>
      </c>
      <c r="I143" t="s">
        <v>320</v>
      </c>
      <c r="J143" s="1">
        <v>44215</v>
      </c>
      <c r="K143" s="1">
        <v>44215</v>
      </c>
      <c r="L143" t="s">
        <v>214</v>
      </c>
      <c r="M143" t="s">
        <v>32</v>
      </c>
      <c r="O143" t="s">
        <v>28</v>
      </c>
      <c r="P143" t="s">
        <v>523</v>
      </c>
      <c r="Q143" s="1">
        <v>44176</v>
      </c>
      <c r="R143" t="s">
        <v>524</v>
      </c>
      <c r="S143">
        <v>0</v>
      </c>
      <c r="T143">
        <v>1.1100000000000001</v>
      </c>
      <c r="U143">
        <v>0.375</v>
      </c>
      <c r="V143" s="1">
        <v>44176</v>
      </c>
      <c r="W143" s="1">
        <v>44179</v>
      </c>
      <c r="X143" s="1">
        <v>44200</v>
      </c>
      <c r="Y143" s="1">
        <v>44179</v>
      </c>
      <c r="Z143" s="1">
        <v>44200</v>
      </c>
      <c r="AA143" s="1">
        <v>44200</v>
      </c>
      <c r="AB143" t="s">
        <v>525</v>
      </c>
      <c r="AC143">
        <f t="shared" si="4"/>
        <v>36</v>
      </c>
      <c r="AD143" s="2" t="str">
        <f t="shared" si="5"/>
        <v>Entre 1 à 3 mois</v>
      </c>
    </row>
    <row r="144" spans="1:30" x14ac:dyDescent="0.25">
      <c r="A144" t="s">
        <v>243</v>
      </c>
      <c r="B144" t="s">
        <v>493</v>
      </c>
      <c r="C144" t="s">
        <v>526</v>
      </c>
      <c r="D144" t="s">
        <v>25</v>
      </c>
      <c r="E144" t="str">
        <f>VLOOKUP(D144,ref!A:B,2,FALSE)</f>
        <v>NON</v>
      </c>
      <c r="F144" t="str">
        <f>VLOOKUP(D144,ref!A:C,3,FALSE)</f>
        <v>NON</v>
      </c>
      <c r="G144" s="1">
        <v>44204</v>
      </c>
      <c r="H144" s="1">
        <v>44167</v>
      </c>
      <c r="I144" t="s">
        <v>320</v>
      </c>
      <c r="J144" s="1">
        <v>44204</v>
      </c>
      <c r="K144" s="1">
        <v>44204</v>
      </c>
      <c r="L144" t="s">
        <v>214</v>
      </c>
      <c r="M144" t="s">
        <v>27</v>
      </c>
      <c r="O144" t="s">
        <v>28</v>
      </c>
      <c r="P144" t="s">
        <v>527</v>
      </c>
      <c r="Q144" s="1">
        <v>44120</v>
      </c>
      <c r="R144" t="s">
        <v>528</v>
      </c>
      <c r="S144">
        <v>0</v>
      </c>
      <c r="T144">
        <v>18.86</v>
      </c>
      <c r="U144">
        <v>17.5</v>
      </c>
      <c r="V144" s="1">
        <v>44125</v>
      </c>
      <c r="W144" s="1">
        <v>44167</v>
      </c>
      <c r="X144" s="1">
        <v>44175</v>
      </c>
      <c r="Y144" s="1">
        <v>44167</v>
      </c>
      <c r="Z144" s="1">
        <v>44202</v>
      </c>
      <c r="AA144" s="1">
        <v>44202</v>
      </c>
      <c r="AB144" t="s">
        <v>292</v>
      </c>
      <c r="AC144">
        <f t="shared" si="4"/>
        <v>37</v>
      </c>
      <c r="AD144" s="2" t="str">
        <f t="shared" si="5"/>
        <v>Entre 1 à 3 mois</v>
      </c>
    </row>
    <row r="145" spans="1:30" x14ac:dyDescent="0.25">
      <c r="A145" t="s">
        <v>243</v>
      </c>
      <c r="B145" t="s">
        <v>493</v>
      </c>
      <c r="C145" t="s">
        <v>529</v>
      </c>
      <c r="D145" t="s">
        <v>25</v>
      </c>
      <c r="E145" t="str">
        <f>VLOOKUP(D145,ref!A:B,2,FALSE)</f>
        <v>NON</v>
      </c>
      <c r="F145" t="str">
        <f>VLOOKUP(D145,ref!A:C,3,FALSE)</f>
        <v>NON</v>
      </c>
      <c r="G145" s="1">
        <v>44224</v>
      </c>
      <c r="H145" s="1">
        <v>44222</v>
      </c>
      <c r="I145" t="s">
        <v>214</v>
      </c>
      <c r="J145" s="1">
        <v>44224</v>
      </c>
      <c r="K145" s="1">
        <v>44224</v>
      </c>
      <c r="L145" t="s">
        <v>214</v>
      </c>
      <c r="O145" t="s">
        <v>28</v>
      </c>
      <c r="P145" t="s">
        <v>530</v>
      </c>
      <c r="Q145" s="1">
        <v>44118</v>
      </c>
      <c r="R145" t="s">
        <v>458</v>
      </c>
      <c r="S145">
        <v>0</v>
      </c>
      <c r="T145">
        <v>1.1100000000000001</v>
      </c>
      <c r="U145">
        <v>0.625</v>
      </c>
      <c r="V145" s="1">
        <v>44221</v>
      </c>
      <c r="W145" s="1">
        <v>44222</v>
      </c>
      <c r="X145" s="1">
        <v>44222</v>
      </c>
      <c r="Y145" s="1">
        <v>44222</v>
      </c>
      <c r="Z145" s="1">
        <v>44224</v>
      </c>
      <c r="AA145" s="1">
        <v>44224</v>
      </c>
      <c r="AB145" t="s">
        <v>459</v>
      </c>
      <c r="AC145">
        <f t="shared" si="4"/>
        <v>2</v>
      </c>
      <c r="AD145" s="2" t="str">
        <f t="shared" si="5"/>
        <v>inf à 1 mois</v>
      </c>
    </row>
    <row r="146" spans="1:30" x14ac:dyDescent="0.25">
      <c r="A146" t="s">
        <v>243</v>
      </c>
      <c r="B146" t="s">
        <v>531</v>
      </c>
      <c r="C146" t="s">
        <v>532</v>
      </c>
      <c r="D146" t="s">
        <v>51</v>
      </c>
      <c r="E146" t="str">
        <f>VLOOKUP(D146,ref!A:B,2,FALSE)</f>
        <v>OUI</v>
      </c>
      <c r="F146" t="str">
        <f>VLOOKUP(D146,ref!A:C,3,FALSE)</f>
        <v>NON</v>
      </c>
      <c r="G146" s="1">
        <v>44935</v>
      </c>
      <c r="M146" t="s">
        <v>27</v>
      </c>
      <c r="N146" t="s">
        <v>9</v>
      </c>
      <c r="Q146" s="1">
        <v>44932</v>
      </c>
      <c r="R146" t="s">
        <v>533</v>
      </c>
      <c r="V146" s="1">
        <v>44935</v>
      </c>
      <c r="AB146" t="s">
        <v>498</v>
      </c>
      <c r="AC146" t="str">
        <f t="shared" si="4"/>
        <v>Pas FINITO</v>
      </c>
      <c r="AD146" s="2" t="str">
        <f t="shared" si="5"/>
        <v>Pas FINITO</v>
      </c>
    </row>
    <row r="147" spans="1:30" x14ac:dyDescent="0.25">
      <c r="A147" t="s">
        <v>243</v>
      </c>
      <c r="B147" t="s">
        <v>531</v>
      </c>
      <c r="C147" t="s">
        <v>534</v>
      </c>
      <c r="D147" t="s">
        <v>51</v>
      </c>
      <c r="E147" t="str">
        <f>VLOOKUP(D147,ref!A:B,2,FALSE)</f>
        <v>OUI</v>
      </c>
      <c r="F147" t="str">
        <f>VLOOKUP(D147,ref!A:C,3,FALSE)</f>
        <v>NON</v>
      </c>
      <c r="G147" s="1">
        <v>44928</v>
      </c>
      <c r="M147" t="s">
        <v>27</v>
      </c>
      <c r="N147" t="s">
        <v>9</v>
      </c>
      <c r="Q147" s="1">
        <v>44922</v>
      </c>
      <c r="R147" t="s">
        <v>535</v>
      </c>
      <c r="V147" s="1">
        <v>44928</v>
      </c>
      <c r="AB147" t="s">
        <v>536</v>
      </c>
      <c r="AC147" t="str">
        <f t="shared" si="4"/>
        <v>Pas FINITO</v>
      </c>
      <c r="AD147" s="2" t="str">
        <f t="shared" si="5"/>
        <v>Pas FINITO</v>
      </c>
    </row>
    <row r="148" spans="1:30" x14ac:dyDescent="0.25">
      <c r="A148" t="s">
        <v>243</v>
      </c>
      <c r="B148" t="s">
        <v>531</v>
      </c>
      <c r="C148" t="s">
        <v>537</v>
      </c>
      <c r="D148" t="s">
        <v>83</v>
      </c>
      <c r="E148" t="str">
        <f>VLOOKUP(D148,ref!A:B,2,FALSE)</f>
        <v>OUI</v>
      </c>
      <c r="F148" t="str">
        <f>VLOOKUP(D148,ref!A:C,3,FALSE)</f>
        <v>NON</v>
      </c>
      <c r="G148" s="1">
        <v>44929</v>
      </c>
      <c r="H148" s="1">
        <v>44914</v>
      </c>
      <c r="I148" t="s">
        <v>252</v>
      </c>
      <c r="M148" t="s">
        <v>27</v>
      </c>
      <c r="N148" t="s">
        <v>9</v>
      </c>
      <c r="P148" t="s">
        <v>539</v>
      </c>
      <c r="Q148" s="1">
        <v>44873</v>
      </c>
      <c r="R148" t="s">
        <v>474</v>
      </c>
      <c r="S148">
        <v>1.44</v>
      </c>
      <c r="T148">
        <v>1.1100000000000001</v>
      </c>
      <c r="V148" s="1">
        <v>44882</v>
      </c>
      <c r="W148" s="1">
        <v>44894</v>
      </c>
      <c r="X148" s="1">
        <v>44929</v>
      </c>
      <c r="Y148" s="1">
        <v>44914</v>
      </c>
      <c r="Z148" s="1">
        <v>44928</v>
      </c>
      <c r="AA148" s="1">
        <v>44933</v>
      </c>
      <c r="AB148" t="s">
        <v>339</v>
      </c>
      <c r="AC148" t="str">
        <f t="shared" si="4"/>
        <v>Pas FINITO</v>
      </c>
      <c r="AD148" s="2" t="str">
        <f t="shared" si="5"/>
        <v>Pas FINITO</v>
      </c>
    </row>
    <row r="149" spans="1:30" x14ac:dyDescent="0.25">
      <c r="A149" t="s">
        <v>243</v>
      </c>
      <c r="B149" t="s">
        <v>531</v>
      </c>
      <c r="C149" t="s">
        <v>540</v>
      </c>
      <c r="D149" t="s">
        <v>51</v>
      </c>
      <c r="E149" t="str">
        <f>VLOOKUP(D149,ref!A:B,2,FALSE)</f>
        <v>OUI</v>
      </c>
      <c r="F149" t="str">
        <f>VLOOKUP(D149,ref!A:C,3,FALSE)</f>
        <v>NON</v>
      </c>
      <c r="G149" s="1">
        <v>44873</v>
      </c>
      <c r="M149" t="s">
        <v>27</v>
      </c>
      <c r="N149" t="s">
        <v>9</v>
      </c>
      <c r="Q149" s="1">
        <v>44873</v>
      </c>
      <c r="R149" t="s">
        <v>541</v>
      </c>
      <c r="V149" s="1">
        <v>44873</v>
      </c>
      <c r="AB149" t="s">
        <v>316</v>
      </c>
      <c r="AC149" t="str">
        <f t="shared" si="4"/>
        <v>Pas FINITO</v>
      </c>
      <c r="AD149" s="2" t="str">
        <f t="shared" si="5"/>
        <v>Pas FINITO</v>
      </c>
    </row>
    <row r="150" spans="1:30" x14ac:dyDescent="0.25">
      <c r="A150" t="s">
        <v>243</v>
      </c>
      <c r="B150" t="s">
        <v>531</v>
      </c>
      <c r="C150" t="s">
        <v>542</v>
      </c>
      <c r="D150" t="s">
        <v>51</v>
      </c>
      <c r="E150" t="str">
        <f>VLOOKUP(D150,ref!A:B,2,FALSE)</f>
        <v>OUI</v>
      </c>
      <c r="F150" t="str">
        <f>VLOOKUP(D150,ref!A:C,3,FALSE)</f>
        <v>NON</v>
      </c>
      <c r="G150" s="1">
        <v>44858</v>
      </c>
      <c r="M150" t="s">
        <v>27</v>
      </c>
      <c r="N150" t="s">
        <v>9</v>
      </c>
      <c r="Q150" s="1">
        <v>44845</v>
      </c>
      <c r="R150" t="s">
        <v>479</v>
      </c>
      <c r="S150">
        <v>0</v>
      </c>
      <c r="T150">
        <v>0</v>
      </c>
      <c r="V150" s="1">
        <v>44845</v>
      </c>
      <c r="W150" s="1">
        <v>44858</v>
      </c>
      <c r="AB150" t="s">
        <v>279</v>
      </c>
      <c r="AC150" t="str">
        <f t="shared" si="4"/>
        <v>Pas FINITO</v>
      </c>
      <c r="AD150" s="2" t="str">
        <f t="shared" si="5"/>
        <v>Pas FINITO</v>
      </c>
    </row>
    <row r="151" spans="1:30" x14ac:dyDescent="0.25">
      <c r="A151" t="s">
        <v>243</v>
      </c>
      <c r="B151" t="s">
        <v>531</v>
      </c>
      <c r="C151" t="s">
        <v>543</v>
      </c>
      <c r="D151" t="s">
        <v>25</v>
      </c>
      <c r="E151" t="str">
        <f>VLOOKUP(D151,ref!A:B,2,FALSE)</f>
        <v>NON</v>
      </c>
      <c r="F151" t="str">
        <f>VLOOKUP(D151,ref!A:C,3,FALSE)</f>
        <v>NON</v>
      </c>
      <c r="G151" s="1">
        <v>44879</v>
      </c>
      <c r="H151" s="1">
        <v>44840</v>
      </c>
      <c r="I151" t="s">
        <v>202</v>
      </c>
      <c r="J151" s="1">
        <v>44873</v>
      </c>
      <c r="K151" s="1">
        <v>44879</v>
      </c>
      <c r="L151" t="s">
        <v>75</v>
      </c>
      <c r="M151" t="s">
        <v>27</v>
      </c>
      <c r="O151" t="s">
        <v>28</v>
      </c>
      <c r="P151" t="s">
        <v>544</v>
      </c>
      <c r="Q151" s="1">
        <v>44839</v>
      </c>
      <c r="R151" t="s">
        <v>545</v>
      </c>
      <c r="S151">
        <v>3.04</v>
      </c>
      <c r="T151">
        <v>0</v>
      </c>
      <c r="V151" s="1">
        <v>44839</v>
      </c>
      <c r="W151" s="1">
        <v>44840</v>
      </c>
      <c r="X151" s="1">
        <v>44854</v>
      </c>
      <c r="Y151" s="1">
        <v>44840</v>
      </c>
      <c r="Z151" s="1">
        <v>44872</v>
      </c>
      <c r="AA151" s="1">
        <v>44872</v>
      </c>
      <c r="AB151" t="s">
        <v>316</v>
      </c>
      <c r="AC151">
        <f t="shared" si="4"/>
        <v>39</v>
      </c>
      <c r="AD151" s="2" t="str">
        <f t="shared" si="5"/>
        <v>Entre 1 à 3 mois</v>
      </c>
    </row>
    <row r="152" spans="1:30" x14ac:dyDescent="0.25">
      <c r="A152" t="s">
        <v>243</v>
      </c>
      <c r="B152" t="s">
        <v>531</v>
      </c>
      <c r="C152" t="s">
        <v>546</v>
      </c>
      <c r="D152" t="s">
        <v>25</v>
      </c>
      <c r="E152" t="str">
        <f>VLOOKUP(D152,ref!A:B,2,FALSE)</f>
        <v>NON</v>
      </c>
      <c r="F152" t="str">
        <f>VLOOKUP(D152,ref!A:C,3,FALSE)</f>
        <v>NON</v>
      </c>
      <c r="G152" s="1">
        <v>44875</v>
      </c>
      <c r="H152" s="1">
        <v>44872</v>
      </c>
      <c r="I152" t="s">
        <v>75</v>
      </c>
      <c r="J152" s="1">
        <v>44875</v>
      </c>
      <c r="K152" s="1">
        <v>44875</v>
      </c>
      <c r="L152" t="s">
        <v>75</v>
      </c>
      <c r="M152" t="s">
        <v>27</v>
      </c>
      <c r="O152" t="s">
        <v>28</v>
      </c>
      <c r="P152" t="s">
        <v>547</v>
      </c>
      <c r="Q152" s="1">
        <v>44797</v>
      </c>
      <c r="R152" s="1">
        <v>44835</v>
      </c>
      <c r="S152">
        <v>0.6</v>
      </c>
      <c r="T152">
        <v>3.33</v>
      </c>
      <c r="V152" s="1">
        <v>44853</v>
      </c>
      <c r="W152" s="1">
        <v>44853</v>
      </c>
      <c r="X152" s="1">
        <v>44872</v>
      </c>
      <c r="Y152" s="1">
        <v>44853</v>
      </c>
      <c r="Z152" s="1">
        <v>44852</v>
      </c>
      <c r="AA152" s="1">
        <v>44865</v>
      </c>
      <c r="AB152" t="s">
        <v>548</v>
      </c>
      <c r="AC152">
        <f t="shared" si="4"/>
        <v>22</v>
      </c>
      <c r="AD152" s="2" t="str">
        <f t="shared" si="5"/>
        <v>inf à 1 mois</v>
      </c>
    </row>
    <row r="153" spans="1:30" x14ac:dyDescent="0.25">
      <c r="A153" t="s">
        <v>243</v>
      </c>
      <c r="B153" t="s">
        <v>531</v>
      </c>
      <c r="C153" t="s">
        <v>549</v>
      </c>
      <c r="D153" t="s">
        <v>25</v>
      </c>
      <c r="E153" t="str">
        <f>VLOOKUP(D153,ref!A:B,2,FALSE)</f>
        <v>NON</v>
      </c>
      <c r="F153" t="str">
        <f>VLOOKUP(D153,ref!A:C,3,FALSE)</f>
        <v>NON</v>
      </c>
      <c r="G153" s="1">
        <v>44837</v>
      </c>
      <c r="H153" s="1">
        <v>44823</v>
      </c>
      <c r="I153" t="s">
        <v>379</v>
      </c>
      <c r="J153" s="1">
        <v>44837</v>
      </c>
      <c r="K153" s="1">
        <v>44837</v>
      </c>
      <c r="L153" t="s">
        <v>202</v>
      </c>
      <c r="M153" t="s">
        <v>27</v>
      </c>
      <c r="O153" t="s">
        <v>28</v>
      </c>
      <c r="P153" t="s">
        <v>550</v>
      </c>
      <c r="Q153" s="1">
        <v>44791</v>
      </c>
      <c r="R153" t="s">
        <v>551</v>
      </c>
      <c r="S153">
        <v>1.52</v>
      </c>
      <c r="T153">
        <v>0.28000000000000003</v>
      </c>
      <c r="V153" s="1">
        <v>44817</v>
      </c>
      <c r="W153" s="1">
        <v>44818</v>
      </c>
      <c r="X153" s="1">
        <v>44823</v>
      </c>
      <c r="Y153" s="1">
        <v>44818</v>
      </c>
      <c r="Z153" s="1">
        <v>44838</v>
      </c>
      <c r="AA153" s="1">
        <v>44838</v>
      </c>
      <c r="AB153" t="s">
        <v>42</v>
      </c>
      <c r="AC153">
        <f t="shared" si="4"/>
        <v>19</v>
      </c>
      <c r="AD153" s="2" t="str">
        <f t="shared" si="5"/>
        <v>inf à 1 mois</v>
      </c>
    </row>
    <row r="154" spans="1:30" x14ac:dyDescent="0.25">
      <c r="A154" t="s">
        <v>243</v>
      </c>
      <c r="B154" t="s">
        <v>531</v>
      </c>
      <c r="C154" t="s">
        <v>552</v>
      </c>
      <c r="D154" t="s">
        <v>25</v>
      </c>
      <c r="E154" t="str">
        <f>VLOOKUP(D154,ref!A:B,2,FALSE)</f>
        <v>NON</v>
      </c>
      <c r="F154" t="str">
        <f>VLOOKUP(D154,ref!A:C,3,FALSE)</f>
        <v>NON</v>
      </c>
      <c r="G154" s="1">
        <v>44816</v>
      </c>
      <c r="H154" s="1">
        <v>44776</v>
      </c>
      <c r="I154" t="s">
        <v>152</v>
      </c>
      <c r="J154" s="1">
        <v>44816</v>
      </c>
      <c r="K154" s="1">
        <v>44816</v>
      </c>
      <c r="L154" t="s">
        <v>379</v>
      </c>
      <c r="M154" t="s">
        <v>32</v>
      </c>
      <c r="O154" t="s">
        <v>28</v>
      </c>
      <c r="P154" t="s">
        <v>553</v>
      </c>
      <c r="Q154" s="1">
        <v>44740</v>
      </c>
      <c r="R154" t="s">
        <v>554</v>
      </c>
      <c r="S154">
        <v>0.75</v>
      </c>
      <c r="T154">
        <v>1.1100000000000001</v>
      </c>
      <c r="V154" s="1">
        <v>44755</v>
      </c>
      <c r="W154" s="1">
        <v>44775</v>
      </c>
      <c r="X154" s="1">
        <v>44777</v>
      </c>
      <c r="Y154" s="1">
        <v>44776</v>
      </c>
      <c r="Z154" s="1">
        <v>44775</v>
      </c>
      <c r="AA154" s="1">
        <v>44775</v>
      </c>
      <c r="AB154" t="s">
        <v>555</v>
      </c>
      <c r="AC154">
        <f t="shared" si="4"/>
        <v>41</v>
      </c>
      <c r="AD154" s="2" t="str">
        <f t="shared" si="5"/>
        <v>Entre 1 à 3 mois</v>
      </c>
    </row>
    <row r="155" spans="1:30" x14ac:dyDescent="0.25">
      <c r="A155" t="s">
        <v>243</v>
      </c>
      <c r="B155" t="s">
        <v>531</v>
      </c>
      <c r="C155" t="s">
        <v>556</v>
      </c>
      <c r="D155" t="s">
        <v>25</v>
      </c>
      <c r="E155" t="str">
        <f>VLOOKUP(D155,ref!A:B,2,FALSE)</f>
        <v>NON</v>
      </c>
      <c r="F155" t="str">
        <f>VLOOKUP(D155,ref!A:C,3,FALSE)</f>
        <v>NON</v>
      </c>
      <c r="G155" s="1">
        <v>44858</v>
      </c>
      <c r="H155" s="1">
        <v>44845</v>
      </c>
      <c r="I155" t="s">
        <v>202</v>
      </c>
      <c r="J155" s="1">
        <v>44853</v>
      </c>
      <c r="K155" s="1">
        <v>44858</v>
      </c>
      <c r="L155" t="s">
        <v>202</v>
      </c>
      <c r="M155" t="s">
        <v>27</v>
      </c>
      <c r="O155" t="s">
        <v>28</v>
      </c>
      <c r="P155" t="s">
        <v>557</v>
      </c>
      <c r="Q155" s="1">
        <v>44733</v>
      </c>
      <c r="R155" t="s">
        <v>558</v>
      </c>
      <c r="S155">
        <v>1.76</v>
      </c>
      <c r="T155">
        <v>1.1100000000000001</v>
      </c>
      <c r="V155" s="1">
        <v>44824</v>
      </c>
      <c r="W155" s="1">
        <v>44824</v>
      </c>
      <c r="X155" s="1">
        <v>44852</v>
      </c>
      <c r="Y155" s="1">
        <v>44824</v>
      </c>
      <c r="Z155" s="1">
        <v>44858</v>
      </c>
      <c r="AA155" s="1">
        <v>44858</v>
      </c>
      <c r="AB155" t="s">
        <v>559</v>
      </c>
      <c r="AC155">
        <f t="shared" si="4"/>
        <v>34</v>
      </c>
      <c r="AD155" s="2" t="str">
        <f t="shared" si="5"/>
        <v>Entre 1 à 3 mois</v>
      </c>
    </row>
    <row r="156" spans="1:30" x14ac:dyDescent="0.25">
      <c r="A156" t="s">
        <v>243</v>
      </c>
      <c r="B156" t="s">
        <v>531</v>
      </c>
      <c r="C156" t="s">
        <v>560</v>
      </c>
      <c r="D156" t="s">
        <v>25</v>
      </c>
      <c r="E156" t="str">
        <f>VLOOKUP(D156,ref!A:B,2,FALSE)</f>
        <v>NON</v>
      </c>
      <c r="F156" t="str">
        <f>VLOOKUP(D156,ref!A:C,3,FALSE)</f>
        <v>NON</v>
      </c>
      <c r="G156" s="1">
        <v>44858</v>
      </c>
      <c r="H156" s="1">
        <v>44753</v>
      </c>
      <c r="I156" t="s">
        <v>62</v>
      </c>
      <c r="J156" s="1">
        <v>44858</v>
      </c>
      <c r="K156" s="1">
        <v>44858</v>
      </c>
      <c r="L156" t="s">
        <v>202</v>
      </c>
      <c r="M156" t="s">
        <v>27</v>
      </c>
      <c r="O156" t="s">
        <v>28</v>
      </c>
      <c r="P156" t="s">
        <v>561</v>
      </c>
      <c r="Q156" s="1">
        <v>44733</v>
      </c>
      <c r="R156" t="s">
        <v>558</v>
      </c>
      <c r="S156">
        <v>3.28</v>
      </c>
      <c r="T156">
        <v>1.1100000000000001</v>
      </c>
      <c r="V156" s="1">
        <v>44747</v>
      </c>
      <c r="W156" s="1">
        <v>44750</v>
      </c>
      <c r="X156" s="1">
        <v>44824</v>
      </c>
      <c r="Y156" s="1">
        <v>44753</v>
      </c>
      <c r="Z156" s="1">
        <v>44816</v>
      </c>
      <c r="AA156" s="1">
        <v>44823</v>
      </c>
      <c r="AB156" t="s">
        <v>559</v>
      </c>
      <c r="AC156">
        <f t="shared" si="4"/>
        <v>108</v>
      </c>
      <c r="AD156" s="2" t="str">
        <f t="shared" si="5"/>
        <v>Entre 3 à 6 mois</v>
      </c>
    </row>
    <row r="157" spans="1:30" x14ac:dyDescent="0.25">
      <c r="A157" t="s">
        <v>243</v>
      </c>
      <c r="B157" t="s">
        <v>531</v>
      </c>
      <c r="C157" t="s">
        <v>562</v>
      </c>
      <c r="D157" t="s">
        <v>162</v>
      </c>
      <c r="E157" t="str">
        <f>VLOOKUP(D157,ref!A:B,2,FALSE)</f>
        <v>NON</v>
      </c>
      <c r="F157" t="str">
        <f>VLOOKUP(D157,ref!A:C,3,FALSE)</f>
        <v>OUI</v>
      </c>
      <c r="G157" s="1">
        <v>44684</v>
      </c>
      <c r="M157" t="s">
        <v>32</v>
      </c>
      <c r="N157" t="s">
        <v>9</v>
      </c>
      <c r="Q157" s="1">
        <v>44684</v>
      </c>
      <c r="R157" t="s">
        <v>563</v>
      </c>
      <c r="AB157" t="s">
        <v>449</v>
      </c>
      <c r="AC157" t="str">
        <f t="shared" si="4"/>
        <v>Pas FINITO</v>
      </c>
      <c r="AD157" s="2" t="str">
        <f t="shared" si="5"/>
        <v>Pas FINITO</v>
      </c>
    </row>
    <row r="158" spans="1:30" x14ac:dyDescent="0.25">
      <c r="A158" t="s">
        <v>243</v>
      </c>
      <c r="B158" t="s">
        <v>531</v>
      </c>
      <c r="C158" t="s">
        <v>564</v>
      </c>
      <c r="D158" t="s">
        <v>25</v>
      </c>
      <c r="E158" t="str">
        <f>VLOOKUP(D158,ref!A:B,2,FALSE)</f>
        <v>NON</v>
      </c>
      <c r="F158" t="str">
        <f>VLOOKUP(D158,ref!A:C,3,FALSE)</f>
        <v>NON</v>
      </c>
      <c r="G158" s="1">
        <v>44691</v>
      </c>
      <c r="H158" s="1">
        <v>44655</v>
      </c>
      <c r="I158" t="s">
        <v>276</v>
      </c>
      <c r="J158" s="1">
        <v>44691</v>
      </c>
      <c r="K158" s="1">
        <v>44691</v>
      </c>
      <c r="L158" t="s">
        <v>272</v>
      </c>
      <c r="M158" t="s">
        <v>27</v>
      </c>
      <c r="O158" t="s">
        <v>28</v>
      </c>
      <c r="P158" t="s">
        <v>565</v>
      </c>
      <c r="Q158" s="1">
        <v>44636</v>
      </c>
      <c r="R158" t="s">
        <v>566</v>
      </c>
      <c r="S158">
        <v>0.76</v>
      </c>
      <c r="T158">
        <v>0</v>
      </c>
      <c r="V158" s="1">
        <v>44636</v>
      </c>
      <c r="W158" s="1">
        <v>44652</v>
      </c>
      <c r="X158" s="1">
        <v>44686</v>
      </c>
      <c r="Y158" s="1">
        <v>44655</v>
      </c>
      <c r="Z158" s="1">
        <v>44683</v>
      </c>
      <c r="AA158" s="1">
        <v>44683</v>
      </c>
      <c r="AB158" t="s">
        <v>258</v>
      </c>
      <c r="AC158">
        <f t="shared" si="4"/>
        <v>39</v>
      </c>
      <c r="AD158" s="2" t="str">
        <f t="shared" si="5"/>
        <v>Entre 1 à 3 mois</v>
      </c>
    </row>
    <row r="159" spans="1:30" x14ac:dyDescent="0.25">
      <c r="A159" t="s">
        <v>243</v>
      </c>
      <c r="B159" t="s">
        <v>531</v>
      </c>
      <c r="C159" t="s">
        <v>567</v>
      </c>
      <c r="D159" t="s">
        <v>25</v>
      </c>
      <c r="E159" t="str">
        <f>VLOOKUP(D159,ref!A:B,2,FALSE)</f>
        <v>NON</v>
      </c>
      <c r="F159" t="str">
        <f>VLOOKUP(D159,ref!A:C,3,FALSE)</f>
        <v>NON</v>
      </c>
      <c r="G159" s="1">
        <v>44620</v>
      </c>
      <c r="H159" s="1">
        <v>44615</v>
      </c>
      <c r="I159" t="s">
        <v>88</v>
      </c>
      <c r="J159" s="1">
        <v>44616</v>
      </c>
      <c r="K159" s="1">
        <v>44620</v>
      </c>
      <c r="L159" t="s">
        <v>88</v>
      </c>
      <c r="M159" t="s">
        <v>32</v>
      </c>
      <c r="O159" t="s">
        <v>28</v>
      </c>
      <c r="P159" t="s">
        <v>568</v>
      </c>
      <c r="Q159" s="1">
        <v>44602</v>
      </c>
      <c r="R159" t="s">
        <v>569</v>
      </c>
      <c r="S159">
        <v>0.38</v>
      </c>
      <c r="T159">
        <v>0</v>
      </c>
      <c r="V159" s="1">
        <v>44609</v>
      </c>
      <c r="W159" s="1">
        <v>44615</v>
      </c>
      <c r="X159" s="1">
        <v>44616</v>
      </c>
      <c r="Y159" s="1">
        <v>44615</v>
      </c>
      <c r="Z159" s="1">
        <v>44620</v>
      </c>
      <c r="AA159" s="1">
        <v>44620</v>
      </c>
      <c r="AB159" t="s">
        <v>555</v>
      </c>
      <c r="AC159">
        <f t="shared" si="4"/>
        <v>5</v>
      </c>
      <c r="AD159" s="2" t="str">
        <f t="shared" si="5"/>
        <v>inf à 1 mois</v>
      </c>
    </row>
    <row r="160" spans="1:30" x14ac:dyDescent="0.25">
      <c r="A160" t="s">
        <v>243</v>
      </c>
      <c r="B160" t="s">
        <v>531</v>
      </c>
      <c r="C160" t="s">
        <v>570</v>
      </c>
      <c r="D160" t="s">
        <v>25</v>
      </c>
      <c r="E160" t="str">
        <f>VLOOKUP(D160,ref!A:B,2,FALSE)</f>
        <v>NON</v>
      </c>
      <c r="F160" t="str">
        <f>VLOOKUP(D160,ref!A:C,3,FALSE)</f>
        <v>NON</v>
      </c>
      <c r="G160" s="1">
        <v>44620</v>
      </c>
      <c r="H160" s="1">
        <v>44615</v>
      </c>
      <c r="I160" t="s">
        <v>88</v>
      </c>
      <c r="J160" s="1">
        <v>44620</v>
      </c>
      <c r="K160" s="1">
        <v>44620</v>
      </c>
      <c r="L160" t="s">
        <v>88</v>
      </c>
      <c r="O160" t="s">
        <v>28</v>
      </c>
      <c r="P160" t="s">
        <v>568</v>
      </c>
      <c r="Q160" s="1">
        <v>44601</v>
      </c>
      <c r="R160" t="s">
        <v>571</v>
      </c>
      <c r="S160">
        <v>0.38</v>
      </c>
      <c r="T160">
        <v>0</v>
      </c>
      <c r="V160" s="1">
        <v>44615</v>
      </c>
      <c r="W160" s="1">
        <v>44615</v>
      </c>
      <c r="X160" s="1">
        <v>44617</v>
      </c>
      <c r="Y160" s="1">
        <v>44615</v>
      </c>
      <c r="Z160" s="1">
        <v>44620</v>
      </c>
      <c r="AA160" s="1">
        <v>44620</v>
      </c>
      <c r="AB160" t="s">
        <v>265</v>
      </c>
      <c r="AC160">
        <f t="shared" si="4"/>
        <v>5</v>
      </c>
      <c r="AD160" s="2" t="str">
        <f t="shared" si="5"/>
        <v>inf à 1 mois</v>
      </c>
    </row>
    <row r="161" spans="1:30" x14ac:dyDescent="0.25">
      <c r="A161" t="s">
        <v>243</v>
      </c>
      <c r="B161" t="s">
        <v>531</v>
      </c>
      <c r="C161" t="s">
        <v>572</v>
      </c>
      <c r="D161" t="s">
        <v>25</v>
      </c>
      <c r="E161" t="str">
        <f>VLOOKUP(D161,ref!A:B,2,FALSE)</f>
        <v>NON</v>
      </c>
      <c r="F161" t="str">
        <f>VLOOKUP(D161,ref!A:C,3,FALSE)</f>
        <v>NON</v>
      </c>
      <c r="G161" s="1">
        <v>44882</v>
      </c>
      <c r="H161" s="1">
        <v>44817</v>
      </c>
      <c r="I161" t="s">
        <v>379</v>
      </c>
      <c r="J161" s="1">
        <v>44882</v>
      </c>
      <c r="K161" s="1">
        <v>44882</v>
      </c>
      <c r="L161" t="s">
        <v>75</v>
      </c>
      <c r="M161" t="s">
        <v>32</v>
      </c>
      <c r="O161" t="s">
        <v>28</v>
      </c>
      <c r="P161" t="s">
        <v>573</v>
      </c>
      <c r="Q161" s="1">
        <v>44546</v>
      </c>
      <c r="R161" t="s">
        <v>574</v>
      </c>
      <c r="S161">
        <v>0.75</v>
      </c>
      <c r="T161">
        <v>1.1100000000000001</v>
      </c>
      <c r="V161" s="1">
        <v>44621</v>
      </c>
      <c r="W161" s="1">
        <v>44739</v>
      </c>
      <c r="X161" s="1">
        <v>44818</v>
      </c>
      <c r="Y161" s="1">
        <v>44739</v>
      </c>
      <c r="Z161" s="1">
        <v>44742</v>
      </c>
      <c r="AA161" s="1">
        <v>44742</v>
      </c>
      <c r="AB161" t="s">
        <v>244</v>
      </c>
      <c r="AC161">
        <f t="shared" si="4"/>
        <v>143</v>
      </c>
      <c r="AD161" s="2" t="str">
        <f t="shared" si="5"/>
        <v>Entre 3 à 6 mois</v>
      </c>
    </row>
    <row r="162" spans="1:30" x14ac:dyDescent="0.25">
      <c r="A162" t="s">
        <v>243</v>
      </c>
      <c r="B162" t="s">
        <v>531</v>
      </c>
      <c r="C162" t="s">
        <v>575</v>
      </c>
      <c r="D162" t="s">
        <v>25</v>
      </c>
      <c r="E162" t="str">
        <f>VLOOKUP(D162,ref!A:B,2,FALSE)</f>
        <v>NON</v>
      </c>
      <c r="F162" t="str">
        <f>VLOOKUP(D162,ref!A:C,3,FALSE)</f>
        <v>NON</v>
      </c>
      <c r="G162" s="1">
        <v>44564</v>
      </c>
      <c r="H162" s="1">
        <v>44564</v>
      </c>
      <c r="I162" t="s">
        <v>157</v>
      </c>
      <c r="J162" s="1">
        <v>44564</v>
      </c>
      <c r="K162" s="1">
        <v>44564</v>
      </c>
      <c r="L162" t="s">
        <v>157</v>
      </c>
      <c r="M162" t="s">
        <v>32</v>
      </c>
      <c r="O162" t="s">
        <v>28</v>
      </c>
      <c r="P162" t="s">
        <v>576</v>
      </c>
      <c r="Q162" s="1">
        <v>44545</v>
      </c>
      <c r="R162" t="s">
        <v>577</v>
      </c>
      <c r="S162">
        <v>0.38</v>
      </c>
      <c r="T162">
        <v>0</v>
      </c>
      <c r="V162" s="1">
        <v>44552</v>
      </c>
      <c r="W162" s="1">
        <v>44561</v>
      </c>
      <c r="X162" s="1">
        <v>44564</v>
      </c>
      <c r="Y162" s="1">
        <v>44564</v>
      </c>
      <c r="Z162" s="1">
        <v>44564</v>
      </c>
      <c r="AA162" s="1">
        <v>44564</v>
      </c>
      <c r="AB162" t="s">
        <v>555</v>
      </c>
      <c r="AC162">
        <f t="shared" si="4"/>
        <v>3</v>
      </c>
      <c r="AD162" s="2" t="str">
        <f t="shared" si="5"/>
        <v>inf à 1 mois</v>
      </c>
    </row>
    <row r="163" spans="1:30" x14ac:dyDescent="0.25">
      <c r="A163" t="s">
        <v>243</v>
      </c>
      <c r="B163" t="s">
        <v>531</v>
      </c>
      <c r="C163" t="s">
        <v>578</v>
      </c>
      <c r="D163" t="s">
        <v>25</v>
      </c>
      <c r="E163" t="str">
        <f>VLOOKUP(D163,ref!A:B,2,FALSE)</f>
        <v>NON</v>
      </c>
      <c r="F163" t="str">
        <f>VLOOKUP(D163,ref!A:C,3,FALSE)</f>
        <v>NON</v>
      </c>
      <c r="G163" s="1">
        <v>44567</v>
      </c>
      <c r="H163" s="1">
        <v>44564</v>
      </c>
      <c r="I163" t="s">
        <v>157</v>
      </c>
      <c r="J163" s="1">
        <v>44566</v>
      </c>
      <c r="K163" s="1">
        <v>44567</v>
      </c>
      <c r="L163" t="s">
        <v>157</v>
      </c>
      <c r="M163" t="s">
        <v>27</v>
      </c>
      <c r="O163" t="s">
        <v>28</v>
      </c>
      <c r="P163" t="s">
        <v>579</v>
      </c>
      <c r="Q163" s="1">
        <v>44545</v>
      </c>
      <c r="R163" t="s">
        <v>580</v>
      </c>
      <c r="S163">
        <v>0.38</v>
      </c>
      <c r="T163">
        <v>0</v>
      </c>
      <c r="V163" s="1">
        <v>44552</v>
      </c>
      <c r="W163" s="1">
        <v>44557</v>
      </c>
      <c r="X163" s="1">
        <v>44564</v>
      </c>
      <c r="Y163" s="1">
        <v>44557</v>
      </c>
      <c r="Z163" s="1">
        <v>44571</v>
      </c>
      <c r="AA163" s="1">
        <v>44571</v>
      </c>
      <c r="AB163" t="s">
        <v>390</v>
      </c>
      <c r="AC163">
        <f t="shared" si="4"/>
        <v>10</v>
      </c>
      <c r="AD163" s="2" t="str">
        <f t="shared" si="5"/>
        <v>inf à 1 mois</v>
      </c>
    </row>
    <row r="164" spans="1:30" x14ac:dyDescent="0.25">
      <c r="A164" t="s">
        <v>243</v>
      </c>
      <c r="B164" t="s">
        <v>531</v>
      </c>
      <c r="C164" t="s">
        <v>581</v>
      </c>
      <c r="D164" t="s">
        <v>25</v>
      </c>
      <c r="E164" t="str">
        <f>VLOOKUP(D164,ref!A:B,2,FALSE)</f>
        <v>NON</v>
      </c>
      <c r="F164" t="str">
        <f>VLOOKUP(D164,ref!A:C,3,FALSE)</f>
        <v>NON</v>
      </c>
      <c r="G164" s="1">
        <v>44564</v>
      </c>
      <c r="H164" s="1">
        <v>44547</v>
      </c>
      <c r="I164" t="s">
        <v>175</v>
      </c>
      <c r="J164" s="1">
        <v>44564</v>
      </c>
      <c r="K164" s="1">
        <v>44564</v>
      </c>
      <c r="L164" t="s">
        <v>157</v>
      </c>
      <c r="M164" t="s">
        <v>27</v>
      </c>
      <c r="O164" t="s">
        <v>28</v>
      </c>
      <c r="P164" t="s">
        <v>582</v>
      </c>
      <c r="Q164" s="1">
        <v>44540</v>
      </c>
      <c r="R164" t="s">
        <v>583</v>
      </c>
      <c r="S164">
        <v>1.52</v>
      </c>
      <c r="T164">
        <v>0</v>
      </c>
      <c r="V164" s="1">
        <v>44545</v>
      </c>
      <c r="W164" s="1">
        <v>44547</v>
      </c>
      <c r="X164" s="1">
        <v>44557</v>
      </c>
      <c r="Y164" s="1">
        <v>44547</v>
      </c>
      <c r="Z164" s="1">
        <v>44564</v>
      </c>
      <c r="AA164" s="1">
        <v>44564</v>
      </c>
      <c r="AB164" t="s">
        <v>283</v>
      </c>
      <c r="AC164">
        <f t="shared" si="4"/>
        <v>17</v>
      </c>
      <c r="AD164" s="2" t="str">
        <f t="shared" si="5"/>
        <v>inf à 1 mois</v>
      </c>
    </row>
    <row r="165" spans="1:30" x14ac:dyDescent="0.25">
      <c r="A165" t="s">
        <v>243</v>
      </c>
      <c r="B165" t="s">
        <v>531</v>
      </c>
      <c r="C165" t="s">
        <v>584</v>
      </c>
      <c r="D165" t="s">
        <v>25</v>
      </c>
      <c r="E165" t="str">
        <f>VLOOKUP(D165,ref!A:B,2,FALSE)</f>
        <v>NON</v>
      </c>
      <c r="F165" t="str">
        <f>VLOOKUP(D165,ref!A:C,3,FALSE)</f>
        <v>NON</v>
      </c>
      <c r="G165" s="1">
        <v>44533</v>
      </c>
      <c r="H165" s="1">
        <v>44529</v>
      </c>
      <c r="I165" t="s">
        <v>91</v>
      </c>
      <c r="J165" s="1">
        <v>44530</v>
      </c>
      <c r="K165" s="1">
        <v>44533</v>
      </c>
      <c r="L165" t="s">
        <v>175</v>
      </c>
      <c r="M165" t="s">
        <v>32</v>
      </c>
      <c r="O165" t="s">
        <v>28</v>
      </c>
      <c r="P165" t="s">
        <v>585</v>
      </c>
      <c r="Q165" s="1">
        <v>44508</v>
      </c>
      <c r="R165" t="s">
        <v>586</v>
      </c>
      <c r="S165">
        <v>0</v>
      </c>
      <c r="T165">
        <v>1.1100000000000001</v>
      </c>
      <c r="V165" s="1">
        <v>44512</v>
      </c>
      <c r="W165" s="1">
        <v>44529</v>
      </c>
      <c r="X165" s="1">
        <v>44530</v>
      </c>
      <c r="Y165" s="1">
        <v>44529</v>
      </c>
      <c r="Z165" s="1">
        <v>44532</v>
      </c>
      <c r="AA165" s="1">
        <v>44532</v>
      </c>
      <c r="AB165" t="s">
        <v>390</v>
      </c>
      <c r="AC165">
        <f t="shared" si="4"/>
        <v>4</v>
      </c>
      <c r="AD165" s="2" t="str">
        <f t="shared" si="5"/>
        <v>inf à 1 mois</v>
      </c>
    </row>
    <row r="166" spans="1:30" x14ac:dyDescent="0.25">
      <c r="A166" t="s">
        <v>243</v>
      </c>
      <c r="B166" t="s">
        <v>531</v>
      </c>
      <c r="C166" t="s">
        <v>587</v>
      </c>
      <c r="D166" t="s">
        <v>25</v>
      </c>
      <c r="E166" t="str">
        <f>VLOOKUP(D166,ref!A:B,2,FALSE)</f>
        <v>NON</v>
      </c>
      <c r="F166" t="str">
        <f>VLOOKUP(D166,ref!A:C,3,FALSE)</f>
        <v>NON</v>
      </c>
      <c r="G166" s="1">
        <v>44508</v>
      </c>
      <c r="H166" s="1">
        <v>44502</v>
      </c>
      <c r="I166" t="s">
        <v>91</v>
      </c>
      <c r="J166" s="1">
        <v>44508</v>
      </c>
      <c r="K166" s="1">
        <v>44508</v>
      </c>
      <c r="L166" t="s">
        <v>91</v>
      </c>
      <c r="M166" t="s">
        <v>32</v>
      </c>
      <c r="O166" t="s">
        <v>28</v>
      </c>
      <c r="P166" t="s">
        <v>588</v>
      </c>
      <c r="Q166" s="1">
        <v>44487</v>
      </c>
      <c r="R166" t="s">
        <v>589</v>
      </c>
      <c r="S166">
        <v>0</v>
      </c>
      <c r="T166">
        <v>0.22</v>
      </c>
      <c r="V166" s="1">
        <v>44487</v>
      </c>
      <c r="W166" s="1">
        <v>44496</v>
      </c>
      <c r="X166" s="1">
        <v>44503</v>
      </c>
      <c r="Y166" s="1">
        <v>44502</v>
      </c>
      <c r="Z166" s="1">
        <v>44504</v>
      </c>
      <c r="AA166" s="1">
        <v>44504</v>
      </c>
      <c r="AB166" t="s">
        <v>555</v>
      </c>
      <c r="AC166">
        <f t="shared" si="4"/>
        <v>12</v>
      </c>
      <c r="AD166" s="2" t="str">
        <f t="shared" si="5"/>
        <v>inf à 1 mois</v>
      </c>
    </row>
    <row r="167" spans="1:30" x14ac:dyDescent="0.25">
      <c r="A167" t="s">
        <v>243</v>
      </c>
      <c r="B167" t="s">
        <v>531</v>
      </c>
      <c r="C167" t="s">
        <v>590</v>
      </c>
      <c r="D167" t="s">
        <v>25</v>
      </c>
      <c r="E167" t="str">
        <f>VLOOKUP(D167,ref!A:B,2,FALSE)</f>
        <v>NON</v>
      </c>
      <c r="F167" t="str">
        <f>VLOOKUP(D167,ref!A:C,3,FALSE)</f>
        <v>NON</v>
      </c>
      <c r="G167" s="1">
        <v>44503</v>
      </c>
      <c r="H167" s="1">
        <v>44483</v>
      </c>
      <c r="I167" t="s">
        <v>99</v>
      </c>
      <c r="J167" s="1">
        <v>44496</v>
      </c>
      <c r="K167" s="1">
        <v>44503</v>
      </c>
      <c r="L167" t="s">
        <v>91</v>
      </c>
      <c r="M167" t="s">
        <v>32</v>
      </c>
      <c r="O167" t="s">
        <v>28</v>
      </c>
      <c r="P167" t="s">
        <v>400</v>
      </c>
      <c r="Q167" s="1">
        <v>44482</v>
      </c>
      <c r="R167" t="s">
        <v>591</v>
      </c>
      <c r="S167">
        <v>0.76</v>
      </c>
      <c r="T167">
        <v>0.28000000000000003</v>
      </c>
      <c r="V167" s="1">
        <v>44483</v>
      </c>
      <c r="W167" s="1">
        <v>44483</v>
      </c>
      <c r="X167" s="1">
        <v>44496</v>
      </c>
      <c r="Y167" s="1">
        <v>44483</v>
      </c>
      <c r="Z167" s="1">
        <v>44508</v>
      </c>
      <c r="AA167" s="1">
        <v>44508</v>
      </c>
      <c r="AB167" t="s">
        <v>42</v>
      </c>
      <c r="AC167">
        <f t="shared" si="4"/>
        <v>20</v>
      </c>
      <c r="AD167" s="2" t="str">
        <f t="shared" si="5"/>
        <v>inf à 1 mois</v>
      </c>
    </row>
    <row r="168" spans="1:30" x14ac:dyDescent="0.25">
      <c r="A168" t="s">
        <v>243</v>
      </c>
      <c r="B168" t="s">
        <v>531</v>
      </c>
      <c r="C168" t="s">
        <v>592</v>
      </c>
      <c r="D168" t="s">
        <v>25</v>
      </c>
      <c r="E168" t="str">
        <f>VLOOKUP(D168,ref!A:B,2,FALSE)</f>
        <v>NON</v>
      </c>
      <c r="F168" t="str">
        <f>VLOOKUP(D168,ref!A:C,3,FALSE)</f>
        <v>NON</v>
      </c>
      <c r="G168" s="1">
        <v>44495</v>
      </c>
      <c r="H168" s="1">
        <v>44480</v>
      </c>
      <c r="I168" t="s">
        <v>99</v>
      </c>
      <c r="J168" s="1">
        <v>44494</v>
      </c>
      <c r="K168" s="1">
        <v>44495</v>
      </c>
      <c r="L168" t="s">
        <v>99</v>
      </c>
      <c r="M168" t="s">
        <v>32</v>
      </c>
      <c r="O168" t="s">
        <v>28</v>
      </c>
      <c r="P168" t="s">
        <v>593</v>
      </c>
      <c r="Q168" s="1">
        <v>44470</v>
      </c>
      <c r="R168" t="s">
        <v>594</v>
      </c>
      <c r="S168">
        <v>0.76</v>
      </c>
      <c r="T168">
        <v>0.11</v>
      </c>
      <c r="V168" s="1">
        <v>44470</v>
      </c>
      <c r="W168" s="1">
        <v>44480</v>
      </c>
      <c r="X168" s="1">
        <v>44483</v>
      </c>
      <c r="Y168" s="1">
        <v>44480</v>
      </c>
      <c r="Z168" s="1">
        <v>44494</v>
      </c>
      <c r="AA168" s="1">
        <v>44494</v>
      </c>
      <c r="AB168" t="s">
        <v>244</v>
      </c>
      <c r="AC168">
        <f t="shared" si="4"/>
        <v>15</v>
      </c>
      <c r="AD168" s="2" t="str">
        <f t="shared" si="5"/>
        <v>inf à 1 mois</v>
      </c>
    </row>
    <row r="169" spans="1:30" x14ac:dyDescent="0.25">
      <c r="A169" t="s">
        <v>243</v>
      </c>
      <c r="B169" t="s">
        <v>531</v>
      </c>
      <c r="C169" t="s">
        <v>595</v>
      </c>
      <c r="D169" t="s">
        <v>25</v>
      </c>
      <c r="E169" t="str">
        <f>VLOOKUP(D169,ref!A:B,2,FALSE)</f>
        <v>NON</v>
      </c>
      <c r="F169" t="str">
        <f>VLOOKUP(D169,ref!A:C,3,FALSE)</f>
        <v>NON</v>
      </c>
      <c r="G169" s="1">
        <v>44476</v>
      </c>
      <c r="H169" s="1">
        <v>44476</v>
      </c>
      <c r="I169" t="s">
        <v>99</v>
      </c>
      <c r="J169" s="1">
        <v>44476</v>
      </c>
      <c r="K169" s="1">
        <v>44476</v>
      </c>
      <c r="L169" t="s">
        <v>99</v>
      </c>
      <c r="M169" t="s">
        <v>27</v>
      </c>
      <c r="O169" t="s">
        <v>28</v>
      </c>
      <c r="P169" t="s">
        <v>596</v>
      </c>
      <c r="Q169" s="1">
        <v>44463</v>
      </c>
      <c r="R169" t="s">
        <v>597</v>
      </c>
      <c r="S169">
        <v>0</v>
      </c>
      <c r="T169">
        <v>0.28000000000000003</v>
      </c>
      <c r="V169" s="1">
        <v>44463</v>
      </c>
      <c r="W169" s="1">
        <v>44469</v>
      </c>
      <c r="X169" s="1">
        <v>44476</v>
      </c>
      <c r="Y169" s="1">
        <v>44475</v>
      </c>
      <c r="Z169" s="1">
        <v>44473</v>
      </c>
      <c r="AA169" s="1">
        <v>44473</v>
      </c>
      <c r="AB169" t="s">
        <v>244</v>
      </c>
      <c r="AC169">
        <f t="shared" si="4"/>
        <v>7</v>
      </c>
      <c r="AD169" s="2" t="str">
        <f t="shared" si="5"/>
        <v>inf à 1 mois</v>
      </c>
    </row>
    <row r="170" spans="1:30" x14ac:dyDescent="0.25">
      <c r="A170" t="s">
        <v>243</v>
      </c>
      <c r="B170" t="s">
        <v>531</v>
      </c>
      <c r="C170" t="s">
        <v>598</v>
      </c>
      <c r="D170" t="s">
        <v>25</v>
      </c>
      <c r="E170" t="str">
        <f>VLOOKUP(D170,ref!A:B,2,FALSE)</f>
        <v>NON</v>
      </c>
      <c r="F170" t="str">
        <f>VLOOKUP(D170,ref!A:C,3,FALSE)</f>
        <v>NON</v>
      </c>
      <c r="G170" s="1">
        <v>44468</v>
      </c>
      <c r="H170" s="1">
        <v>44466</v>
      </c>
      <c r="I170" t="s">
        <v>104</v>
      </c>
      <c r="J170" s="1">
        <v>44467</v>
      </c>
      <c r="K170" s="1">
        <v>44468</v>
      </c>
      <c r="L170" t="s">
        <v>104</v>
      </c>
      <c r="M170" t="s">
        <v>32</v>
      </c>
      <c r="O170" t="s">
        <v>28</v>
      </c>
      <c r="P170" t="s">
        <v>599</v>
      </c>
      <c r="Q170" s="1">
        <v>44447</v>
      </c>
      <c r="R170" t="s">
        <v>600</v>
      </c>
      <c r="S170">
        <v>0.76</v>
      </c>
      <c r="T170">
        <v>0.55000000000000004</v>
      </c>
      <c r="V170" s="1">
        <v>44447</v>
      </c>
      <c r="W170" s="1">
        <v>44463</v>
      </c>
      <c r="X170" s="1">
        <v>44466</v>
      </c>
      <c r="Y170" s="1">
        <v>44466</v>
      </c>
      <c r="Z170" s="1">
        <v>44473</v>
      </c>
      <c r="AA170" s="1">
        <v>44473</v>
      </c>
      <c r="AB170" t="s">
        <v>244</v>
      </c>
      <c r="AC170">
        <f t="shared" si="4"/>
        <v>5</v>
      </c>
      <c r="AD170" s="2" t="str">
        <f t="shared" si="5"/>
        <v>inf à 1 mois</v>
      </c>
    </row>
    <row r="171" spans="1:30" x14ac:dyDescent="0.25">
      <c r="A171" t="s">
        <v>243</v>
      </c>
      <c r="B171" t="s">
        <v>531</v>
      </c>
      <c r="C171" t="s">
        <v>601</v>
      </c>
      <c r="D171" t="s">
        <v>162</v>
      </c>
      <c r="E171" t="str">
        <f>VLOOKUP(D171,ref!A:B,2,FALSE)</f>
        <v>NON</v>
      </c>
      <c r="F171" t="str">
        <f>VLOOKUP(D171,ref!A:C,3,FALSE)</f>
        <v>OUI</v>
      </c>
      <c r="G171" s="1">
        <v>44412</v>
      </c>
      <c r="M171" t="s">
        <v>27</v>
      </c>
      <c r="N171" t="s">
        <v>9</v>
      </c>
      <c r="Q171" s="1">
        <v>44412</v>
      </c>
      <c r="R171" s="1">
        <v>44469</v>
      </c>
      <c r="AB171" t="s">
        <v>359</v>
      </c>
      <c r="AC171" t="str">
        <f t="shared" si="4"/>
        <v>Pas FINITO</v>
      </c>
      <c r="AD171" s="2" t="str">
        <f t="shared" si="5"/>
        <v>Pas FINITO</v>
      </c>
    </row>
    <row r="172" spans="1:30" x14ac:dyDescent="0.25">
      <c r="A172" t="s">
        <v>243</v>
      </c>
      <c r="B172" t="s">
        <v>531</v>
      </c>
      <c r="C172" t="s">
        <v>602</v>
      </c>
      <c r="D172" t="s">
        <v>25</v>
      </c>
      <c r="E172" t="str">
        <f>VLOOKUP(D172,ref!A:B,2,FALSE)</f>
        <v>NON</v>
      </c>
      <c r="F172" t="str">
        <f>VLOOKUP(D172,ref!A:C,3,FALSE)</f>
        <v>NON</v>
      </c>
      <c r="G172" s="1">
        <v>44413</v>
      </c>
      <c r="H172" s="1">
        <v>44405</v>
      </c>
      <c r="I172" t="s">
        <v>306</v>
      </c>
      <c r="J172" s="1">
        <v>44413</v>
      </c>
      <c r="K172" s="1">
        <v>44413</v>
      </c>
      <c r="L172" t="s">
        <v>294</v>
      </c>
      <c r="M172" t="s">
        <v>27</v>
      </c>
      <c r="O172" t="s">
        <v>28</v>
      </c>
      <c r="P172" t="s">
        <v>603</v>
      </c>
      <c r="Q172" s="1">
        <v>44397</v>
      </c>
      <c r="R172" t="s">
        <v>604</v>
      </c>
      <c r="S172">
        <v>2.2799999999999998</v>
      </c>
      <c r="T172">
        <v>0.55000000000000004</v>
      </c>
      <c r="V172" s="1">
        <v>44398</v>
      </c>
      <c r="W172" s="1">
        <v>44405</v>
      </c>
      <c r="X172" s="1">
        <v>44412</v>
      </c>
      <c r="Y172" s="1">
        <v>44405</v>
      </c>
      <c r="Z172" s="1">
        <v>44424</v>
      </c>
      <c r="AA172" s="1">
        <v>44427</v>
      </c>
      <c r="AB172" t="s">
        <v>316</v>
      </c>
      <c r="AC172">
        <f t="shared" si="4"/>
        <v>8</v>
      </c>
      <c r="AD172" s="2" t="str">
        <f t="shared" si="5"/>
        <v>inf à 1 mois</v>
      </c>
    </row>
    <row r="173" spans="1:30" x14ac:dyDescent="0.25">
      <c r="A173" t="s">
        <v>243</v>
      </c>
      <c r="B173" t="s">
        <v>531</v>
      </c>
      <c r="C173" t="s">
        <v>605</v>
      </c>
      <c r="D173" t="s">
        <v>25</v>
      </c>
      <c r="E173" t="str">
        <f>VLOOKUP(D173,ref!A:B,2,FALSE)</f>
        <v>NON</v>
      </c>
      <c r="F173" t="str">
        <f>VLOOKUP(D173,ref!A:C,3,FALSE)</f>
        <v>NON</v>
      </c>
      <c r="G173" s="1">
        <v>44405</v>
      </c>
      <c r="H173" s="1">
        <v>44404</v>
      </c>
      <c r="I173" t="s">
        <v>306</v>
      </c>
      <c r="J173" s="1">
        <v>44405</v>
      </c>
      <c r="K173" s="1">
        <v>44405</v>
      </c>
      <c r="L173" t="s">
        <v>306</v>
      </c>
      <c r="M173" t="s">
        <v>27</v>
      </c>
      <c r="O173" t="s">
        <v>28</v>
      </c>
      <c r="P173" t="s">
        <v>606</v>
      </c>
      <c r="Q173" s="1">
        <v>44397</v>
      </c>
      <c r="R173" t="s">
        <v>607</v>
      </c>
      <c r="S173">
        <v>0</v>
      </c>
      <c r="T173">
        <v>0.55000000000000004</v>
      </c>
      <c r="V173" s="1">
        <v>44397</v>
      </c>
      <c r="W173" s="1">
        <v>44400</v>
      </c>
      <c r="X173" s="1">
        <v>44405</v>
      </c>
      <c r="Y173" s="1">
        <v>44404</v>
      </c>
      <c r="Z173" s="1">
        <v>44406</v>
      </c>
      <c r="AA173" s="1">
        <v>44406</v>
      </c>
      <c r="AB173" t="s">
        <v>283</v>
      </c>
      <c r="AC173">
        <f t="shared" si="4"/>
        <v>5</v>
      </c>
      <c r="AD173" s="2" t="str">
        <f t="shared" si="5"/>
        <v>inf à 1 mois</v>
      </c>
    </row>
    <row r="174" spans="1:30" x14ac:dyDescent="0.25">
      <c r="A174" t="s">
        <v>243</v>
      </c>
      <c r="B174" t="s">
        <v>531</v>
      </c>
      <c r="C174" t="s">
        <v>608</v>
      </c>
      <c r="D174" t="s">
        <v>25</v>
      </c>
      <c r="E174" t="str">
        <f>VLOOKUP(D174,ref!A:B,2,FALSE)</f>
        <v>NON</v>
      </c>
      <c r="F174" t="str">
        <f>VLOOKUP(D174,ref!A:C,3,FALSE)</f>
        <v>NON</v>
      </c>
      <c r="G174" s="1">
        <v>44460</v>
      </c>
      <c r="H174" s="1">
        <v>44404</v>
      </c>
      <c r="I174" t="s">
        <v>306</v>
      </c>
      <c r="J174" s="1">
        <v>44459</v>
      </c>
      <c r="K174" s="1">
        <v>44460</v>
      </c>
      <c r="L174" t="s">
        <v>104</v>
      </c>
      <c r="M174" t="s">
        <v>32</v>
      </c>
      <c r="O174" t="s">
        <v>28</v>
      </c>
      <c r="P174" t="s">
        <v>609</v>
      </c>
      <c r="Q174" s="1">
        <v>44382</v>
      </c>
      <c r="R174" t="s">
        <v>610</v>
      </c>
      <c r="S174">
        <v>3.04</v>
      </c>
      <c r="T174">
        <v>0.11</v>
      </c>
      <c r="V174" s="1">
        <v>44392</v>
      </c>
      <c r="W174" s="1">
        <v>44403</v>
      </c>
      <c r="X174" s="1">
        <v>44420</v>
      </c>
      <c r="Y174" s="1">
        <v>44403</v>
      </c>
      <c r="Z174" s="1">
        <v>44473</v>
      </c>
      <c r="AA174" s="1">
        <v>44475</v>
      </c>
      <c r="AB174" t="s">
        <v>283</v>
      </c>
      <c r="AC174">
        <f t="shared" si="4"/>
        <v>57</v>
      </c>
      <c r="AD174" s="2" t="str">
        <f t="shared" si="5"/>
        <v>Entre 1 à 3 mois</v>
      </c>
    </row>
    <row r="175" spans="1:30" x14ac:dyDescent="0.25">
      <c r="A175" t="s">
        <v>243</v>
      </c>
      <c r="B175" t="s">
        <v>531</v>
      </c>
      <c r="C175" t="s">
        <v>611</v>
      </c>
      <c r="D175" t="s">
        <v>25</v>
      </c>
      <c r="E175" t="str">
        <f>VLOOKUP(D175,ref!A:B,2,FALSE)</f>
        <v>NON</v>
      </c>
      <c r="F175" t="str">
        <f>VLOOKUP(D175,ref!A:C,3,FALSE)</f>
        <v>NON</v>
      </c>
      <c r="G175" s="1">
        <v>44581</v>
      </c>
      <c r="H175" s="1">
        <v>44526</v>
      </c>
      <c r="I175" t="s">
        <v>91</v>
      </c>
      <c r="J175" s="1">
        <v>44536</v>
      </c>
      <c r="K175" s="1">
        <v>44581</v>
      </c>
      <c r="L175" t="s">
        <v>157</v>
      </c>
      <c r="M175" t="s">
        <v>27</v>
      </c>
      <c r="O175" t="s">
        <v>28</v>
      </c>
      <c r="P175" t="s">
        <v>612</v>
      </c>
      <c r="Q175" s="1">
        <v>44362</v>
      </c>
      <c r="R175" t="s">
        <v>613</v>
      </c>
      <c r="S175">
        <v>1.52</v>
      </c>
      <c r="T175">
        <v>0</v>
      </c>
      <c r="V175" s="1">
        <v>44516</v>
      </c>
      <c r="W175" s="1">
        <v>44523</v>
      </c>
      <c r="X175" s="1">
        <v>44536</v>
      </c>
      <c r="Y175" s="1">
        <v>44526</v>
      </c>
      <c r="Z175" s="1">
        <v>44564</v>
      </c>
      <c r="AA175" s="1">
        <v>44564</v>
      </c>
      <c r="AB175" t="s">
        <v>42</v>
      </c>
      <c r="AC175">
        <f t="shared" si="4"/>
        <v>58</v>
      </c>
      <c r="AD175" s="2" t="str">
        <f t="shared" si="5"/>
        <v>Entre 1 à 3 mois</v>
      </c>
    </row>
    <row r="176" spans="1:30" x14ac:dyDescent="0.25">
      <c r="A176" t="s">
        <v>243</v>
      </c>
      <c r="B176" t="s">
        <v>531</v>
      </c>
      <c r="C176" t="s">
        <v>614</v>
      </c>
      <c r="D176" t="s">
        <v>25</v>
      </c>
      <c r="E176" t="str">
        <f>VLOOKUP(D176,ref!A:B,2,FALSE)</f>
        <v>NON</v>
      </c>
      <c r="F176" t="str">
        <f>VLOOKUP(D176,ref!A:C,3,FALSE)</f>
        <v>NON</v>
      </c>
      <c r="G176" s="1">
        <v>44609</v>
      </c>
      <c r="H176" s="1">
        <v>44364</v>
      </c>
      <c r="I176" t="s">
        <v>103</v>
      </c>
      <c r="J176" s="1">
        <v>44609</v>
      </c>
      <c r="K176" s="1">
        <v>44609</v>
      </c>
      <c r="L176" t="s">
        <v>88</v>
      </c>
      <c r="M176" t="s">
        <v>27</v>
      </c>
      <c r="O176" t="s">
        <v>28</v>
      </c>
      <c r="P176" t="s">
        <v>615</v>
      </c>
      <c r="Q176" s="1">
        <v>44306</v>
      </c>
      <c r="R176" t="s">
        <v>616</v>
      </c>
      <c r="S176">
        <v>0</v>
      </c>
      <c r="T176">
        <v>2.2200000000000002</v>
      </c>
      <c r="V176" s="1">
        <v>44306</v>
      </c>
      <c r="W176" s="1">
        <v>44362</v>
      </c>
      <c r="X176" s="1">
        <v>44399</v>
      </c>
      <c r="Y176" s="1">
        <v>44363</v>
      </c>
      <c r="Z176" s="1">
        <v>44403</v>
      </c>
      <c r="AA176" s="1">
        <v>44404</v>
      </c>
      <c r="AB176" t="s">
        <v>244</v>
      </c>
      <c r="AC176">
        <f t="shared" si="4"/>
        <v>247</v>
      </c>
      <c r="AD176" s="2" t="str">
        <f t="shared" si="5"/>
        <v>Supérieur à 6 mois</v>
      </c>
    </row>
    <row r="177" spans="1:30" x14ac:dyDescent="0.25">
      <c r="A177" t="s">
        <v>243</v>
      </c>
      <c r="B177" t="s">
        <v>531</v>
      </c>
      <c r="C177" t="s">
        <v>617</v>
      </c>
      <c r="D177" t="s">
        <v>162</v>
      </c>
      <c r="E177" t="str">
        <f>VLOOKUP(D177,ref!A:B,2,FALSE)</f>
        <v>NON</v>
      </c>
      <c r="F177" t="str">
        <f>VLOOKUP(D177,ref!A:C,3,FALSE)</f>
        <v>OUI</v>
      </c>
      <c r="G177" s="1">
        <v>44294</v>
      </c>
      <c r="M177" t="s">
        <v>27</v>
      </c>
      <c r="N177" t="s">
        <v>9</v>
      </c>
      <c r="Q177" s="1">
        <v>44294</v>
      </c>
      <c r="R177" t="s">
        <v>618</v>
      </c>
      <c r="AB177" t="s">
        <v>244</v>
      </c>
      <c r="AC177" t="str">
        <f t="shared" si="4"/>
        <v>Pas FINITO</v>
      </c>
      <c r="AD177" s="2" t="str">
        <f t="shared" si="5"/>
        <v>Pas FINITO</v>
      </c>
    </row>
    <row r="178" spans="1:30" x14ac:dyDescent="0.25">
      <c r="A178" t="s">
        <v>243</v>
      </c>
      <c r="B178" t="s">
        <v>531</v>
      </c>
      <c r="C178" t="s">
        <v>619</v>
      </c>
      <c r="D178" t="s">
        <v>25</v>
      </c>
      <c r="E178" t="str">
        <f>VLOOKUP(D178,ref!A:B,2,FALSE)</f>
        <v>NON</v>
      </c>
      <c r="F178" t="str">
        <f>VLOOKUP(D178,ref!A:C,3,FALSE)</f>
        <v>NON</v>
      </c>
      <c r="G178" s="1">
        <v>44306</v>
      </c>
      <c r="H178" s="1">
        <v>44306</v>
      </c>
      <c r="I178" t="s">
        <v>113</v>
      </c>
      <c r="J178" s="1">
        <v>44306</v>
      </c>
      <c r="K178" s="1">
        <v>44306</v>
      </c>
      <c r="L178" t="s">
        <v>113</v>
      </c>
      <c r="O178" t="s">
        <v>28</v>
      </c>
      <c r="P178" t="s">
        <v>620</v>
      </c>
      <c r="Q178" s="1">
        <v>44293</v>
      </c>
      <c r="R178" t="s">
        <v>621</v>
      </c>
      <c r="S178">
        <v>0</v>
      </c>
      <c r="T178">
        <v>0.28000000000000003</v>
      </c>
      <c r="V178" s="1">
        <v>44293</v>
      </c>
      <c r="W178" s="1">
        <v>44300</v>
      </c>
      <c r="X178" s="1">
        <v>44306</v>
      </c>
      <c r="Y178" s="1">
        <v>44306</v>
      </c>
      <c r="Z178" s="1">
        <v>44301</v>
      </c>
      <c r="AA178" s="1">
        <v>44301</v>
      </c>
      <c r="AB178" t="s">
        <v>390</v>
      </c>
      <c r="AC178">
        <f t="shared" si="4"/>
        <v>6</v>
      </c>
      <c r="AD178" s="2" t="str">
        <f t="shared" si="5"/>
        <v>inf à 1 mois</v>
      </c>
    </row>
    <row r="179" spans="1:30" x14ac:dyDescent="0.25">
      <c r="A179" t="s">
        <v>243</v>
      </c>
      <c r="B179" t="s">
        <v>531</v>
      </c>
      <c r="C179" t="s">
        <v>622</v>
      </c>
      <c r="D179" t="s">
        <v>25</v>
      </c>
      <c r="E179" t="str">
        <f>VLOOKUP(D179,ref!A:B,2,FALSE)</f>
        <v>NON</v>
      </c>
      <c r="F179" t="str">
        <f>VLOOKUP(D179,ref!A:C,3,FALSE)</f>
        <v>NON</v>
      </c>
      <c r="G179" s="1">
        <v>44466</v>
      </c>
      <c r="H179" s="1">
        <v>44364</v>
      </c>
      <c r="I179" t="s">
        <v>103</v>
      </c>
      <c r="J179" s="1">
        <v>44462</v>
      </c>
      <c r="K179" s="1">
        <v>44466</v>
      </c>
      <c r="L179" t="s">
        <v>104</v>
      </c>
      <c r="M179" t="s">
        <v>32</v>
      </c>
      <c r="O179" t="s">
        <v>28</v>
      </c>
      <c r="P179" t="s">
        <v>623</v>
      </c>
      <c r="Q179" s="1">
        <v>44269</v>
      </c>
      <c r="R179" t="s">
        <v>624</v>
      </c>
      <c r="S179">
        <v>0</v>
      </c>
      <c r="T179">
        <v>1.1100000000000001</v>
      </c>
      <c r="V179" s="1">
        <v>44306</v>
      </c>
      <c r="W179" s="1">
        <v>44350</v>
      </c>
      <c r="X179" s="1">
        <v>44365</v>
      </c>
      <c r="Y179" s="1">
        <v>44363</v>
      </c>
      <c r="Z179" s="1">
        <v>44361</v>
      </c>
      <c r="AA179" s="1">
        <v>44361</v>
      </c>
      <c r="AB179" t="s">
        <v>313</v>
      </c>
      <c r="AC179">
        <f t="shared" si="4"/>
        <v>116</v>
      </c>
      <c r="AD179" s="2" t="str">
        <f t="shared" si="5"/>
        <v>Entre 3 à 6 mois</v>
      </c>
    </row>
    <row r="180" spans="1:30" x14ac:dyDescent="0.25">
      <c r="A180" t="s">
        <v>243</v>
      </c>
      <c r="B180" t="s">
        <v>531</v>
      </c>
      <c r="C180" t="s">
        <v>625</v>
      </c>
      <c r="D180" t="s">
        <v>25</v>
      </c>
      <c r="E180" t="str">
        <f>VLOOKUP(D180,ref!A:B,2,FALSE)</f>
        <v>NON</v>
      </c>
      <c r="F180" t="str">
        <f>VLOOKUP(D180,ref!A:C,3,FALSE)</f>
        <v>NON</v>
      </c>
      <c r="G180" s="1">
        <v>44564</v>
      </c>
      <c r="H180" s="1">
        <v>44483</v>
      </c>
      <c r="I180" t="s">
        <v>99</v>
      </c>
      <c r="J180" s="1">
        <v>44564</v>
      </c>
      <c r="K180" s="1">
        <v>44564</v>
      </c>
      <c r="L180" t="s">
        <v>157</v>
      </c>
      <c r="O180" t="s">
        <v>28</v>
      </c>
      <c r="P180" t="s">
        <v>626</v>
      </c>
      <c r="Q180" s="1">
        <v>44266</v>
      </c>
      <c r="R180" t="s">
        <v>627</v>
      </c>
      <c r="S180">
        <v>3.8</v>
      </c>
      <c r="T180">
        <v>0.55000000000000004</v>
      </c>
      <c r="V180" s="1">
        <v>44483</v>
      </c>
      <c r="W180" s="1">
        <v>44483</v>
      </c>
      <c r="X180" s="1">
        <v>44533</v>
      </c>
      <c r="Y180" s="1">
        <v>44483</v>
      </c>
      <c r="Z180" s="1">
        <v>44515</v>
      </c>
      <c r="AA180" s="1">
        <v>44515</v>
      </c>
      <c r="AB180" t="s">
        <v>265</v>
      </c>
      <c r="AC180">
        <f t="shared" si="4"/>
        <v>81</v>
      </c>
      <c r="AD180" s="2" t="str">
        <f t="shared" si="5"/>
        <v>Entre 1 à 3 mois</v>
      </c>
    </row>
    <row r="181" spans="1:30" x14ac:dyDescent="0.25">
      <c r="A181" t="s">
        <v>243</v>
      </c>
      <c r="B181" t="s">
        <v>531</v>
      </c>
      <c r="C181" t="s">
        <v>628</v>
      </c>
      <c r="D181" t="s">
        <v>25</v>
      </c>
      <c r="E181" t="str">
        <f>VLOOKUP(D181,ref!A:B,2,FALSE)</f>
        <v>NON</v>
      </c>
      <c r="F181" t="str">
        <f>VLOOKUP(D181,ref!A:C,3,FALSE)</f>
        <v>NON</v>
      </c>
      <c r="G181" s="1">
        <v>44368</v>
      </c>
      <c r="H181" s="1">
        <v>44351</v>
      </c>
      <c r="I181" t="s">
        <v>103</v>
      </c>
      <c r="J181" s="1">
        <v>44365</v>
      </c>
      <c r="K181" s="1">
        <v>44368</v>
      </c>
      <c r="L181" t="s">
        <v>103</v>
      </c>
      <c r="M181" t="s">
        <v>27</v>
      </c>
      <c r="O181" t="s">
        <v>28</v>
      </c>
      <c r="P181" t="s">
        <v>629</v>
      </c>
      <c r="Q181" s="1">
        <v>44259</v>
      </c>
      <c r="R181" t="s">
        <v>630</v>
      </c>
      <c r="S181">
        <v>1.5</v>
      </c>
      <c r="T181">
        <v>2.2200000000000002</v>
      </c>
      <c r="V181" s="1">
        <v>44259</v>
      </c>
      <c r="W181" s="1">
        <v>44351</v>
      </c>
      <c r="X181" s="1">
        <v>44361</v>
      </c>
      <c r="Y181" s="1">
        <v>44351</v>
      </c>
      <c r="Z181" s="1">
        <v>44368</v>
      </c>
      <c r="AA181" s="1">
        <v>44368</v>
      </c>
      <c r="AB181" t="s">
        <v>390</v>
      </c>
      <c r="AC181">
        <f t="shared" si="4"/>
        <v>17</v>
      </c>
      <c r="AD181" s="2" t="str">
        <f t="shared" si="5"/>
        <v>inf à 1 mois</v>
      </c>
    </row>
    <row r="182" spans="1:30" x14ac:dyDescent="0.25">
      <c r="A182" t="s">
        <v>243</v>
      </c>
      <c r="B182" t="s">
        <v>531</v>
      </c>
      <c r="C182" t="s">
        <v>631</v>
      </c>
      <c r="D182" t="s">
        <v>25</v>
      </c>
      <c r="E182" t="str">
        <f>VLOOKUP(D182,ref!A:B,2,FALSE)</f>
        <v>NON</v>
      </c>
      <c r="F182" t="str">
        <f>VLOOKUP(D182,ref!A:C,3,FALSE)</f>
        <v>NON</v>
      </c>
      <c r="G182" s="1">
        <v>44299</v>
      </c>
      <c r="H182" s="1">
        <v>44244</v>
      </c>
      <c r="I182" t="s">
        <v>215</v>
      </c>
      <c r="J182" s="1">
        <v>44298</v>
      </c>
      <c r="K182" s="1">
        <v>44299</v>
      </c>
      <c r="L182" t="s">
        <v>113</v>
      </c>
      <c r="M182" t="s">
        <v>27</v>
      </c>
      <c r="O182" t="s">
        <v>28</v>
      </c>
      <c r="P182" t="s">
        <v>632</v>
      </c>
      <c r="Q182" s="1">
        <v>44242</v>
      </c>
      <c r="R182" t="s">
        <v>633</v>
      </c>
      <c r="S182">
        <v>0</v>
      </c>
      <c r="T182">
        <v>1.1100000000000001</v>
      </c>
      <c r="U182">
        <v>2.625</v>
      </c>
      <c r="V182" s="1">
        <v>44242</v>
      </c>
      <c r="W182" s="1">
        <v>44243</v>
      </c>
      <c r="X182" s="1">
        <v>44271</v>
      </c>
      <c r="Y182" s="1">
        <v>44244</v>
      </c>
      <c r="Z182" s="1">
        <v>44235</v>
      </c>
      <c r="AA182" s="1">
        <v>44263</v>
      </c>
      <c r="AB182" t="s">
        <v>313</v>
      </c>
      <c r="AC182">
        <f t="shared" si="4"/>
        <v>56</v>
      </c>
      <c r="AD182" s="2" t="str">
        <f t="shared" si="5"/>
        <v>Entre 1 à 3 mois</v>
      </c>
    </row>
    <row r="183" spans="1:30" x14ac:dyDescent="0.25">
      <c r="A183" t="s">
        <v>243</v>
      </c>
      <c r="B183" t="s">
        <v>531</v>
      </c>
      <c r="C183" t="s">
        <v>634</v>
      </c>
      <c r="D183" t="s">
        <v>25</v>
      </c>
      <c r="E183" t="str">
        <f>VLOOKUP(D183,ref!A:B,2,FALSE)</f>
        <v>NON</v>
      </c>
      <c r="F183" t="str">
        <f>VLOOKUP(D183,ref!A:C,3,FALSE)</f>
        <v>NON</v>
      </c>
      <c r="G183" s="1">
        <v>44242</v>
      </c>
      <c r="H183" s="1">
        <v>44236</v>
      </c>
      <c r="I183" t="s">
        <v>215</v>
      </c>
      <c r="J183" s="1">
        <v>44242</v>
      </c>
      <c r="K183" s="1">
        <v>44242</v>
      </c>
      <c r="L183" t="s">
        <v>215</v>
      </c>
      <c r="M183" t="s">
        <v>27</v>
      </c>
      <c r="O183" t="s">
        <v>28</v>
      </c>
      <c r="P183" t="s">
        <v>635</v>
      </c>
      <c r="Q183" s="1">
        <v>44214</v>
      </c>
      <c r="R183" t="s">
        <v>636</v>
      </c>
      <c r="S183">
        <v>0</v>
      </c>
      <c r="T183">
        <v>1.1100000000000001</v>
      </c>
      <c r="U183">
        <v>2</v>
      </c>
      <c r="V183" s="1">
        <v>44217</v>
      </c>
      <c r="W183" s="1">
        <v>44231</v>
      </c>
      <c r="X183" s="1">
        <v>44236</v>
      </c>
      <c r="Y183" s="1">
        <v>44236</v>
      </c>
      <c r="Z183" s="1">
        <v>44242</v>
      </c>
      <c r="AA183" s="1">
        <v>44242</v>
      </c>
      <c r="AB183" t="s">
        <v>313</v>
      </c>
      <c r="AC183">
        <f t="shared" si="4"/>
        <v>11</v>
      </c>
      <c r="AD183" s="2" t="str">
        <f t="shared" si="5"/>
        <v>inf à 1 mois</v>
      </c>
    </row>
    <row r="184" spans="1:30" x14ac:dyDescent="0.25">
      <c r="A184" t="s">
        <v>243</v>
      </c>
      <c r="B184" t="s">
        <v>531</v>
      </c>
      <c r="C184" t="s">
        <v>638</v>
      </c>
      <c r="D184" t="s">
        <v>25</v>
      </c>
      <c r="E184" t="str">
        <f>VLOOKUP(D184,ref!A:B,2,FALSE)</f>
        <v>NON</v>
      </c>
      <c r="F184" t="str">
        <f>VLOOKUP(D184,ref!A:C,3,FALSE)</f>
        <v>NON</v>
      </c>
      <c r="G184" s="1">
        <v>44368</v>
      </c>
      <c r="H184" s="1">
        <v>44236</v>
      </c>
      <c r="I184" t="s">
        <v>215</v>
      </c>
      <c r="J184" s="1">
        <v>44362</v>
      </c>
      <c r="K184" s="1">
        <v>44368</v>
      </c>
      <c r="L184" t="s">
        <v>103</v>
      </c>
      <c r="M184" t="s">
        <v>27</v>
      </c>
      <c r="O184" t="s">
        <v>28</v>
      </c>
      <c r="P184" t="s">
        <v>639</v>
      </c>
      <c r="Q184" s="1">
        <v>44021</v>
      </c>
      <c r="R184" s="1">
        <v>44172</v>
      </c>
      <c r="S184">
        <v>7</v>
      </c>
      <c r="T184">
        <v>15.53</v>
      </c>
      <c r="U184">
        <v>1</v>
      </c>
      <c r="V184" s="1">
        <v>44217</v>
      </c>
      <c r="W184" s="1">
        <v>44231</v>
      </c>
      <c r="X184" s="1">
        <v>44280</v>
      </c>
      <c r="Y184" s="1">
        <v>44236</v>
      </c>
      <c r="Z184" s="1">
        <v>44291</v>
      </c>
      <c r="AA184" s="1">
        <v>44292</v>
      </c>
      <c r="AB184" t="s">
        <v>319</v>
      </c>
      <c r="AC184">
        <f t="shared" si="4"/>
        <v>137</v>
      </c>
      <c r="AD184" s="2" t="str">
        <f t="shared" si="5"/>
        <v>Entre 3 à 6 mois</v>
      </c>
    </row>
    <row r="185" spans="1:30" x14ac:dyDescent="0.25">
      <c r="A185" t="s">
        <v>243</v>
      </c>
      <c r="B185" t="s">
        <v>531</v>
      </c>
      <c r="C185" t="s">
        <v>641</v>
      </c>
      <c r="D185" t="s">
        <v>25</v>
      </c>
      <c r="E185" t="str">
        <f>VLOOKUP(D185,ref!A:B,2,FALSE)</f>
        <v>NON</v>
      </c>
      <c r="F185" t="str">
        <f>VLOOKUP(D185,ref!A:C,3,FALSE)</f>
        <v>NON</v>
      </c>
      <c r="G185" s="1">
        <v>44483</v>
      </c>
      <c r="H185" s="1">
        <v>44449</v>
      </c>
      <c r="I185" t="s">
        <v>104</v>
      </c>
      <c r="J185" s="1">
        <v>44483</v>
      </c>
      <c r="K185" s="1">
        <v>44483</v>
      </c>
      <c r="L185" t="s">
        <v>99</v>
      </c>
      <c r="M185" t="s">
        <v>27</v>
      </c>
      <c r="O185" t="s">
        <v>28</v>
      </c>
      <c r="P185" t="s">
        <v>642</v>
      </c>
      <c r="Q185" s="1">
        <v>44013</v>
      </c>
      <c r="R185" t="s">
        <v>643</v>
      </c>
      <c r="S185">
        <v>3.8</v>
      </c>
      <c r="T185">
        <v>0.55000000000000004</v>
      </c>
      <c r="V185" s="1">
        <v>44448</v>
      </c>
      <c r="W185" s="1">
        <v>44448</v>
      </c>
      <c r="X185" s="1">
        <v>44482</v>
      </c>
      <c r="Y185" s="1">
        <v>44448</v>
      </c>
      <c r="Z185" s="1">
        <v>44469</v>
      </c>
      <c r="AA185" s="1">
        <v>44469</v>
      </c>
      <c r="AB185" t="s">
        <v>265</v>
      </c>
      <c r="AC185">
        <f t="shared" si="4"/>
        <v>35</v>
      </c>
      <c r="AD185" s="2" t="str">
        <f t="shared" si="5"/>
        <v>Entre 1 à 3 mois</v>
      </c>
    </row>
    <row r="186" spans="1:30" x14ac:dyDescent="0.25">
      <c r="A186" t="s">
        <v>243</v>
      </c>
      <c r="B186" t="s">
        <v>531</v>
      </c>
      <c r="C186" t="s">
        <v>644</v>
      </c>
      <c r="D186" t="s">
        <v>25</v>
      </c>
      <c r="E186" t="str">
        <f>VLOOKUP(D186,ref!A:B,2,FALSE)</f>
        <v>NON</v>
      </c>
      <c r="F186" t="str">
        <f>VLOOKUP(D186,ref!A:C,3,FALSE)</f>
        <v>NON</v>
      </c>
      <c r="G186" s="1">
        <v>44368</v>
      </c>
      <c r="H186" s="1">
        <v>44358</v>
      </c>
      <c r="I186" t="s">
        <v>103</v>
      </c>
      <c r="J186" s="1">
        <v>44365</v>
      </c>
      <c r="K186" s="1">
        <v>44368</v>
      </c>
      <c r="L186" t="s">
        <v>103</v>
      </c>
      <c r="M186" t="s">
        <v>27</v>
      </c>
      <c r="O186" t="s">
        <v>28</v>
      </c>
      <c r="P186" t="s">
        <v>645</v>
      </c>
      <c r="Q186" s="1">
        <v>43879</v>
      </c>
      <c r="R186" s="1">
        <v>43891</v>
      </c>
      <c r="S186">
        <v>0</v>
      </c>
      <c r="T186">
        <v>0.55000000000000004</v>
      </c>
      <c r="V186" s="1">
        <v>44356</v>
      </c>
      <c r="W186" s="1">
        <v>44357</v>
      </c>
      <c r="X186" s="1">
        <v>44361</v>
      </c>
      <c r="Z186" s="1">
        <v>44363</v>
      </c>
      <c r="AA186" s="1">
        <v>44363</v>
      </c>
      <c r="AB186" t="s">
        <v>359</v>
      </c>
      <c r="AC186">
        <f t="shared" si="4"/>
        <v>11</v>
      </c>
      <c r="AD186" s="2" t="str">
        <f t="shared" si="5"/>
        <v>inf à 1 mois</v>
      </c>
    </row>
    <row r="187" spans="1:30" x14ac:dyDescent="0.25">
      <c r="A187" t="s">
        <v>243</v>
      </c>
      <c r="B187" t="s">
        <v>646</v>
      </c>
      <c r="C187" t="s">
        <v>648</v>
      </c>
      <c r="D187" t="s">
        <v>25</v>
      </c>
      <c r="E187" t="str">
        <f>VLOOKUP(D187,ref!A:B,2,FALSE)</f>
        <v>NON</v>
      </c>
      <c r="F187" t="str">
        <f>VLOOKUP(D187,ref!A:C,3,FALSE)</f>
        <v>NON</v>
      </c>
      <c r="G187" s="1">
        <v>44238</v>
      </c>
      <c r="H187" s="1">
        <v>44021</v>
      </c>
      <c r="I187" t="s">
        <v>129</v>
      </c>
      <c r="J187" s="1">
        <v>44021</v>
      </c>
      <c r="K187" s="1">
        <v>44238</v>
      </c>
      <c r="L187" t="s">
        <v>215</v>
      </c>
      <c r="M187" t="s">
        <v>27</v>
      </c>
      <c r="O187" t="s">
        <v>28</v>
      </c>
      <c r="P187" t="s">
        <v>647</v>
      </c>
      <c r="Q187" s="1">
        <v>43796</v>
      </c>
      <c r="R187" t="s">
        <v>649</v>
      </c>
      <c r="S187">
        <v>0</v>
      </c>
      <c r="T187">
        <v>0</v>
      </c>
      <c r="V187" s="1">
        <v>43796</v>
      </c>
      <c r="W187" s="1">
        <v>43796</v>
      </c>
      <c r="X187" s="1">
        <v>44021</v>
      </c>
      <c r="Y187" s="1">
        <v>44021</v>
      </c>
      <c r="Z187" s="1">
        <v>43850</v>
      </c>
      <c r="AA187" s="1">
        <v>43854</v>
      </c>
      <c r="AB187" t="s">
        <v>309</v>
      </c>
      <c r="AC187">
        <f t="shared" si="4"/>
        <v>442</v>
      </c>
      <c r="AD187" s="2" t="str">
        <f t="shared" si="5"/>
        <v>Supérieur à 6 mois</v>
      </c>
    </row>
    <row r="188" spans="1:30" x14ac:dyDescent="0.25">
      <c r="A188" t="s">
        <v>243</v>
      </c>
      <c r="B188" t="s">
        <v>646</v>
      </c>
      <c r="C188" t="s">
        <v>650</v>
      </c>
      <c r="D188" t="s">
        <v>25</v>
      </c>
      <c r="E188" t="str">
        <f>VLOOKUP(D188,ref!A:B,2,FALSE)</f>
        <v>NON</v>
      </c>
      <c r="F188" t="str">
        <f>VLOOKUP(D188,ref!A:C,3,FALSE)</f>
        <v>NON</v>
      </c>
      <c r="G188" s="1">
        <v>44294</v>
      </c>
      <c r="H188" s="1">
        <v>44021</v>
      </c>
      <c r="I188" t="s">
        <v>129</v>
      </c>
      <c r="J188" s="1">
        <v>44139</v>
      </c>
      <c r="K188" s="1">
        <v>44294</v>
      </c>
      <c r="L188" t="s">
        <v>113</v>
      </c>
      <c r="M188" t="s">
        <v>27</v>
      </c>
      <c r="O188" t="s">
        <v>28</v>
      </c>
      <c r="P188" t="s">
        <v>651</v>
      </c>
      <c r="Q188" s="1">
        <v>43759</v>
      </c>
      <c r="R188" t="s">
        <v>652</v>
      </c>
      <c r="S188">
        <v>3.915</v>
      </c>
      <c r="T188">
        <v>2.2200000000000002</v>
      </c>
      <c r="V188" s="1">
        <v>43759</v>
      </c>
      <c r="W188" s="1">
        <v>43759</v>
      </c>
      <c r="X188" s="1">
        <v>44021</v>
      </c>
      <c r="Y188" s="1">
        <v>44021</v>
      </c>
      <c r="Z188" s="1">
        <v>44166</v>
      </c>
      <c r="AA188" s="1">
        <v>44196</v>
      </c>
      <c r="AB188" t="s">
        <v>309</v>
      </c>
      <c r="AC188">
        <f t="shared" si="4"/>
        <v>535</v>
      </c>
      <c r="AD188" s="2" t="str">
        <f t="shared" si="5"/>
        <v>Supérieur à 6 mois</v>
      </c>
    </row>
    <row r="189" spans="1:30" x14ac:dyDescent="0.25">
      <c r="A189" t="s">
        <v>243</v>
      </c>
      <c r="B189" t="s">
        <v>646</v>
      </c>
      <c r="C189" t="s">
        <v>653</v>
      </c>
      <c r="D189" t="s">
        <v>51</v>
      </c>
      <c r="E189" t="str">
        <f>VLOOKUP(D189,ref!A:B,2,FALSE)</f>
        <v>OUI</v>
      </c>
      <c r="F189" t="str">
        <f>VLOOKUP(D189,ref!A:C,3,FALSE)</f>
        <v>NON</v>
      </c>
      <c r="G189" s="1">
        <v>44663</v>
      </c>
      <c r="M189" t="s">
        <v>27</v>
      </c>
      <c r="N189" t="s">
        <v>9</v>
      </c>
      <c r="Q189" s="1">
        <v>44663</v>
      </c>
      <c r="R189" t="s">
        <v>654</v>
      </c>
      <c r="S189">
        <v>0</v>
      </c>
      <c r="T189">
        <v>0</v>
      </c>
      <c r="V189" s="1">
        <v>44663</v>
      </c>
      <c r="AB189" t="s">
        <v>309</v>
      </c>
      <c r="AC189" t="str">
        <f t="shared" si="4"/>
        <v>Pas FINITO</v>
      </c>
      <c r="AD189" s="2" t="str">
        <f t="shared" si="5"/>
        <v>Pas FINITO</v>
      </c>
    </row>
    <row r="190" spans="1:30" x14ac:dyDescent="0.25">
      <c r="A190" t="s">
        <v>243</v>
      </c>
      <c r="B190" t="s">
        <v>646</v>
      </c>
      <c r="C190" t="s">
        <v>655</v>
      </c>
      <c r="D190" t="s">
        <v>25</v>
      </c>
      <c r="E190" t="str">
        <f>VLOOKUP(D190,ref!A:B,2,FALSE)</f>
        <v>NON</v>
      </c>
      <c r="F190" t="str">
        <f>VLOOKUP(D190,ref!A:C,3,FALSE)</f>
        <v>NON</v>
      </c>
      <c r="G190" s="1">
        <v>44369</v>
      </c>
      <c r="H190" s="1">
        <v>44273</v>
      </c>
      <c r="I190" t="s">
        <v>47</v>
      </c>
      <c r="J190" s="1">
        <v>44369</v>
      </c>
      <c r="K190" s="1">
        <v>44369</v>
      </c>
      <c r="L190" t="s">
        <v>103</v>
      </c>
      <c r="M190" t="s">
        <v>27</v>
      </c>
      <c r="O190" t="s">
        <v>28</v>
      </c>
      <c r="P190" t="s">
        <v>656</v>
      </c>
      <c r="Q190" s="1">
        <v>44272</v>
      </c>
      <c r="R190" t="s">
        <v>657</v>
      </c>
      <c r="S190">
        <v>2.8</v>
      </c>
      <c r="T190">
        <v>2.2200000000000002</v>
      </c>
      <c r="V190" s="1">
        <v>44272</v>
      </c>
      <c r="W190" s="1">
        <v>44272</v>
      </c>
      <c r="X190" s="1">
        <v>44315</v>
      </c>
      <c r="Y190" s="1">
        <v>44272</v>
      </c>
      <c r="Z190" s="1">
        <v>44326</v>
      </c>
      <c r="AA190" s="1">
        <v>44358</v>
      </c>
      <c r="AB190" t="s">
        <v>309</v>
      </c>
      <c r="AC190">
        <f t="shared" si="4"/>
        <v>97</v>
      </c>
      <c r="AD190" s="2" t="str">
        <f t="shared" si="5"/>
        <v>Entre 3 à 6 mois</v>
      </c>
    </row>
    <row r="191" spans="1:30" x14ac:dyDescent="0.25">
      <c r="A191" t="s">
        <v>243</v>
      </c>
      <c r="B191" t="s">
        <v>50</v>
      </c>
      <c r="C191" t="s">
        <v>659</v>
      </c>
      <c r="D191" t="s">
        <v>68</v>
      </c>
      <c r="E191" t="str">
        <f>VLOOKUP(D191,ref!A:B,2,FALSE)</f>
        <v>OUI</v>
      </c>
      <c r="F191" t="str">
        <f>VLOOKUP(D191,ref!A:C,3,FALSE)</f>
        <v>NON</v>
      </c>
      <c r="G191" s="1">
        <v>44915</v>
      </c>
      <c r="H191" s="1">
        <v>44915</v>
      </c>
      <c r="I191" t="s">
        <v>252</v>
      </c>
      <c r="N191" t="s">
        <v>9</v>
      </c>
      <c r="P191" t="s">
        <v>661</v>
      </c>
      <c r="Q191" s="1">
        <v>44910</v>
      </c>
      <c r="S191">
        <v>9.5</v>
      </c>
      <c r="T191">
        <v>1.1100000000000001</v>
      </c>
      <c r="V191" s="1">
        <v>44910</v>
      </c>
      <c r="W191" s="1">
        <v>44915</v>
      </c>
      <c r="Y191" s="1">
        <v>44915</v>
      </c>
      <c r="Z191" s="1">
        <v>45019</v>
      </c>
      <c r="AA191" s="1">
        <v>45030</v>
      </c>
      <c r="AB191" t="s">
        <v>250</v>
      </c>
      <c r="AC191" t="str">
        <f t="shared" si="4"/>
        <v>Pas FINITO</v>
      </c>
      <c r="AD191" s="2" t="str">
        <f t="shared" si="5"/>
        <v>Pas FINITO</v>
      </c>
    </row>
    <row r="192" spans="1:30" x14ac:dyDescent="0.25">
      <c r="A192" t="s">
        <v>243</v>
      </c>
      <c r="B192" t="s">
        <v>50</v>
      </c>
      <c r="C192" t="s">
        <v>662</v>
      </c>
      <c r="D192" t="s">
        <v>51</v>
      </c>
      <c r="E192" t="str">
        <f>VLOOKUP(D192,ref!A:B,2,FALSE)</f>
        <v>OUI</v>
      </c>
      <c r="F192" t="str">
        <f>VLOOKUP(D192,ref!A:C,3,FALSE)</f>
        <v>NON</v>
      </c>
      <c r="G192" s="1">
        <v>44903</v>
      </c>
      <c r="M192" t="s">
        <v>27</v>
      </c>
      <c r="N192" t="s">
        <v>9</v>
      </c>
      <c r="Q192" s="1">
        <v>44903</v>
      </c>
      <c r="R192" t="s">
        <v>663</v>
      </c>
      <c r="V192" s="1">
        <v>44903</v>
      </c>
      <c r="AB192" t="s">
        <v>250</v>
      </c>
      <c r="AC192" t="str">
        <f t="shared" si="4"/>
        <v>Pas FINITO</v>
      </c>
      <c r="AD192" s="2" t="str">
        <f t="shared" si="5"/>
        <v>Pas FINITO</v>
      </c>
    </row>
    <row r="193" spans="1:30" x14ac:dyDescent="0.25">
      <c r="A193" t="s">
        <v>243</v>
      </c>
      <c r="B193" t="s">
        <v>50</v>
      </c>
      <c r="C193" t="s">
        <v>664</v>
      </c>
      <c r="D193" t="s">
        <v>25</v>
      </c>
      <c r="E193" t="str">
        <f>VLOOKUP(D193,ref!A:B,2,FALSE)</f>
        <v>NON</v>
      </c>
      <c r="F193" t="str">
        <f>VLOOKUP(D193,ref!A:C,3,FALSE)</f>
        <v>NON</v>
      </c>
      <c r="G193" s="1">
        <v>44874</v>
      </c>
      <c r="H193" s="1">
        <v>44873</v>
      </c>
      <c r="I193" t="s">
        <v>75</v>
      </c>
      <c r="J193" s="1">
        <v>44874</v>
      </c>
      <c r="K193" s="1">
        <v>44874</v>
      </c>
      <c r="L193" t="s">
        <v>75</v>
      </c>
      <c r="M193" t="s">
        <v>27</v>
      </c>
      <c r="O193" t="s">
        <v>28</v>
      </c>
      <c r="P193" t="s">
        <v>665</v>
      </c>
      <c r="Q193" s="1">
        <v>44834</v>
      </c>
      <c r="R193" t="s">
        <v>666</v>
      </c>
      <c r="S193">
        <v>3.5</v>
      </c>
      <c r="T193">
        <v>1.1100000000000001</v>
      </c>
      <c r="V193" s="1">
        <v>44837</v>
      </c>
      <c r="W193" s="1">
        <v>44873</v>
      </c>
      <c r="X193" s="1">
        <v>44874</v>
      </c>
      <c r="Y193" s="1">
        <v>44873</v>
      </c>
      <c r="Z193" s="1">
        <v>44879</v>
      </c>
      <c r="AA193" s="1">
        <v>44880</v>
      </c>
      <c r="AB193" t="s">
        <v>250</v>
      </c>
      <c r="AC193">
        <f t="shared" si="4"/>
        <v>1</v>
      </c>
      <c r="AD193" s="2" t="str">
        <f t="shared" si="5"/>
        <v>inf à 1 mois</v>
      </c>
    </row>
    <row r="194" spans="1:30" x14ac:dyDescent="0.25">
      <c r="A194" t="s">
        <v>243</v>
      </c>
      <c r="B194" t="s">
        <v>50</v>
      </c>
      <c r="C194" t="s">
        <v>667</v>
      </c>
      <c r="D194" t="s">
        <v>68</v>
      </c>
      <c r="E194" t="str">
        <f>VLOOKUP(D194,ref!A:B,2,FALSE)</f>
        <v>OUI</v>
      </c>
      <c r="F194" t="str">
        <f>VLOOKUP(D194,ref!A:C,3,FALSE)</f>
        <v>NON</v>
      </c>
      <c r="G194" s="1">
        <v>44840</v>
      </c>
      <c r="H194" s="1">
        <v>44840</v>
      </c>
      <c r="I194" t="s">
        <v>202</v>
      </c>
      <c r="M194" t="s">
        <v>27</v>
      </c>
      <c r="N194" t="s">
        <v>9</v>
      </c>
      <c r="P194" t="s">
        <v>668</v>
      </c>
      <c r="Q194" s="1">
        <v>44833</v>
      </c>
      <c r="R194" t="s">
        <v>669</v>
      </c>
      <c r="S194">
        <v>2.5</v>
      </c>
      <c r="T194">
        <v>1.1100000000000001</v>
      </c>
      <c r="V194" s="1">
        <v>44840</v>
      </c>
      <c r="W194" s="1">
        <v>44840</v>
      </c>
      <c r="Y194" s="1">
        <v>44840</v>
      </c>
      <c r="Z194" s="1">
        <v>44886</v>
      </c>
      <c r="AA194" s="1">
        <v>44895</v>
      </c>
      <c r="AB194" t="s">
        <v>660</v>
      </c>
      <c r="AC194" t="str">
        <f t="shared" si="4"/>
        <v>Pas FINITO</v>
      </c>
      <c r="AD194" s="2" t="str">
        <f t="shared" si="5"/>
        <v>Pas FINITO</v>
      </c>
    </row>
    <row r="195" spans="1:30" x14ac:dyDescent="0.25">
      <c r="A195" t="s">
        <v>243</v>
      </c>
      <c r="B195" t="s">
        <v>50</v>
      </c>
      <c r="C195" t="s">
        <v>670</v>
      </c>
      <c r="D195" t="s">
        <v>68</v>
      </c>
      <c r="E195" t="str">
        <f>VLOOKUP(D195,ref!A:B,2,FALSE)</f>
        <v>OUI</v>
      </c>
      <c r="F195" t="str">
        <f>VLOOKUP(D195,ref!A:C,3,FALSE)</f>
        <v>NON</v>
      </c>
      <c r="G195" s="1">
        <v>44880</v>
      </c>
      <c r="H195" s="1">
        <v>44880</v>
      </c>
      <c r="I195" t="s">
        <v>75</v>
      </c>
      <c r="N195" t="s">
        <v>9</v>
      </c>
      <c r="P195" t="s">
        <v>671</v>
      </c>
      <c r="Q195" s="1">
        <v>44804</v>
      </c>
      <c r="R195" t="s">
        <v>672</v>
      </c>
      <c r="S195">
        <v>0</v>
      </c>
      <c r="T195">
        <v>1.1100000000000001</v>
      </c>
      <c r="V195" s="1">
        <v>44817</v>
      </c>
      <c r="W195" s="1">
        <v>44880</v>
      </c>
      <c r="Y195" s="1">
        <v>44880</v>
      </c>
      <c r="Z195" s="1">
        <v>44881</v>
      </c>
      <c r="AA195" s="1">
        <v>44883</v>
      </c>
      <c r="AB195" t="s">
        <v>660</v>
      </c>
      <c r="AC195" t="str">
        <f t="shared" ref="AC195:AC258" si="6">IF(AND(K195&lt;&gt;"",W195=""),"Probleme",IF(K195&lt;&gt;"",K195-W195,"Pas FINITO"))</f>
        <v>Pas FINITO</v>
      </c>
      <c r="AD195" s="2" t="str">
        <f t="shared" ref="AD195:AD258" si="7">IF(OR(AC195="PAS FINITO",AC195="Probleme"),AC195,IF(AC195&lt;30,"inf à 1 mois",IF(AC195&lt;90,"Entre 1 à 3 mois",IF(AC195&lt;180,"Entre 3 à 6 mois","Supérieur à 6 mois"))))</f>
        <v>Pas FINITO</v>
      </c>
    </row>
    <row r="196" spans="1:30" x14ac:dyDescent="0.25">
      <c r="A196" t="s">
        <v>243</v>
      </c>
      <c r="B196" t="s">
        <v>50</v>
      </c>
      <c r="C196" t="s">
        <v>673</v>
      </c>
      <c r="D196" t="s">
        <v>51</v>
      </c>
      <c r="E196" t="str">
        <f>VLOOKUP(D196,ref!A:B,2,FALSE)</f>
        <v>OUI</v>
      </c>
      <c r="F196" t="str">
        <f>VLOOKUP(D196,ref!A:C,3,FALSE)</f>
        <v>NON</v>
      </c>
      <c r="G196" s="1">
        <v>44817</v>
      </c>
      <c r="M196" t="s">
        <v>27</v>
      </c>
      <c r="N196" t="s">
        <v>9</v>
      </c>
      <c r="Q196" s="1">
        <v>44803</v>
      </c>
      <c r="R196" t="s">
        <v>674</v>
      </c>
      <c r="V196" s="1">
        <v>44817</v>
      </c>
      <c r="AB196" t="s">
        <v>250</v>
      </c>
      <c r="AC196" t="str">
        <f t="shared" si="6"/>
        <v>Pas FINITO</v>
      </c>
      <c r="AD196" s="2" t="str">
        <f t="shared" si="7"/>
        <v>Pas FINITO</v>
      </c>
    </row>
    <row r="197" spans="1:30" x14ac:dyDescent="0.25">
      <c r="A197" t="s">
        <v>243</v>
      </c>
      <c r="B197" t="s">
        <v>50</v>
      </c>
      <c r="C197" t="s">
        <v>675</v>
      </c>
      <c r="D197" t="s">
        <v>83</v>
      </c>
      <c r="E197" t="str">
        <f>VLOOKUP(D197,ref!A:B,2,FALSE)</f>
        <v>OUI</v>
      </c>
      <c r="F197" t="str">
        <f>VLOOKUP(D197,ref!A:C,3,FALSE)</f>
        <v>NON</v>
      </c>
      <c r="G197" s="1">
        <v>44790</v>
      </c>
      <c r="H197" s="1">
        <v>44699</v>
      </c>
      <c r="I197" t="s">
        <v>272</v>
      </c>
      <c r="M197" t="s">
        <v>27</v>
      </c>
      <c r="N197" t="s">
        <v>9</v>
      </c>
      <c r="P197" t="s">
        <v>676</v>
      </c>
      <c r="Q197" s="1">
        <v>44699</v>
      </c>
      <c r="R197" t="s">
        <v>677</v>
      </c>
      <c r="S197">
        <v>1.6160000000000001</v>
      </c>
      <c r="T197">
        <v>1.1100000000000001</v>
      </c>
      <c r="V197" s="1">
        <v>44699</v>
      </c>
      <c r="W197" s="1">
        <v>44699</v>
      </c>
      <c r="X197" s="1">
        <v>44790</v>
      </c>
      <c r="Y197" s="1">
        <v>44699</v>
      </c>
      <c r="Z197" s="1">
        <v>44718</v>
      </c>
      <c r="AA197" s="1">
        <v>44722</v>
      </c>
      <c r="AB197" t="s">
        <v>244</v>
      </c>
      <c r="AC197" t="str">
        <f t="shared" si="6"/>
        <v>Pas FINITO</v>
      </c>
      <c r="AD197" s="2" t="str">
        <f t="shared" si="7"/>
        <v>Pas FINITO</v>
      </c>
    </row>
    <row r="198" spans="1:30" x14ac:dyDescent="0.25">
      <c r="A198" t="s">
        <v>243</v>
      </c>
      <c r="B198" t="s">
        <v>50</v>
      </c>
      <c r="C198" t="s">
        <v>678</v>
      </c>
      <c r="D198" t="s">
        <v>83</v>
      </c>
      <c r="E198" t="str">
        <f>VLOOKUP(D198,ref!A:B,2,FALSE)</f>
        <v>OUI</v>
      </c>
      <c r="F198" t="str">
        <f>VLOOKUP(D198,ref!A:C,3,FALSE)</f>
        <v>NON</v>
      </c>
      <c r="G198" s="1">
        <v>44790</v>
      </c>
      <c r="H198" s="1">
        <v>44683</v>
      </c>
      <c r="I198" t="s">
        <v>272</v>
      </c>
      <c r="M198" t="s">
        <v>27</v>
      </c>
      <c r="N198" t="s">
        <v>9</v>
      </c>
      <c r="P198" t="s">
        <v>679</v>
      </c>
      <c r="Q198" s="1">
        <v>44680</v>
      </c>
      <c r="R198" t="s">
        <v>680</v>
      </c>
      <c r="S198">
        <v>2.25475</v>
      </c>
      <c r="T198">
        <v>1.1100000000000001</v>
      </c>
      <c r="V198" s="1">
        <v>44680</v>
      </c>
      <c r="W198" s="1">
        <v>44680</v>
      </c>
      <c r="X198" s="1">
        <v>44790</v>
      </c>
      <c r="Y198" s="1">
        <v>44683</v>
      </c>
      <c r="Z198" s="1">
        <v>44718</v>
      </c>
      <c r="AA198" s="1">
        <v>44722</v>
      </c>
      <c r="AB198" t="s">
        <v>244</v>
      </c>
      <c r="AC198" t="str">
        <f t="shared" si="6"/>
        <v>Pas FINITO</v>
      </c>
      <c r="AD198" s="2" t="str">
        <f t="shared" si="7"/>
        <v>Pas FINITO</v>
      </c>
    </row>
    <row r="199" spans="1:30" x14ac:dyDescent="0.25">
      <c r="A199" t="s">
        <v>243</v>
      </c>
      <c r="B199" t="s">
        <v>50</v>
      </c>
      <c r="C199" t="s">
        <v>681</v>
      </c>
      <c r="D199" t="s">
        <v>83</v>
      </c>
      <c r="E199" t="str">
        <f>VLOOKUP(D199,ref!A:B,2,FALSE)</f>
        <v>OUI</v>
      </c>
      <c r="F199" t="str">
        <f>VLOOKUP(D199,ref!A:C,3,FALSE)</f>
        <v>NON</v>
      </c>
      <c r="G199" s="1">
        <v>44790</v>
      </c>
      <c r="H199" s="1">
        <v>44687</v>
      </c>
      <c r="I199" t="s">
        <v>272</v>
      </c>
      <c r="M199" t="s">
        <v>27</v>
      </c>
      <c r="N199" t="s">
        <v>9</v>
      </c>
      <c r="P199" t="s">
        <v>682</v>
      </c>
      <c r="Q199" s="1">
        <v>44645</v>
      </c>
      <c r="R199" t="s">
        <v>683</v>
      </c>
      <c r="S199">
        <v>2.1</v>
      </c>
      <c r="T199">
        <v>1.1100000000000001</v>
      </c>
      <c r="V199" s="1">
        <v>44664</v>
      </c>
      <c r="W199" s="1">
        <v>44665</v>
      </c>
      <c r="X199" s="1">
        <v>44790</v>
      </c>
      <c r="Y199" s="1">
        <v>44685</v>
      </c>
      <c r="Z199" s="1">
        <v>44704</v>
      </c>
      <c r="AA199" s="1">
        <v>44708</v>
      </c>
      <c r="AB199" t="s">
        <v>244</v>
      </c>
      <c r="AC199" t="str">
        <f t="shared" si="6"/>
        <v>Pas FINITO</v>
      </c>
      <c r="AD199" s="2" t="str">
        <f t="shared" si="7"/>
        <v>Pas FINITO</v>
      </c>
    </row>
    <row r="200" spans="1:30" x14ac:dyDescent="0.25">
      <c r="A200" t="s">
        <v>243</v>
      </c>
      <c r="B200" t="s">
        <v>50</v>
      </c>
      <c r="C200" t="s">
        <v>684</v>
      </c>
      <c r="D200" t="s">
        <v>83</v>
      </c>
      <c r="E200" t="str">
        <f>VLOOKUP(D200,ref!A:B,2,FALSE)</f>
        <v>OUI</v>
      </c>
      <c r="F200" t="str">
        <f>VLOOKUP(D200,ref!A:C,3,FALSE)</f>
        <v>NON</v>
      </c>
      <c r="G200" s="1">
        <v>44790</v>
      </c>
      <c r="H200" s="1">
        <v>44687</v>
      </c>
      <c r="I200" t="s">
        <v>272</v>
      </c>
      <c r="M200" t="s">
        <v>27</v>
      </c>
      <c r="N200" t="s">
        <v>9</v>
      </c>
      <c r="P200" t="s">
        <v>685</v>
      </c>
      <c r="Q200" s="1">
        <v>44630</v>
      </c>
      <c r="R200" t="s">
        <v>686</v>
      </c>
      <c r="S200">
        <v>1.1609</v>
      </c>
      <c r="T200">
        <v>1.1100000000000001</v>
      </c>
      <c r="V200" s="1">
        <v>44642</v>
      </c>
      <c r="W200" s="1">
        <v>44643</v>
      </c>
      <c r="X200" s="1">
        <v>44790</v>
      </c>
      <c r="Y200" s="1">
        <v>44685</v>
      </c>
      <c r="Z200" s="1">
        <v>44662</v>
      </c>
      <c r="AA200" s="1">
        <v>44667</v>
      </c>
      <c r="AB200" t="s">
        <v>244</v>
      </c>
      <c r="AC200" t="str">
        <f t="shared" si="6"/>
        <v>Pas FINITO</v>
      </c>
      <c r="AD200" s="2" t="str">
        <f t="shared" si="7"/>
        <v>Pas FINITO</v>
      </c>
    </row>
    <row r="201" spans="1:30" x14ac:dyDescent="0.25">
      <c r="A201" t="s">
        <v>243</v>
      </c>
      <c r="B201" t="s">
        <v>50</v>
      </c>
      <c r="C201" t="s">
        <v>687</v>
      </c>
      <c r="D201" t="s">
        <v>68</v>
      </c>
      <c r="E201" t="str">
        <f>VLOOKUP(D201,ref!A:B,2,FALSE)</f>
        <v>OUI</v>
      </c>
      <c r="F201" t="str">
        <f>VLOOKUP(D201,ref!A:C,3,FALSE)</f>
        <v>NON</v>
      </c>
      <c r="G201" s="1">
        <v>44623</v>
      </c>
      <c r="H201" s="1">
        <v>44623</v>
      </c>
      <c r="I201" t="s">
        <v>95</v>
      </c>
      <c r="N201" t="s">
        <v>9</v>
      </c>
      <c r="P201" t="s">
        <v>688</v>
      </c>
      <c r="Q201" s="1">
        <v>44588</v>
      </c>
      <c r="R201" t="s">
        <v>689</v>
      </c>
      <c r="S201">
        <v>18</v>
      </c>
      <c r="T201">
        <v>1.1100000000000001</v>
      </c>
      <c r="V201" s="1">
        <v>44588</v>
      </c>
      <c r="W201" s="1">
        <v>44608</v>
      </c>
      <c r="Y201" s="1">
        <v>44623</v>
      </c>
      <c r="Z201" s="1">
        <v>44609</v>
      </c>
      <c r="AA201" s="1">
        <v>44617</v>
      </c>
      <c r="AB201" t="s">
        <v>660</v>
      </c>
      <c r="AC201" t="str">
        <f t="shared" si="6"/>
        <v>Pas FINITO</v>
      </c>
      <c r="AD201" s="2" t="str">
        <f t="shared" si="7"/>
        <v>Pas FINITO</v>
      </c>
    </row>
    <row r="202" spans="1:30" x14ac:dyDescent="0.25">
      <c r="A202" t="s">
        <v>243</v>
      </c>
      <c r="B202" t="s">
        <v>50</v>
      </c>
      <c r="C202" t="s">
        <v>690</v>
      </c>
      <c r="D202" t="s">
        <v>83</v>
      </c>
      <c r="E202" t="str">
        <f>VLOOKUP(D202,ref!A:B,2,FALSE)</f>
        <v>OUI</v>
      </c>
      <c r="F202" t="str">
        <f>VLOOKUP(D202,ref!A:C,3,FALSE)</f>
        <v>NON</v>
      </c>
      <c r="G202" s="1">
        <v>44922</v>
      </c>
      <c r="H202" s="1">
        <v>44921</v>
      </c>
      <c r="I202" t="s">
        <v>252</v>
      </c>
      <c r="M202" t="s">
        <v>27</v>
      </c>
      <c r="N202" t="s">
        <v>9</v>
      </c>
      <c r="P202" t="s">
        <v>691</v>
      </c>
      <c r="Q202" s="1">
        <v>44588</v>
      </c>
      <c r="R202" t="s">
        <v>692</v>
      </c>
      <c r="S202">
        <v>0</v>
      </c>
      <c r="T202">
        <v>1.1100000000000001</v>
      </c>
      <c r="V202" s="1">
        <v>44595</v>
      </c>
      <c r="W202" s="1">
        <v>44880</v>
      </c>
      <c r="X202" s="1">
        <v>44922</v>
      </c>
      <c r="Y202" s="1">
        <v>44901</v>
      </c>
      <c r="Z202" s="1">
        <v>44881</v>
      </c>
      <c r="AA202" s="1">
        <v>44881</v>
      </c>
      <c r="AB202" t="s">
        <v>490</v>
      </c>
      <c r="AC202" t="str">
        <f t="shared" si="6"/>
        <v>Pas FINITO</v>
      </c>
      <c r="AD202" s="2" t="str">
        <f t="shared" si="7"/>
        <v>Pas FINITO</v>
      </c>
    </row>
    <row r="203" spans="1:30" x14ac:dyDescent="0.25">
      <c r="A203" t="s">
        <v>243</v>
      </c>
      <c r="B203" t="s">
        <v>50</v>
      </c>
      <c r="C203" t="s">
        <v>693</v>
      </c>
      <c r="D203" t="s">
        <v>68</v>
      </c>
      <c r="E203" t="str">
        <f>VLOOKUP(D203,ref!A:B,2,FALSE)</f>
        <v>OUI</v>
      </c>
      <c r="F203" t="str">
        <f>VLOOKUP(D203,ref!A:C,3,FALSE)</f>
        <v>NON</v>
      </c>
      <c r="G203" s="1">
        <v>44687</v>
      </c>
      <c r="H203" s="1">
        <v>44687</v>
      </c>
      <c r="I203" t="s">
        <v>272</v>
      </c>
      <c r="M203" t="s">
        <v>27</v>
      </c>
      <c r="N203" t="s">
        <v>9</v>
      </c>
      <c r="P203" t="s">
        <v>694</v>
      </c>
      <c r="Q203" s="1">
        <v>44567</v>
      </c>
      <c r="R203" t="s">
        <v>695</v>
      </c>
      <c r="S203">
        <v>115.30500000000001</v>
      </c>
      <c r="T203">
        <v>1.1100000000000001</v>
      </c>
      <c r="V203" s="1">
        <v>44581</v>
      </c>
      <c r="W203" s="1">
        <v>44641</v>
      </c>
      <c r="Y203" s="1">
        <v>44641</v>
      </c>
      <c r="Z203" s="1">
        <v>44910</v>
      </c>
      <c r="AA203" s="1">
        <v>44910</v>
      </c>
      <c r="AB203" t="s">
        <v>660</v>
      </c>
      <c r="AC203" t="str">
        <f t="shared" si="6"/>
        <v>Pas FINITO</v>
      </c>
      <c r="AD203" s="2" t="str">
        <f t="shared" si="7"/>
        <v>Pas FINITO</v>
      </c>
    </row>
    <row r="204" spans="1:30" x14ac:dyDescent="0.25">
      <c r="A204" t="s">
        <v>243</v>
      </c>
      <c r="B204" t="s">
        <v>50</v>
      </c>
      <c r="C204" t="s">
        <v>696</v>
      </c>
      <c r="D204" t="s">
        <v>83</v>
      </c>
      <c r="E204" t="str">
        <f>VLOOKUP(D204,ref!A:B,2,FALSE)</f>
        <v>OUI</v>
      </c>
      <c r="F204" t="str">
        <f>VLOOKUP(D204,ref!A:C,3,FALSE)</f>
        <v>NON</v>
      </c>
      <c r="G204" s="1">
        <v>44882</v>
      </c>
      <c r="H204" s="1">
        <v>44621</v>
      </c>
      <c r="I204" t="s">
        <v>95</v>
      </c>
      <c r="J204" s="1">
        <v>44882</v>
      </c>
      <c r="M204" t="s">
        <v>27</v>
      </c>
      <c r="N204" t="s">
        <v>9</v>
      </c>
      <c r="P204" t="s">
        <v>697</v>
      </c>
      <c r="Q204" s="1">
        <v>44566</v>
      </c>
      <c r="R204" t="s">
        <v>698</v>
      </c>
      <c r="S204">
        <v>2.5</v>
      </c>
      <c r="T204">
        <v>1.1100000000000001</v>
      </c>
      <c r="V204" s="1">
        <v>44601</v>
      </c>
      <c r="W204" s="1">
        <v>44621</v>
      </c>
      <c r="X204" s="1">
        <v>44623</v>
      </c>
      <c r="Y204" s="1">
        <v>44621</v>
      </c>
      <c r="Z204" s="1">
        <v>44648</v>
      </c>
      <c r="AA204" s="1">
        <v>44650</v>
      </c>
      <c r="AB204" t="s">
        <v>244</v>
      </c>
      <c r="AC204" t="str">
        <f t="shared" si="6"/>
        <v>Pas FINITO</v>
      </c>
      <c r="AD204" s="2" t="str">
        <f t="shared" si="7"/>
        <v>Pas FINITO</v>
      </c>
    </row>
    <row r="205" spans="1:30" x14ac:dyDescent="0.25">
      <c r="A205" t="s">
        <v>243</v>
      </c>
      <c r="B205" t="s">
        <v>50</v>
      </c>
      <c r="C205" t="s">
        <v>699</v>
      </c>
      <c r="D205" t="s">
        <v>25</v>
      </c>
      <c r="E205" t="str">
        <f>VLOOKUP(D205,ref!A:B,2,FALSE)</f>
        <v>NON</v>
      </c>
      <c r="F205" t="str">
        <f>VLOOKUP(D205,ref!A:C,3,FALSE)</f>
        <v>NON</v>
      </c>
      <c r="G205" s="1">
        <v>44790</v>
      </c>
      <c r="H205" s="1">
        <v>44564</v>
      </c>
      <c r="I205" t="s">
        <v>157</v>
      </c>
      <c r="J205" s="1">
        <v>44566</v>
      </c>
      <c r="K205" s="1">
        <v>44790</v>
      </c>
      <c r="L205" t="s">
        <v>152</v>
      </c>
      <c r="M205" t="s">
        <v>32</v>
      </c>
      <c r="O205" t="s">
        <v>28</v>
      </c>
      <c r="P205" t="s">
        <v>700</v>
      </c>
      <c r="Q205" s="1">
        <v>44538</v>
      </c>
      <c r="R205" t="s">
        <v>580</v>
      </c>
      <c r="S205">
        <v>1.8540000000000001</v>
      </c>
      <c r="T205">
        <v>1.1100000000000001</v>
      </c>
      <c r="V205" s="1">
        <v>44540</v>
      </c>
      <c r="W205" s="1">
        <v>44540</v>
      </c>
      <c r="X205" s="1">
        <v>44566</v>
      </c>
      <c r="Y205" s="1">
        <v>44564</v>
      </c>
      <c r="Z205" s="1">
        <v>44564</v>
      </c>
      <c r="AA205" s="1">
        <v>44566</v>
      </c>
      <c r="AB205" t="s">
        <v>382</v>
      </c>
      <c r="AC205">
        <f t="shared" si="6"/>
        <v>250</v>
      </c>
      <c r="AD205" s="2" t="str">
        <f t="shared" si="7"/>
        <v>Supérieur à 6 mois</v>
      </c>
    </row>
    <row r="206" spans="1:30" x14ac:dyDescent="0.25">
      <c r="A206" t="s">
        <v>243</v>
      </c>
      <c r="B206" t="s">
        <v>50</v>
      </c>
      <c r="C206" t="s">
        <v>701</v>
      </c>
      <c r="D206" t="s">
        <v>25</v>
      </c>
      <c r="E206" t="str">
        <f>VLOOKUP(D206,ref!A:B,2,FALSE)</f>
        <v>NON</v>
      </c>
      <c r="F206" t="str">
        <f>VLOOKUP(D206,ref!A:C,3,FALSE)</f>
        <v>NON</v>
      </c>
      <c r="G206" s="1">
        <v>44880</v>
      </c>
      <c r="H206" s="1">
        <v>44568</v>
      </c>
      <c r="I206" t="s">
        <v>157</v>
      </c>
      <c r="J206" s="1">
        <v>44740</v>
      </c>
      <c r="K206" s="1">
        <v>44880</v>
      </c>
      <c r="L206" t="s">
        <v>75</v>
      </c>
      <c r="M206" t="s">
        <v>27</v>
      </c>
      <c r="O206" t="s">
        <v>28</v>
      </c>
      <c r="P206" t="s">
        <v>702</v>
      </c>
      <c r="Q206" s="1">
        <v>44522</v>
      </c>
      <c r="R206" t="s">
        <v>703</v>
      </c>
      <c r="S206">
        <v>7.6</v>
      </c>
      <c r="T206">
        <v>11.09</v>
      </c>
      <c r="V206" s="1">
        <v>44522</v>
      </c>
      <c r="W206" s="1">
        <v>44543</v>
      </c>
      <c r="X206" s="1">
        <v>44733</v>
      </c>
      <c r="Y206" s="1">
        <v>44543</v>
      </c>
      <c r="Z206" s="1">
        <v>44718</v>
      </c>
      <c r="AA206" s="1">
        <v>44718</v>
      </c>
      <c r="AB206" t="s">
        <v>244</v>
      </c>
      <c r="AC206">
        <f t="shared" si="6"/>
        <v>337</v>
      </c>
      <c r="AD206" s="2" t="str">
        <f t="shared" si="7"/>
        <v>Supérieur à 6 mois</v>
      </c>
    </row>
    <row r="207" spans="1:30" x14ac:dyDescent="0.25">
      <c r="A207" t="s">
        <v>243</v>
      </c>
      <c r="B207" t="s">
        <v>50</v>
      </c>
      <c r="C207" t="s">
        <v>704</v>
      </c>
      <c r="D207" t="s">
        <v>25</v>
      </c>
      <c r="E207" t="str">
        <f>VLOOKUP(D207,ref!A:B,2,FALSE)</f>
        <v>NON</v>
      </c>
      <c r="F207" t="str">
        <f>VLOOKUP(D207,ref!A:C,3,FALSE)</f>
        <v>NON</v>
      </c>
      <c r="G207" s="1">
        <v>44740</v>
      </c>
      <c r="H207" s="1">
        <v>44568</v>
      </c>
      <c r="I207" t="s">
        <v>157</v>
      </c>
      <c r="J207" s="1">
        <v>44736</v>
      </c>
      <c r="K207" s="1">
        <v>44740</v>
      </c>
      <c r="L207" t="s">
        <v>79</v>
      </c>
      <c r="M207" t="s">
        <v>27</v>
      </c>
      <c r="O207" t="s">
        <v>28</v>
      </c>
      <c r="P207" t="s">
        <v>705</v>
      </c>
      <c r="Q207" s="1">
        <v>44522</v>
      </c>
      <c r="R207" t="s">
        <v>706</v>
      </c>
      <c r="S207">
        <v>170.91</v>
      </c>
      <c r="T207">
        <v>22.19</v>
      </c>
      <c r="V207" s="1">
        <v>44522</v>
      </c>
      <c r="W207" s="1">
        <v>44543</v>
      </c>
      <c r="X207" s="1">
        <v>44659</v>
      </c>
      <c r="Y207" s="1">
        <v>44543</v>
      </c>
      <c r="Z207" s="1">
        <v>44662</v>
      </c>
      <c r="AA207" s="1">
        <v>44662</v>
      </c>
      <c r="AB207" t="s">
        <v>244</v>
      </c>
      <c r="AC207">
        <f t="shared" si="6"/>
        <v>197</v>
      </c>
      <c r="AD207" s="2" t="str">
        <f t="shared" si="7"/>
        <v>Supérieur à 6 mois</v>
      </c>
    </row>
    <row r="208" spans="1:30" x14ac:dyDescent="0.25">
      <c r="A208" t="s">
        <v>243</v>
      </c>
      <c r="B208" t="s">
        <v>50</v>
      </c>
      <c r="C208" t="s">
        <v>707</v>
      </c>
      <c r="D208" t="s">
        <v>25</v>
      </c>
      <c r="E208" t="str">
        <f>VLOOKUP(D208,ref!A:B,2,FALSE)</f>
        <v>NON</v>
      </c>
      <c r="F208" t="str">
        <f>VLOOKUP(D208,ref!A:C,3,FALSE)</f>
        <v>NON</v>
      </c>
      <c r="G208" s="1">
        <v>44510</v>
      </c>
      <c r="H208" s="1">
        <v>44468</v>
      </c>
      <c r="I208" t="s">
        <v>104</v>
      </c>
      <c r="J208" s="1">
        <v>44510</v>
      </c>
      <c r="K208" s="1">
        <v>44510</v>
      </c>
      <c r="L208" t="s">
        <v>91</v>
      </c>
      <c r="M208" t="s">
        <v>27</v>
      </c>
      <c r="O208" t="s">
        <v>28</v>
      </c>
      <c r="P208" t="s">
        <v>708</v>
      </c>
      <c r="Q208" s="1">
        <v>44466</v>
      </c>
      <c r="R208" t="s">
        <v>709</v>
      </c>
      <c r="S208">
        <v>1.5</v>
      </c>
      <c r="T208">
        <v>1.1100000000000001</v>
      </c>
      <c r="V208" s="1">
        <v>44466</v>
      </c>
      <c r="W208" s="1">
        <v>44467</v>
      </c>
      <c r="X208" s="1">
        <v>44510</v>
      </c>
      <c r="Y208" s="1">
        <v>44467</v>
      </c>
      <c r="Z208" s="1">
        <v>44501</v>
      </c>
      <c r="AA208" s="1">
        <v>44503</v>
      </c>
      <c r="AB208" t="s">
        <v>382</v>
      </c>
      <c r="AC208">
        <f t="shared" si="6"/>
        <v>43</v>
      </c>
      <c r="AD208" s="2" t="str">
        <f t="shared" si="7"/>
        <v>Entre 1 à 3 mois</v>
      </c>
    </row>
    <row r="209" spans="1:30" x14ac:dyDescent="0.25">
      <c r="A209" t="s">
        <v>243</v>
      </c>
      <c r="B209" t="s">
        <v>50</v>
      </c>
      <c r="C209" t="s">
        <v>710</v>
      </c>
      <c r="D209" t="s">
        <v>25</v>
      </c>
      <c r="E209" t="str">
        <f>VLOOKUP(D209,ref!A:B,2,FALSE)</f>
        <v>NON</v>
      </c>
      <c r="F209" t="str">
        <f>VLOOKUP(D209,ref!A:C,3,FALSE)</f>
        <v>NON</v>
      </c>
      <c r="G209" s="1">
        <v>44790</v>
      </c>
      <c r="H209" s="1">
        <v>44454</v>
      </c>
      <c r="I209" t="s">
        <v>104</v>
      </c>
      <c r="J209" s="1">
        <v>44691</v>
      </c>
      <c r="K209" s="1">
        <v>44790</v>
      </c>
      <c r="L209" t="s">
        <v>152</v>
      </c>
      <c r="M209" t="s">
        <v>27</v>
      </c>
      <c r="O209" t="s">
        <v>28</v>
      </c>
      <c r="P209" t="s">
        <v>711</v>
      </c>
      <c r="Q209" s="1">
        <v>44392</v>
      </c>
      <c r="R209" t="s">
        <v>712</v>
      </c>
      <c r="S209">
        <v>8.5</v>
      </c>
      <c r="T209">
        <v>1.1100000000000001</v>
      </c>
      <c r="V209" s="1">
        <v>44392</v>
      </c>
      <c r="W209" s="1">
        <v>44453</v>
      </c>
      <c r="X209" s="1">
        <v>44564</v>
      </c>
      <c r="Y209" s="1">
        <v>44454</v>
      </c>
      <c r="Z209" s="1">
        <v>44494</v>
      </c>
      <c r="AA209" s="1">
        <v>44498</v>
      </c>
      <c r="AB209" t="s">
        <v>244</v>
      </c>
      <c r="AC209">
        <f t="shared" si="6"/>
        <v>337</v>
      </c>
      <c r="AD209" s="2" t="str">
        <f t="shared" si="7"/>
        <v>Supérieur à 6 mois</v>
      </c>
    </row>
    <row r="210" spans="1:30" x14ac:dyDescent="0.25">
      <c r="A210" t="s">
        <v>243</v>
      </c>
      <c r="B210" t="s">
        <v>50</v>
      </c>
      <c r="C210" t="s">
        <v>713</v>
      </c>
      <c r="D210" t="s">
        <v>68</v>
      </c>
      <c r="E210" t="str">
        <f>VLOOKUP(D210,ref!A:B,2,FALSE)</f>
        <v>OUI</v>
      </c>
      <c r="F210" t="str">
        <f>VLOOKUP(D210,ref!A:C,3,FALSE)</f>
        <v>NON</v>
      </c>
      <c r="G210" s="1">
        <v>44613</v>
      </c>
      <c r="H210" s="1">
        <v>44613</v>
      </c>
      <c r="I210" t="s">
        <v>88</v>
      </c>
      <c r="M210" t="s">
        <v>27</v>
      </c>
      <c r="N210" t="s">
        <v>9</v>
      </c>
      <c r="P210" t="s">
        <v>714</v>
      </c>
      <c r="Q210" s="1">
        <v>44270</v>
      </c>
      <c r="R210" t="s">
        <v>715</v>
      </c>
      <c r="S210">
        <v>0</v>
      </c>
      <c r="T210">
        <v>1.1100000000000001</v>
      </c>
      <c r="V210" s="1">
        <v>44285</v>
      </c>
      <c r="W210" s="1">
        <v>44613</v>
      </c>
      <c r="Y210" s="1">
        <v>44613</v>
      </c>
      <c r="Z210" s="1">
        <v>44669</v>
      </c>
      <c r="AA210" s="1">
        <v>44680</v>
      </c>
      <c r="AB210" t="s">
        <v>490</v>
      </c>
      <c r="AC210" t="str">
        <f t="shared" si="6"/>
        <v>Pas FINITO</v>
      </c>
      <c r="AD210" s="2" t="str">
        <f t="shared" si="7"/>
        <v>Pas FINITO</v>
      </c>
    </row>
    <row r="211" spans="1:30" x14ac:dyDescent="0.25">
      <c r="A211" t="s">
        <v>243</v>
      </c>
      <c r="B211" t="s">
        <v>50</v>
      </c>
      <c r="C211" t="s">
        <v>716</v>
      </c>
      <c r="D211" t="s">
        <v>25</v>
      </c>
      <c r="E211" t="str">
        <f>VLOOKUP(D211,ref!A:B,2,FALSE)</f>
        <v>NON</v>
      </c>
      <c r="F211" t="str">
        <f>VLOOKUP(D211,ref!A:C,3,FALSE)</f>
        <v>NON</v>
      </c>
      <c r="G211" s="1">
        <v>44873</v>
      </c>
      <c r="H211" s="1">
        <v>44293</v>
      </c>
      <c r="I211" t="s">
        <v>113</v>
      </c>
      <c r="J211" s="1">
        <v>44845</v>
      </c>
      <c r="K211" s="1">
        <v>44873</v>
      </c>
      <c r="L211" t="s">
        <v>75</v>
      </c>
      <c r="M211" t="s">
        <v>27</v>
      </c>
      <c r="O211" t="s">
        <v>28</v>
      </c>
      <c r="P211" t="s">
        <v>717</v>
      </c>
      <c r="Q211" s="1">
        <v>44253</v>
      </c>
      <c r="R211" t="s">
        <v>718</v>
      </c>
      <c r="S211">
        <v>2.8</v>
      </c>
      <c r="T211">
        <v>1.1100000000000001</v>
      </c>
      <c r="V211" s="1">
        <v>44253</v>
      </c>
      <c r="W211" s="1">
        <v>44292</v>
      </c>
      <c r="X211" s="1">
        <v>44789</v>
      </c>
      <c r="Y211" s="1">
        <v>44293</v>
      </c>
      <c r="Z211" s="1">
        <v>44340</v>
      </c>
      <c r="AA211" s="1">
        <v>44344</v>
      </c>
      <c r="AB211" t="s">
        <v>244</v>
      </c>
      <c r="AC211">
        <f t="shared" si="6"/>
        <v>581</v>
      </c>
      <c r="AD211" s="2" t="str">
        <f t="shared" si="7"/>
        <v>Supérieur à 6 mois</v>
      </c>
    </row>
    <row r="212" spans="1:30" x14ac:dyDescent="0.25">
      <c r="A212" t="s">
        <v>243</v>
      </c>
      <c r="B212" t="s">
        <v>50</v>
      </c>
      <c r="C212" t="s">
        <v>719</v>
      </c>
      <c r="D212" t="s">
        <v>25</v>
      </c>
      <c r="E212" t="str">
        <f>VLOOKUP(D212,ref!A:B,2,FALSE)</f>
        <v>NON</v>
      </c>
      <c r="F212" t="str">
        <f>VLOOKUP(D212,ref!A:C,3,FALSE)</f>
        <v>NON</v>
      </c>
      <c r="G212" s="1">
        <v>44368</v>
      </c>
      <c r="H212" s="1">
        <v>44293</v>
      </c>
      <c r="I212" t="s">
        <v>113</v>
      </c>
      <c r="J212" s="1">
        <v>44364</v>
      </c>
      <c r="K212" s="1">
        <v>44368</v>
      </c>
      <c r="L212" t="s">
        <v>103</v>
      </c>
      <c r="M212" t="s">
        <v>27</v>
      </c>
      <c r="O212" t="s">
        <v>28</v>
      </c>
      <c r="P212" t="s">
        <v>717</v>
      </c>
      <c r="Q212" s="1">
        <v>44246</v>
      </c>
      <c r="R212" t="s">
        <v>720</v>
      </c>
      <c r="S212">
        <v>2.4</v>
      </c>
      <c r="T212">
        <v>1.1100000000000001</v>
      </c>
      <c r="V212" s="1">
        <v>44246</v>
      </c>
      <c r="W212" s="1">
        <v>44292</v>
      </c>
      <c r="X212" s="1">
        <v>44364</v>
      </c>
      <c r="Y212" s="1">
        <v>44293</v>
      </c>
      <c r="Z212" s="1">
        <v>44340</v>
      </c>
      <c r="AA212" s="1">
        <v>44344</v>
      </c>
      <c r="AB212" t="s">
        <v>244</v>
      </c>
      <c r="AC212">
        <f t="shared" si="6"/>
        <v>76</v>
      </c>
      <c r="AD212" s="2" t="str">
        <f t="shared" si="7"/>
        <v>Entre 1 à 3 mois</v>
      </c>
    </row>
    <row r="213" spans="1:30" x14ac:dyDescent="0.25">
      <c r="A213" t="s">
        <v>243</v>
      </c>
      <c r="B213" t="s">
        <v>721</v>
      </c>
      <c r="C213" t="s">
        <v>722</v>
      </c>
      <c r="D213" t="s">
        <v>25</v>
      </c>
      <c r="E213" t="str">
        <f>VLOOKUP(D213,ref!A:B,2,FALSE)</f>
        <v>NON</v>
      </c>
      <c r="F213" t="str">
        <f>VLOOKUP(D213,ref!A:C,3,FALSE)</f>
        <v>NON</v>
      </c>
      <c r="G213" s="1">
        <v>44526</v>
      </c>
      <c r="H213" s="1">
        <v>44508</v>
      </c>
      <c r="I213" t="s">
        <v>91</v>
      </c>
      <c r="J213" s="1">
        <v>44512</v>
      </c>
      <c r="K213" s="1">
        <v>44526</v>
      </c>
      <c r="L213" t="s">
        <v>91</v>
      </c>
      <c r="M213" t="s">
        <v>27</v>
      </c>
      <c r="O213" t="s">
        <v>28</v>
      </c>
      <c r="P213" t="s">
        <v>723</v>
      </c>
      <c r="Q213" s="1">
        <v>44484</v>
      </c>
      <c r="R213" t="s">
        <v>724</v>
      </c>
      <c r="S213">
        <v>0</v>
      </c>
      <c r="T213">
        <v>3.33</v>
      </c>
      <c r="V213" s="1">
        <v>44484</v>
      </c>
      <c r="W213" s="1">
        <v>44508</v>
      </c>
      <c r="X213" s="1">
        <v>44512</v>
      </c>
      <c r="Y213" s="1">
        <v>44508</v>
      </c>
      <c r="Z213" s="1">
        <v>44440</v>
      </c>
      <c r="AA213" s="1">
        <v>44469</v>
      </c>
      <c r="AB213" t="s">
        <v>283</v>
      </c>
      <c r="AC213">
        <f t="shared" si="6"/>
        <v>18</v>
      </c>
      <c r="AD213" s="2" t="str">
        <f t="shared" si="7"/>
        <v>inf à 1 mois</v>
      </c>
    </row>
    <row r="214" spans="1:30" x14ac:dyDescent="0.25">
      <c r="A214" t="s">
        <v>243</v>
      </c>
      <c r="B214" t="s">
        <v>721</v>
      </c>
      <c r="C214" t="s">
        <v>725</v>
      </c>
      <c r="D214" t="s">
        <v>25</v>
      </c>
      <c r="E214" t="str">
        <f>VLOOKUP(D214,ref!A:B,2,FALSE)</f>
        <v>NON</v>
      </c>
      <c r="F214" t="str">
        <f>VLOOKUP(D214,ref!A:C,3,FALSE)</f>
        <v>NON</v>
      </c>
      <c r="G214" s="1">
        <v>44512</v>
      </c>
      <c r="H214" s="1">
        <v>44508</v>
      </c>
      <c r="I214" t="s">
        <v>91</v>
      </c>
      <c r="J214" s="1">
        <v>44512</v>
      </c>
      <c r="K214" s="1">
        <v>44512</v>
      </c>
      <c r="L214" t="s">
        <v>91</v>
      </c>
      <c r="M214" t="s">
        <v>27</v>
      </c>
      <c r="O214" t="s">
        <v>28</v>
      </c>
      <c r="P214" t="s">
        <v>723</v>
      </c>
      <c r="Q214" s="1">
        <v>44484</v>
      </c>
      <c r="R214" t="s">
        <v>724</v>
      </c>
      <c r="S214">
        <v>0</v>
      </c>
      <c r="T214">
        <v>3.33</v>
      </c>
      <c r="V214" s="1">
        <v>44484</v>
      </c>
      <c r="W214" s="1">
        <v>44508</v>
      </c>
      <c r="X214" s="1">
        <v>44512</v>
      </c>
      <c r="Y214" s="1">
        <v>44508</v>
      </c>
      <c r="Z214" s="1">
        <v>44440</v>
      </c>
      <c r="AA214" s="1">
        <v>44469</v>
      </c>
      <c r="AB214" t="s">
        <v>283</v>
      </c>
      <c r="AC214">
        <f t="shared" si="6"/>
        <v>4</v>
      </c>
      <c r="AD214" s="2" t="str">
        <f t="shared" si="7"/>
        <v>inf à 1 mois</v>
      </c>
    </row>
    <row r="215" spans="1:30" x14ac:dyDescent="0.25">
      <c r="A215" t="s">
        <v>243</v>
      </c>
      <c r="B215" t="s">
        <v>721</v>
      </c>
      <c r="C215" t="s">
        <v>726</v>
      </c>
      <c r="D215" t="s">
        <v>25</v>
      </c>
      <c r="E215" t="str">
        <f>VLOOKUP(D215,ref!A:B,2,FALSE)</f>
        <v>NON</v>
      </c>
      <c r="F215" t="str">
        <f>VLOOKUP(D215,ref!A:C,3,FALSE)</f>
        <v>NON</v>
      </c>
      <c r="G215" s="1">
        <v>44512</v>
      </c>
      <c r="H215" s="1">
        <v>44508</v>
      </c>
      <c r="I215" t="s">
        <v>91</v>
      </c>
      <c r="J215" s="1">
        <v>44512</v>
      </c>
      <c r="K215" s="1">
        <v>44512</v>
      </c>
      <c r="L215" t="s">
        <v>91</v>
      </c>
      <c r="M215" t="s">
        <v>27</v>
      </c>
      <c r="O215" t="s">
        <v>28</v>
      </c>
      <c r="P215" t="s">
        <v>727</v>
      </c>
      <c r="Q215" s="1">
        <v>44484</v>
      </c>
      <c r="R215" t="s">
        <v>728</v>
      </c>
      <c r="S215">
        <v>0</v>
      </c>
      <c r="T215">
        <v>11.09</v>
      </c>
      <c r="V215" s="1">
        <v>44484</v>
      </c>
      <c r="W215" s="1">
        <v>44508</v>
      </c>
      <c r="X215" s="1">
        <v>44512</v>
      </c>
      <c r="Y215" s="1">
        <v>44508</v>
      </c>
      <c r="Z215" s="1">
        <v>44348</v>
      </c>
      <c r="AA215" s="1">
        <v>44377</v>
      </c>
      <c r="AB215" t="s">
        <v>283</v>
      </c>
      <c r="AC215">
        <f t="shared" si="6"/>
        <v>4</v>
      </c>
      <c r="AD215" s="2" t="str">
        <f t="shared" si="7"/>
        <v>inf à 1 mois</v>
      </c>
    </row>
    <row r="216" spans="1:30" x14ac:dyDescent="0.25">
      <c r="A216" t="s">
        <v>243</v>
      </c>
      <c r="B216" t="s">
        <v>54</v>
      </c>
      <c r="C216" t="s">
        <v>729</v>
      </c>
      <c r="D216" t="s">
        <v>162</v>
      </c>
      <c r="E216" t="str">
        <f>VLOOKUP(D216,ref!A:B,2,FALSE)</f>
        <v>NON</v>
      </c>
      <c r="F216" t="str">
        <f>VLOOKUP(D216,ref!A:C,3,FALSE)</f>
        <v>OUI</v>
      </c>
      <c r="G216" s="1">
        <v>44943</v>
      </c>
      <c r="M216" t="s">
        <v>27</v>
      </c>
      <c r="N216" t="s">
        <v>9</v>
      </c>
      <c r="Q216" s="1">
        <v>44943</v>
      </c>
      <c r="AB216" t="s">
        <v>730</v>
      </c>
      <c r="AC216" t="str">
        <f t="shared" si="6"/>
        <v>Pas FINITO</v>
      </c>
      <c r="AD216" s="2" t="str">
        <f t="shared" si="7"/>
        <v>Pas FINITO</v>
      </c>
    </row>
    <row r="217" spans="1:30" x14ac:dyDescent="0.25">
      <c r="A217" t="s">
        <v>243</v>
      </c>
      <c r="B217" t="s">
        <v>54</v>
      </c>
      <c r="C217" t="s">
        <v>731</v>
      </c>
      <c r="D217" t="s">
        <v>51</v>
      </c>
      <c r="E217" t="str">
        <f>VLOOKUP(D217,ref!A:B,2,FALSE)</f>
        <v>OUI</v>
      </c>
      <c r="F217" t="str">
        <f>VLOOKUP(D217,ref!A:C,3,FALSE)</f>
        <v>NON</v>
      </c>
      <c r="G217" s="1">
        <v>44896</v>
      </c>
      <c r="M217" t="s">
        <v>27</v>
      </c>
      <c r="N217" t="s">
        <v>9</v>
      </c>
      <c r="Q217" s="1">
        <v>44896</v>
      </c>
      <c r="V217" s="1">
        <v>44896</v>
      </c>
      <c r="AB217" t="s">
        <v>730</v>
      </c>
      <c r="AC217" t="str">
        <f t="shared" si="6"/>
        <v>Pas FINITO</v>
      </c>
      <c r="AD217" s="2" t="str">
        <f t="shared" si="7"/>
        <v>Pas FINITO</v>
      </c>
    </row>
    <row r="218" spans="1:30" x14ac:dyDescent="0.25">
      <c r="A218" t="s">
        <v>243</v>
      </c>
      <c r="B218" t="s">
        <v>54</v>
      </c>
      <c r="C218" t="s">
        <v>732</v>
      </c>
      <c r="D218" t="s">
        <v>51</v>
      </c>
      <c r="E218" t="str">
        <f>VLOOKUP(D218,ref!A:B,2,FALSE)</f>
        <v>OUI</v>
      </c>
      <c r="F218" t="str">
        <f>VLOOKUP(D218,ref!A:C,3,FALSE)</f>
        <v>NON</v>
      </c>
      <c r="G218" s="1">
        <v>44873</v>
      </c>
      <c r="N218" t="s">
        <v>9</v>
      </c>
      <c r="Q218" s="1">
        <v>44847</v>
      </c>
      <c r="V218" s="1">
        <v>44873</v>
      </c>
      <c r="AB218" t="s">
        <v>730</v>
      </c>
      <c r="AC218" t="str">
        <f t="shared" si="6"/>
        <v>Pas FINITO</v>
      </c>
      <c r="AD218" s="2" t="str">
        <f t="shared" si="7"/>
        <v>Pas FINITO</v>
      </c>
    </row>
    <row r="219" spans="1:30" x14ac:dyDescent="0.25">
      <c r="A219" t="s">
        <v>243</v>
      </c>
      <c r="B219" t="s">
        <v>54</v>
      </c>
      <c r="C219" t="s">
        <v>733</v>
      </c>
      <c r="D219" t="s">
        <v>25</v>
      </c>
      <c r="E219" t="str">
        <f>VLOOKUP(D219,ref!A:B,2,FALSE)</f>
        <v>NON</v>
      </c>
      <c r="F219" t="str">
        <f>VLOOKUP(D219,ref!A:C,3,FALSE)</f>
        <v>NON</v>
      </c>
      <c r="G219" s="1">
        <v>44858</v>
      </c>
      <c r="H219" s="1">
        <v>44796</v>
      </c>
      <c r="I219" t="s">
        <v>152</v>
      </c>
      <c r="J219" s="1">
        <v>44845</v>
      </c>
      <c r="K219" s="1">
        <v>44858</v>
      </c>
      <c r="L219" t="s">
        <v>202</v>
      </c>
      <c r="M219" t="s">
        <v>32</v>
      </c>
      <c r="O219" t="s">
        <v>28</v>
      </c>
      <c r="P219" t="s">
        <v>735</v>
      </c>
      <c r="Q219" s="1">
        <v>44775</v>
      </c>
      <c r="R219" t="s">
        <v>736</v>
      </c>
      <c r="S219">
        <v>17.86</v>
      </c>
      <c r="T219">
        <v>0</v>
      </c>
      <c r="V219" s="1">
        <v>44776</v>
      </c>
      <c r="W219" s="1">
        <v>44795</v>
      </c>
      <c r="X219" s="1">
        <v>44831</v>
      </c>
      <c r="Y219" s="1">
        <v>44795</v>
      </c>
      <c r="Z219" s="1">
        <v>44809</v>
      </c>
      <c r="AA219" s="1">
        <v>44810</v>
      </c>
      <c r="AB219" t="s">
        <v>548</v>
      </c>
      <c r="AC219">
        <f t="shared" si="6"/>
        <v>63</v>
      </c>
      <c r="AD219" s="2" t="str">
        <f t="shared" si="7"/>
        <v>Entre 1 à 3 mois</v>
      </c>
    </row>
    <row r="220" spans="1:30" x14ac:dyDescent="0.25">
      <c r="A220" t="s">
        <v>243</v>
      </c>
      <c r="B220" t="s">
        <v>54</v>
      </c>
      <c r="C220" t="s">
        <v>737</v>
      </c>
      <c r="D220" t="s">
        <v>162</v>
      </c>
      <c r="E220" t="str">
        <f>VLOOKUP(D220,ref!A:B,2,FALSE)</f>
        <v>NON</v>
      </c>
      <c r="F220" t="str">
        <f>VLOOKUP(D220,ref!A:C,3,FALSE)</f>
        <v>OUI</v>
      </c>
      <c r="G220" s="1">
        <v>44624</v>
      </c>
      <c r="M220" t="s">
        <v>27</v>
      </c>
      <c r="N220" t="s">
        <v>9</v>
      </c>
      <c r="Q220" s="1">
        <v>44624</v>
      </c>
      <c r="R220" s="1">
        <v>44651</v>
      </c>
      <c r="AB220" t="s">
        <v>283</v>
      </c>
      <c r="AC220" t="str">
        <f t="shared" si="6"/>
        <v>Pas FINITO</v>
      </c>
      <c r="AD220" s="2" t="str">
        <f t="shared" si="7"/>
        <v>Pas FINITO</v>
      </c>
    </row>
    <row r="221" spans="1:30" x14ac:dyDescent="0.25">
      <c r="A221" t="s">
        <v>243</v>
      </c>
      <c r="B221" t="s">
        <v>54</v>
      </c>
      <c r="C221" t="s">
        <v>738</v>
      </c>
      <c r="D221" t="s">
        <v>25</v>
      </c>
      <c r="E221" t="str">
        <f>VLOOKUP(D221,ref!A:B,2,FALSE)</f>
        <v>NON</v>
      </c>
      <c r="F221" t="str">
        <f>VLOOKUP(D221,ref!A:C,3,FALSE)</f>
        <v>NON</v>
      </c>
      <c r="G221" s="1">
        <v>44858</v>
      </c>
      <c r="H221" s="1">
        <v>44564</v>
      </c>
      <c r="I221" t="s">
        <v>157</v>
      </c>
      <c r="J221" s="1">
        <v>44840</v>
      </c>
      <c r="K221" s="1">
        <v>44858</v>
      </c>
      <c r="L221" t="s">
        <v>202</v>
      </c>
      <c r="M221" t="s">
        <v>27</v>
      </c>
      <c r="O221" t="s">
        <v>28</v>
      </c>
      <c r="P221" t="s">
        <v>739</v>
      </c>
      <c r="Q221" s="1">
        <v>44508</v>
      </c>
      <c r="R221" t="s">
        <v>740</v>
      </c>
      <c r="S221">
        <v>2.15</v>
      </c>
      <c r="T221">
        <v>0</v>
      </c>
      <c r="V221" s="1">
        <v>44552</v>
      </c>
      <c r="W221" s="1">
        <v>44554</v>
      </c>
      <c r="X221" s="1">
        <v>44601</v>
      </c>
      <c r="Y221" s="1">
        <v>44564</v>
      </c>
      <c r="Z221" s="1">
        <v>44581</v>
      </c>
      <c r="AA221" s="1">
        <v>44587</v>
      </c>
      <c r="AB221" t="s">
        <v>741</v>
      </c>
      <c r="AC221">
        <f t="shared" si="6"/>
        <v>304</v>
      </c>
      <c r="AD221" s="2" t="str">
        <f t="shared" si="7"/>
        <v>Supérieur à 6 mois</v>
      </c>
    </row>
    <row r="222" spans="1:30" x14ac:dyDescent="0.25">
      <c r="A222" t="s">
        <v>243</v>
      </c>
      <c r="B222" t="s">
        <v>54</v>
      </c>
      <c r="C222" t="s">
        <v>742</v>
      </c>
      <c r="D222" t="s">
        <v>25</v>
      </c>
      <c r="E222" t="str">
        <f>VLOOKUP(D222,ref!A:B,2,FALSE)</f>
        <v>NON</v>
      </c>
      <c r="F222" t="str">
        <f>VLOOKUP(D222,ref!A:C,3,FALSE)</f>
        <v>NON</v>
      </c>
      <c r="G222" s="1">
        <v>44858</v>
      </c>
      <c r="H222" s="1">
        <v>44564</v>
      </c>
      <c r="I222" t="s">
        <v>157</v>
      </c>
      <c r="J222" s="1">
        <v>44840</v>
      </c>
      <c r="K222" s="1">
        <v>44858</v>
      </c>
      <c r="L222" t="s">
        <v>202</v>
      </c>
      <c r="M222" t="s">
        <v>27</v>
      </c>
      <c r="O222" t="s">
        <v>28</v>
      </c>
      <c r="P222" t="s">
        <v>743</v>
      </c>
      <c r="Q222" s="1">
        <v>44508</v>
      </c>
      <c r="R222" t="s">
        <v>740</v>
      </c>
      <c r="S222">
        <v>1.125</v>
      </c>
      <c r="T222">
        <v>0</v>
      </c>
      <c r="V222" s="1">
        <v>44552</v>
      </c>
      <c r="W222" s="1">
        <v>44554</v>
      </c>
      <c r="X222" s="1">
        <v>44601</v>
      </c>
      <c r="Y222" s="1">
        <v>44564</v>
      </c>
      <c r="Z222" s="1">
        <v>44581</v>
      </c>
      <c r="AA222" s="1">
        <v>44587</v>
      </c>
      <c r="AB222" t="s">
        <v>741</v>
      </c>
      <c r="AC222">
        <f t="shared" si="6"/>
        <v>304</v>
      </c>
      <c r="AD222" s="2" t="str">
        <f t="shared" si="7"/>
        <v>Supérieur à 6 mois</v>
      </c>
    </row>
    <row r="223" spans="1:30" x14ac:dyDescent="0.25">
      <c r="A223" t="s">
        <v>243</v>
      </c>
      <c r="B223" t="s">
        <v>54</v>
      </c>
      <c r="C223" t="s">
        <v>744</v>
      </c>
      <c r="D223" t="s">
        <v>25</v>
      </c>
      <c r="E223" t="str">
        <f>VLOOKUP(D223,ref!A:B,2,FALSE)</f>
        <v>NON</v>
      </c>
      <c r="F223" t="str">
        <f>VLOOKUP(D223,ref!A:C,3,FALSE)</f>
        <v>NON</v>
      </c>
      <c r="G223" s="1">
        <v>44545</v>
      </c>
      <c r="H223" s="1">
        <v>44537</v>
      </c>
      <c r="I223" t="s">
        <v>175</v>
      </c>
      <c r="J223" s="1">
        <v>44545</v>
      </c>
      <c r="K223" s="1">
        <v>44545</v>
      </c>
      <c r="L223" t="s">
        <v>175</v>
      </c>
      <c r="M223" t="s">
        <v>27</v>
      </c>
      <c r="O223" t="s">
        <v>28</v>
      </c>
      <c r="P223" t="s">
        <v>745</v>
      </c>
      <c r="Q223" s="1">
        <v>44508</v>
      </c>
      <c r="S223">
        <v>1.2749999999999999</v>
      </c>
      <c r="T223">
        <v>0</v>
      </c>
      <c r="V223" s="1">
        <v>44512</v>
      </c>
      <c r="W223" s="1">
        <v>44518</v>
      </c>
      <c r="X223" s="1">
        <v>44545</v>
      </c>
      <c r="Y223" s="1">
        <v>44537</v>
      </c>
      <c r="Z223" s="1">
        <v>44503</v>
      </c>
      <c r="AA223" s="1">
        <v>44503</v>
      </c>
      <c r="AB223" t="s">
        <v>741</v>
      </c>
      <c r="AC223">
        <f t="shared" si="6"/>
        <v>27</v>
      </c>
      <c r="AD223" s="2" t="str">
        <f t="shared" si="7"/>
        <v>inf à 1 mois</v>
      </c>
    </row>
    <row r="224" spans="1:30" x14ac:dyDescent="0.25">
      <c r="A224" t="s">
        <v>243</v>
      </c>
      <c r="B224" t="s">
        <v>54</v>
      </c>
      <c r="C224" t="s">
        <v>746</v>
      </c>
      <c r="D224" t="s">
        <v>25</v>
      </c>
      <c r="E224" t="str">
        <f>VLOOKUP(D224,ref!A:B,2,FALSE)</f>
        <v>NON</v>
      </c>
      <c r="F224" t="str">
        <f>VLOOKUP(D224,ref!A:C,3,FALSE)</f>
        <v>NON</v>
      </c>
      <c r="G224" s="1">
        <v>44545</v>
      </c>
      <c r="H224" s="1">
        <v>44537</v>
      </c>
      <c r="I224" t="s">
        <v>175</v>
      </c>
      <c r="J224" s="1">
        <v>44545</v>
      </c>
      <c r="K224" s="1">
        <v>44545</v>
      </c>
      <c r="L224" t="s">
        <v>175</v>
      </c>
      <c r="M224" t="s">
        <v>27</v>
      </c>
      <c r="O224" t="s">
        <v>28</v>
      </c>
      <c r="P224" t="s">
        <v>747</v>
      </c>
      <c r="Q224" s="1">
        <v>44508</v>
      </c>
      <c r="S224">
        <v>1.2749999999999999</v>
      </c>
      <c r="T224">
        <v>0</v>
      </c>
      <c r="V224" s="1">
        <v>44512</v>
      </c>
      <c r="W224" s="1">
        <v>44518</v>
      </c>
      <c r="X224" s="1">
        <v>44545</v>
      </c>
      <c r="Y224" s="1">
        <v>44537</v>
      </c>
      <c r="Z224" s="1">
        <v>44491</v>
      </c>
      <c r="AA224" s="1">
        <v>44491</v>
      </c>
      <c r="AB224" t="s">
        <v>741</v>
      </c>
      <c r="AC224">
        <f t="shared" si="6"/>
        <v>27</v>
      </c>
      <c r="AD224" s="2" t="str">
        <f t="shared" si="7"/>
        <v>inf à 1 mois</v>
      </c>
    </row>
    <row r="225" spans="1:30" x14ac:dyDescent="0.25">
      <c r="A225" t="s">
        <v>243</v>
      </c>
      <c r="B225" t="s">
        <v>54</v>
      </c>
      <c r="C225" t="s">
        <v>748</v>
      </c>
      <c r="D225" t="s">
        <v>25</v>
      </c>
      <c r="E225" t="str">
        <f>VLOOKUP(D225,ref!A:B,2,FALSE)</f>
        <v>NON</v>
      </c>
      <c r="F225" t="str">
        <f>VLOOKUP(D225,ref!A:C,3,FALSE)</f>
        <v>NON</v>
      </c>
      <c r="G225" s="1">
        <v>44638</v>
      </c>
      <c r="H225" s="1">
        <v>44634</v>
      </c>
      <c r="I225" t="s">
        <v>95</v>
      </c>
      <c r="J225" s="1">
        <v>44638</v>
      </c>
      <c r="K225" s="1">
        <v>44638</v>
      </c>
      <c r="L225" t="s">
        <v>95</v>
      </c>
      <c r="M225" t="s">
        <v>27</v>
      </c>
      <c r="O225" t="s">
        <v>28</v>
      </c>
      <c r="P225" t="s">
        <v>749</v>
      </c>
      <c r="Q225" s="1">
        <v>44398</v>
      </c>
      <c r="R225" t="s">
        <v>750</v>
      </c>
      <c r="S225">
        <v>7.25</v>
      </c>
      <c r="T225">
        <v>0</v>
      </c>
      <c r="V225" s="1">
        <v>44398</v>
      </c>
      <c r="W225" s="1">
        <v>44398</v>
      </c>
      <c r="X225" s="1">
        <v>44634</v>
      </c>
      <c r="Y225" s="1">
        <v>44628</v>
      </c>
      <c r="Z225" s="1">
        <v>44564</v>
      </c>
      <c r="AA225" s="1">
        <v>44620</v>
      </c>
      <c r="AB225" t="s">
        <v>283</v>
      </c>
      <c r="AC225">
        <f t="shared" si="6"/>
        <v>240</v>
      </c>
      <c r="AD225" s="2" t="str">
        <f t="shared" si="7"/>
        <v>Supérieur à 6 mois</v>
      </c>
    </row>
    <row r="226" spans="1:30" x14ac:dyDescent="0.25">
      <c r="A226" t="s">
        <v>243</v>
      </c>
      <c r="B226" t="s">
        <v>54</v>
      </c>
      <c r="C226" t="s">
        <v>751</v>
      </c>
      <c r="D226" t="s">
        <v>25</v>
      </c>
      <c r="E226" t="str">
        <f>VLOOKUP(D226,ref!A:B,2,FALSE)</f>
        <v>NON</v>
      </c>
      <c r="F226" t="str">
        <f>VLOOKUP(D226,ref!A:C,3,FALSE)</f>
        <v>NON</v>
      </c>
      <c r="G226" s="1">
        <v>44364</v>
      </c>
      <c r="H226" s="1">
        <v>44160</v>
      </c>
      <c r="I226" t="s">
        <v>112</v>
      </c>
      <c r="J226" s="1">
        <v>44364</v>
      </c>
      <c r="K226" s="1">
        <v>44364</v>
      </c>
      <c r="L226" t="s">
        <v>103</v>
      </c>
      <c r="O226" t="s">
        <v>28</v>
      </c>
      <c r="P226" t="s">
        <v>752</v>
      </c>
      <c r="Q226" s="1">
        <v>44159</v>
      </c>
      <c r="R226" t="s">
        <v>753</v>
      </c>
      <c r="S226">
        <v>5.0250000000000004</v>
      </c>
      <c r="T226">
        <v>0</v>
      </c>
      <c r="V226" s="1">
        <v>44160</v>
      </c>
      <c r="W226" s="1">
        <v>44160</v>
      </c>
      <c r="X226" s="1">
        <v>44180</v>
      </c>
      <c r="Y226" s="1">
        <v>44160</v>
      </c>
      <c r="Z226" s="1">
        <v>44186</v>
      </c>
      <c r="AA226" s="1">
        <v>44186</v>
      </c>
      <c r="AB226" t="s">
        <v>730</v>
      </c>
      <c r="AC226">
        <f t="shared" si="6"/>
        <v>204</v>
      </c>
      <c r="AD226" s="2" t="str">
        <f t="shared" si="7"/>
        <v>Supérieur à 6 mois</v>
      </c>
    </row>
    <row r="227" spans="1:30" x14ac:dyDescent="0.25">
      <c r="A227" t="s">
        <v>243</v>
      </c>
      <c r="B227" t="s">
        <v>54</v>
      </c>
      <c r="C227" t="s">
        <v>755</v>
      </c>
      <c r="D227" t="s">
        <v>25</v>
      </c>
      <c r="E227" t="str">
        <f>VLOOKUP(D227,ref!A:B,2,FALSE)</f>
        <v>NON</v>
      </c>
      <c r="F227" t="str">
        <f>VLOOKUP(D227,ref!A:C,3,FALSE)</f>
        <v>NON</v>
      </c>
      <c r="G227" s="1">
        <v>44229</v>
      </c>
      <c r="H227" s="1">
        <v>43623</v>
      </c>
      <c r="I227" t="s">
        <v>41</v>
      </c>
      <c r="J227" s="1">
        <v>43992</v>
      </c>
      <c r="K227" s="1">
        <v>44229</v>
      </c>
      <c r="L227" t="s">
        <v>215</v>
      </c>
      <c r="M227" t="s">
        <v>27</v>
      </c>
      <c r="O227" t="s">
        <v>28</v>
      </c>
      <c r="P227" t="s">
        <v>756</v>
      </c>
      <c r="Q227" s="1">
        <v>43375</v>
      </c>
      <c r="R227" t="s">
        <v>757</v>
      </c>
      <c r="S227">
        <v>2.6749999999999998</v>
      </c>
      <c r="T227">
        <v>0</v>
      </c>
      <c r="V227" s="1">
        <v>43537</v>
      </c>
      <c r="W227" s="1">
        <v>43546</v>
      </c>
      <c r="X227" s="1">
        <v>43654</v>
      </c>
      <c r="Y227" s="1">
        <v>43549</v>
      </c>
      <c r="Z227" s="1">
        <v>43570</v>
      </c>
      <c r="AA227" s="1">
        <v>43577</v>
      </c>
      <c r="AB227" t="s">
        <v>758</v>
      </c>
      <c r="AC227">
        <f t="shared" si="6"/>
        <v>683</v>
      </c>
      <c r="AD227" s="2" t="str">
        <f t="shared" si="7"/>
        <v>Supérieur à 6 mois</v>
      </c>
    </row>
    <row r="228" spans="1:30" x14ac:dyDescent="0.25">
      <c r="A228" t="s">
        <v>243</v>
      </c>
      <c r="B228" t="s">
        <v>759</v>
      </c>
      <c r="C228" t="s">
        <v>760</v>
      </c>
      <c r="D228" t="s">
        <v>25</v>
      </c>
      <c r="E228" t="str">
        <f>VLOOKUP(D228,ref!A:B,2,FALSE)</f>
        <v>NON</v>
      </c>
      <c r="F228" t="str">
        <f>VLOOKUP(D228,ref!A:C,3,FALSE)</f>
        <v>NON</v>
      </c>
      <c r="G228" s="1">
        <v>44305</v>
      </c>
      <c r="H228" s="1">
        <v>44244</v>
      </c>
      <c r="I228" t="s">
        <v>215</v>
      </c>
      <c r="J228" s="1">
        <v>44305</v>
      </c>
      <c r="K228" s="1">
        <v>44305</v>
      </c>
      <c r="L228" t="s">
        <v>113</v>
      </c>
      <c r="M228" t="s">
        <v>27</v>
      </c>
      <c r="O228" t="s">
        <v>28</v>
      </c>
      <c r="P228" t="s">
        <v>761</v>
      </c>
      <c r="Q228" s="1">
        <v>44230</v>
      </c>
      <c r="R228" t="s">
        <v>762</v>
      </c>
      <c r="S228">
        <v>5.0999999999999996</v>
      </c>
      <c r="T228">
        <v>2.2200000000000002</v>
      </c>
      <c r="V228" s="1">
        <v>44230</v>
      </c>
      <c r="W228" s="1">
        <v>44243</v>
      </c>
      <c r="X228" s="1">
        <v>44305</v>
      </c>
      <c r="Y228" s="1">
        <v>44244</v>
      </c>
      <c r="Z228" s="1">
        <v>44298</v>
      </c>
      <c r="AA228" s="1">
        <v>44301</v>
      </c>
      <c r="AB228" t="s">
        <v>309</v>
      </c>
      <c r="AC228">
        <f t="shared" si="6"/>
        <v>62</v>
      </c>
      <c r="AD228" s="2" t="str">
        <f t="shared" si="7"/>
        <v>Entre 1 à 3 mois</v>
      </c>
    </row>
    <row r="229" spans="1:30" x14ac:dyDescent="0.25">
      <c r="A229" t="s">
        <v>243</v>
      </c>
      <c r="B229" t="s">
        <v>55</v>
      </c>
      <c r="C229" t="s">
        <v>763</v>
      </c>
      <c r="D229" t="s">
        <v>25</v>
      </c>
      <c r="E229" t="str">
        <f>VLOOKUP(D229,ref!A:B,2,FALSE)</f>
        <v>NON</v>
      </c>
      <c r="F229" t="str">
        <f>VLOOKUP(D229,ref!A:C,3,FALSE)</f>
        <v>NON</v>
      </c>
      <c r="G229" s="1">
        <v>44853</v>
      </c>
      <c r="H229" s="1">
        <v>44657</v>
      </c>
      <c r="I229" t="s">
        <v>276</v>
      </c>
      <c r="J229" s="1">
        <v>44853</v>
      </c>
      <c r="K229" s="1">
        <v>44853</v>
      </c>
      <c r="L229" t="s">
        <v>202</v>
      </c>
      <c r="O229" t="s">
        <v>28</v>
      </c>
      <c r="P229" t="s">
        <v>764</v>
      </c>
      <c r="Q229" s="1">
        <v>44644</v>
      </c>
      <c r="S229">
        <v>2.1</v>
      </c>
      <c r="T229">
        <v>0.55000000000000004</v>
      </c>
      <c r="V229" s="1">
        <v>44656</v>
      </c>
      <c r="W229" s="1">
        <v>44656</v>
      </c>
      <c r="X229" s="1">
        <v>44694</v>
      </c>
      <c r="Y229" s="1">
        <v>44657</v>
      </c>
      <c r="Z229" s="1">
        <v>44739</v>
      </c>
      <c r="AA229" s="1">
        <v>44757</v>
      </c>
      <c r="AB229" t="s">
        <v>349</v>
      </c>
      <c r="AC229">
        <f t="shared" si="6"/>
        <v>197</v>
      </c>
      <c r="AD229" s="2" t="str">
        <f t="shared" si="7"/>
        <v>Supérieur à 6 mois</v>
      </c>
    </row>
    <row r="230" spans="1:30" x14ac:dyDescent="0.25">
      <c r="A230" t="s">
        <v>243</v>
      </c>
      <c r="B230" t="s">
        <v>55</v>
      </c>
      <c r="C230" t="s">
        <v>765</v>
      </c>
      <c r="D230" t="s">
        <v>162</v>
      </c>
      <c r="E230" t="str">
        <f>VLOOKUP(D230,ref!A:B,2,FALSE)</f>
        <v>NON</v>
      </c>
      <c r="F230" t="str">
        <f>VLOOKUP(D230,ref!A:C,3,FALSE)</f>
        <v>OUI</v>
      </c>
      <c r="G230" s="1">
        <v>44547</v>
      </c>
      <c r="M230" t="s">
        <v>27</v>
      </c>
      <c r="N230" t="s">
        <v>9</v>
      </c>
      <c r="Q230" s="1">
        <v>44547</v>
      </c>
      <c r="AB230" t="s">
        <v>349</v>
      </c>
      <c r="AC230" t="str">
        <f t="shared" si="6"/>
        <v>Pas FINITO</v>
      </c>
      <c r="AD230" s="2" t="str">
        <f t="shared" si="7"/>
        <v>Pas FINITO</v>
      </c>
    </row>
    <row r="231" spans="1:30" x14ac:dyDescent="0.25">
      <c r="A231" t="s">
        <v>243</v>
      </c>
      <c r="B231" t="s">
        <v>55</v>
      </c>
      <c r="C231" t="s">
        <v>766</v>
      </c>
      <c r="D231" t="s">
        <v>25</v>
      </c>
      <c r="E231" t="str">
        <f>VLOOKUP(D231,ref!A:B,2,FALSE)</f>
        <v>NON</v>
      </c>
      <c r="F231" t="str">
        <f>VLOOKUP(D231,ref!A:C,3,FALSE)</f>
        <v>NON</v>
      </c>
      <c r="G231" s="1">
        <v>44853</v>
      </c>
      <c r="H231" s="1">
        <v>44657</v>
      </c>
      <c r="I231" t="s">
        <v>276</v>
      </c>
      <c r="J231" s="1">
        <v>44853</v>
      </c>
      <c r="K231" s="1">
        <v>44853</v>
      </c>
      <c r="L231" t="s">
        <v>202</v>
      </c>
      <c r="M231" t="s">
        <v>32</v>
      </c>
      <c r="O231" t="s">
        <v>28</v>
      </c>
      <c r="P231" t="s">
        <v>767</v>
      </c>
      <c r="Q231" s="1">
        <v>44018</v>
      </c>
      <c r="S231">
        <v>0.69</v>
      </c>
      <c r="T231">
        <v>0.55000000000000004</v>
      </c>
      <c r="V231" s="1">
        <v>44074</v>
      </c>
      <c r="W231" s="1">
        <v>44096</v>
      </c>
      <c r="X231" s="1">
        <v>44699</v>
      </c>
      <c r="Y231" s="1">
        <v>44624</v>
      </c>
      <c r="Z231" s="1">
        <v>44137</v>
      </c>
      <c r="AA231" s="1">
        <v>44162</v>
      </c>
      <c r="AB231" t="s">
        <v>352</v>
      </c>
      <c r="AC231">
        <f t="shared" si="6"/>
        <v>757</v>
      </c>
      <c r="AD231" s="2" t="str">
        <f t="shared" si="7"/>
        <v>Supérieur à 6 mois</v>
      </c>
    </row>
    <row r="232" spans="1:30" x14ac:dyDescent="0.25">
      <c r="A232" t="s">
        <v>243</v>
      </c>
      <c r="B232" t="s">
        <v>55</v>
      </c>
      <c r="C232" t="s">
        <v>768</v>
      </c>
      <c r="D232" t="s">
        <v>25</v>
      </c>
      <c r="E232" t="str">
        <f>VLOOKUP(D232,ref!A:B,2,FALSE)</f>
        <v>NON</v>
      </c>
      <c r="F232" t="str">
        <f>VLOOKUP(D232,ref!A:C,3,FALSE)</f>
        <v>NON</v>
      </c>
      <c r="G232" s="1">
        <v>44502</v>
      </c>
      <c r="H232" s="1">
        <v>44074</v>
      </c>
      <c r="I232" t="s">
        <v>422</v>
      </c>
      <c r="J232" s="1">
        <v>44350</v>
      </c>
      <c r="K232" s="1">
        <v>44502</v>
      </c>
      <c r="L232" t="s">
        <v>91</v>
      </c>
      <c r="O232" t="s">
        <v>28</v>
      </c>
      <c r="P232" t="s">
        <v>769</v>
      </c>
      <c r="Q232" s="1">
        <v>44015</v>
      </c>
      <c r="R232" t="s">
        <v>770</v>
      </c>
      <c r="S232">
        <v>0</v>
      </c>
      <c r="T232">
        <v>0</v>
      </c>
      <c r="U232">
        <v>1</v>
      </c>
      <c r="V232" s="1">
        <v>44015</v>
      </c>
      <c r="W232" s="1">
        <v>44015</v>
      </c>
      <c r="X232" s="1">
        <v>44342</v>
      </c>
      <c r="Y232" s="1">
        <v>44015</v>
      </c>
      <c r="Z232" s="1">
        <v>44130</v>
      </c>
      <c r="AA232" s="1">
        <v>44183</v>
      </c>
      <c r="AB232" t="s">
        <v>352</v>
      </c>
      <c r="AC232">
        <f t="shared" si="6"/>
        <v>487</v>
      </c>
      <c r="AD232" s="2" t="str">
        <f t="shared" si="7"/>
        <v>Supérieur à 6 mois</v>
      </c>
    </row>
    <row r="233" spans="1:30" x14ac:dyDescent="0.25">
      <c r="A233" t="s">
        <v>243</v>
      </c>
      <c r="B233" t="s">
        <v>56</v>
      </c>
      <c r="C233" t="s">
        <v>771</v>
      </c>
      <c r="D233" t="s">
        <v>25</v>
      </c>
      <c r="E233" t="str">
        <f>VLOOKUP(D233,ref!A:B,2,FALSE)</f>
        <v>NON</v>
      </c>
      <c r="F233" t="str">
        <f>VLOOKUP(D233,ref!A:C,3,FALSE)</f>
        <v>NON</v>
      </c>
      <c r="G233" s="1">
        <v>44795</v>
      </c>
      <c r="H233" s="1">
        <v>44697</v>
      </c>
      <c r="I233" t="s">
        <v>272</v>
      </c>
      <c r="J233" s="1">
        <v>44753</v>
      </c>
      <c r="K233" s="1">
        <v>44795</v>
      </c>
      <c r="L233" t="s">
        <v>152</v>
      </c>
      <c r="O233" t="s">
        <v>28</v>
      </c>
      <c r="P233" t="s">
        <v>772</v>
      </c>
      <c r="Q233" s="1">
        <v>44690</v>
      </c>
      <c r="R233" s="1">
        <v>44706</v>
      </c>
      <c r="S233">
        <v>1.075</v>
      </c>
      <c r="T233">
        <v>0</v>
      </c>
      <c r="V233" s="1">
        <v>44690</v>
      </c>
      <c r="W233" s="1">
        <v>44697</v>
      </c>
      <c r="X233" s="1">
        <v>44753</v>
      </c>
      <c r="Y233" s="1">
        <v>44697</v>
      </c>
      <c r="Z233" s="1">
        <v>44706</v>
      </c>
      <c r="AA233" s="1">
        <v>44706</v>
      </c>
      <c r="AB233" t="s">
        <v>258</v>
      </c>
      <c r="AC233">
        <f t="shared" si="6"/>
        <v>98</v>
      </c>
      <c r="AD233" s="2" t="str">
        <f t="shared" si="7"/>
        <v>Entre 3 à 6 mois</v>
      </c>
    </row>
    <row r="234" spans="1:30" x14ac:dyDescent="0.25">
      <c r="A234" t="s">
        <v>243</v>
      </c>
      <c r="B234" t="s">
        <v>56</v>
      </c>
      <c r="C234" t="s">
        <v>773</v>
      </c>
      <c r="D234" t="s">
        <v>83</v>
      </c>
      <c r="E234" t="str">
        <f>VLOOKUP(D234,ref!A:B,2,FALSE)</f>
        <v>OUI</v>
      </c>
      <c r="F234" t="str">
        <f>VLOOKUP(D234,ref!A:C,3,FALSE)</f>
        <v>NON</v>
      </c>
      <c r="G234" s="1">
        <v>44811</v>
      </c>
      <c r="H234" s="1">
        <v>44567</v>
      </c>
      <c r="I234" t="s">
        <v>157</v>
      </c>
      <c r="N234" t="s">
        <v>9</v>
      </c>
      <c r="P234" t="s">
        <v>774</v>
      </c>
      <c r="Q234" s="1">
        <v>44469</v>
      </c>
      <c r="R234" t="s">
        <v>775</v>
      </c>
      <c r="S234">
        <v>10.57</v>
      </c>
      <c r="T234">
        <v>2.2200000000000002</v>
      </c>
      <c r="V234" s="1">
        <v>44469</v>
      </c>
      <c r="W234" s="1">
        <v>44564</v>
      </c>
      <c r="X234" s="1">
        <v>44811</v>
      </c>
      <c r="Y234" s="1">
        <v>44564</v>
      </c>
      <c r="Z234" s="1">
        <v>44621</v>
      </c>
      <c r="AA234" s="1">
        <v>44624</v>
      </c>
      <c r="AB234" t="s">
        <v>258</v>
      </c>
      <c r="AC234" t="str">
        <f t="shared" si="6"/>
        <v>Pas FINITO</v>
      </c>
      <c r="AD234" s="2" t="str">
        <f t="shared" si="7"/>
        <v>Pas FINITO</v>
      </c>
    </row>
    <row r="235" spans="1:30" x14ac:dyDescent="0.25">
      <c r="A235" t="s">
        <v>243</v>
      </c>
      <c r="B235" t="s">
        <v>56</v>
      </c>
      <c r="C235" t="s">
        <v>776</v>
      </c>
      <c r="D235" t="s">
        <v>25</v>
      </c>
      <c r="E235" t="str">
        <f>VLOOKUP(D235,ref!A:B,2,FALSE)</f>
        <v>NON</v>
      </c>
      <c r="F235" t="str">
        <f>VLOOKUP(D235,ref!A:C,3,FALSE)</f>
        <v>NON</v>
      </c>
      <c r="G235" s="1">
        <v>44512</v>
      </c>
      <c r="H235" s="1">
        <v>44475</v>
      </c>
      <c r="I235" t="s">
        <v>99</v>
      </c>
      <c r="J235" s="1">
        <v>44505</v>
      </c>
      <c r="K235" s="1">
        <v>44512</v>
      </c>
      <c r="L235" t="s">
        <v>91</v>
      </c>
      <c r="M235" t="s">
        <v>27</v>
      </c>
      <c r="O235" t="s">
        <v>28</v>
      </c>
      <c r="P235" t="s">
        <v>777</v>
      </c>
      <c r="Q235" s="1">
        <v>44456</v>
      </c>
      <c r="R235" s="1">
        <v>44469</v>
      </c>
      <c r="S235">
        <v>1.52</v>
      </c>
      <c r="T235">
        <v>0.28000000000000003</v>
      </c>
      <c r="V235" s="1">
        <v>44469</v>
      </c>
      <c r="W235" s="1">
        <v>44473</v>
      </c>
      <c r="X235" s="1">
        <v>44476</v>
      </c>
      <c r="Y235" s="1">
        <v>44473</v>
      </c>
      <c r="Z235" s="1">
        <v>44494</v>
      </c>
      <c r="AA235" s="1">
        <v>44494</v>
      </c>
      <c r="AB235" t="s">
        <v>258</v>
      </c>
      <c r="AC235">
        <f t="shared" si="6"/>
        <v>39</v>
      </c>
      <c r="AD235" s="2" t="str">
        <f t="shared" si="7"/>
        <v>Entre 1 à 3 mois</v>
      </c>
    </row>
    <row r="236" spans="1:30" x14ac:dyDescent="0.25">
      <c r="A236" t="s">
        <v>243</v>
      </c>
      <c r="B236" t="s">
        <v>56</v>
      </c>
      <c r="C236" t="s">
        <v>778</v>
      </c>
      <c r="D236" t="s">
        <v>25</v>
      </c>
      <c r="E236" t="str">
        <f>VLOOKUP(D236,ref!A:B,2,FALSE)</f>
        <v>NON</v>
      </c>
      <c r="F236" t="str">
        <f>VLOOKUP(D236,ref!A:C,3,FALSE)</f>
        <v>NON</v>
      </c>
      <c r="G236" s="1">
        <v>44753</v>
      </c>
      <c r="H236" s="1">
        <v>44438</v>
      </c>
      <c r="I236" t="s">
        <v>294</v>
      </c>
      <c r="J236" s="1">
        <v>44740</v>
      </c>
      <c r="K236" s="1">
        <v>44753</v>
      </c>
      <c r="L236" t="s">
        <v>62</v>
      </c>
      <c r="M236" t="s">
        <v>27</v>
      </c>
      <c r="O236" t="s">
        <v>28</v>
      </c>
      <c r="P236" t="s">
        <v>596</v>
      </c>
      <c r="Q236" s="1">
        <v>44421</v>
      </c>
      <c r="R236" s="1">
        <v>44499</v>
      </c>
      <c r="S236">
        <v>6.3</v>
      </c>
      <c r="T236">
        <v>0.55000000000000004</v>
      </c>
      <c r="V236" s="1">
        <v>44435</v>
      </c>
      <c r="W236" s="1">
        <v>44435</v>
      </c>
      <c r="X236" s="1">
        <v>44490</v>
      </c>
      <c r="Y236" s="1">
        <v>44438</v>
      </c>
      <c r="Z236" s="1">
        <v>44500</v>
      </c>
      <c r="AA236" s="1">
        <v>44500</v>
      </c>
      <c r="AB236" t="s">
        <v>258</v>
      </c>
      <c r="AC236">
        <f t="shared" si="6"/>
        <v>318</v>
      </c>
      <c r="AD236" s="2" t="str">
        <f t="shared" si="7"/>
        <v>Supérieur à 6 mois</v>
      </c>
    </row>
    <row r="237" spans="1:30" x14ac:dyDescent="0.25">
      <c r="A237" t="s">
        <v>243</v>
      </c>
      <c r="B237" t="s">
        <v>138</v>
      </c>
      <c r="C237" t="s">
        <v>779</v>
      </c>
      <c r="D237" t="s">
        <v>83</v>
      </c>
      <c r="E237" t="str">
        <f>VLOOKUP(D237,ref!A:B,2,FALSE)</f>
        <v>OUI</v>
      </c>
      <c r="F237" t="str">
        <f>VLOOKUP(D237,ref!A:C,3,FALSE)</f>
        <v>NON</v>
      </c>
      <c r="G237" s="1">
        <v>44692</v>
      </c>
      <c r="H237" s="1">
        <v>44692</v>
      </c>
      <c r="I237" t="s">
        <v>272</v>
      </c>
      <c r="M237" t="s">
        <v>27</v>
      </c>
      <c r="N237" t="s">
        <v>9</v>
      </c>
      <c r="P237" t="s">
        <v>780</v>
      </c>
      <c r="Q237" s="1">
        <v>44588</v>
      </c>
      <c r="R237" t="s">
        <v>781</v>
      </c>
      <c r="S237">
        <v>0</v>
      </c>
      <c r="T237">
        <v>0</v>
      </c>
      <c r="V237" s="1">
        <v>44655</v>
      </c>
      <c r="W237" s="1">
        <v>44655</v>
      </c>
      <c r="X237" s="1">
        <v>44692</v>
      </c>
      <c r="Y237" s="1">
        <v>44691</v>
      </c>
      <c r="Z237" s="1">
        <v>44662</v>
      </c>
      <c r="AA237" s="1">
        <v>44666</v>
      </c>
      <c r="AB237" t="s">
        <v>782</v>
      </c>
      <c r="AC237" t="str">
        <f t="shared" si="6"/>
        <v>Pas FINITO</v>
      </c>
      <c r="AD237" s="2" t="str">
        <f t="shared" si="7"/>
        <v>Pas FINITO</v>
      </c>
    </row>
    <row r="238" spans="1:30" x14ac:dyDescent="0.25">
      <c r="A238" t="s">
        <v>243</v>
      </c>
      <c r="B238" t="s">
        <v>138</v>
      </c>
      <c r="C238" t="s">
        <v>783</v>
      </c>
      <c r="D238" t="s">
        <v>25</v>
      </c>
      <c r="E238" t="str">
        <f>VLOOKUP(D238,ref!A:B,2,FALSE)</f>
        <v>NON</v>
      </c>
      <c r="F238" t="str">
        <f>VLOOKUP(D238,ref!A:C,3,FALSE)</f>
        <v>NON</v>
      </c>
      <c r="G238" s="1">
        <v>44321</v>
      </c>
      <c r="H238" s="1">
        <v>44273</v>
      </c>
      <c r="I238" t="s">
        <v>47</v>
      </c>
      <c r="J238" s="1">
        <v>44321</v>
      </c>
      <c r="K238" s="1">
        <v>44321</v>
      </c>
      <c r="L238" t="s">
        <v>784</v>
      </c>
      <c r="M238" t="s">
        <v>27</v>
      </c>
      <c r="O238" t="s">
        <v>28</v>
      </c>
      <c r="P238" t="s">
        <v>785</v>
      </c>
      <c r="Q238" s="1">
        <v>44148</v>
      </c>
      <c r="S238">
        <v>0</v>
      </c>
      <c r="T238">
        <v>0</v>
      </c>
      <c r="V238" s="1">
        <v>44151</v>
      </c>
      <c r="W238" s="1">
        <v>44239</v>
      </c>
      <c r="X238" s="1">
        <v>44320</v>
      </c>
      <c r="Y238" s="1">
        <v>44251</v>
      </c>
      <c r="Z238" s="1">
        <v>44256</v>
      </c>
      <c r="AA238" s="1">
        <v>44270</v>
      </c>
      <c r="AB238" t="s">
        <v>786</v>
      </c>
      <c r="AC238">
        <f t="shared" si="6"/>
        <v>82</v>
      </c>
      <c r="AD238" s="2" t="str">
        <f t="shared" si="7"/>
        <v>Entre 1 à 3 mois</v>
      </c>
    </row>
    <row r="239" spans="1:30" x14ac:dyDescent="0.25">
      <c r="A239" t="s">
        <v>243</v>
      </c>
      <c r="B239" t="s">
        <v>787</v>
      </c>
      <c r="C239" t="s">
        <v>788</v>
      </c>
      <c r="D239" t="s">
        <v>51</v>
      </c>
      <c r="E239" t="str">
        <f>VLOOKUP(D239,ref!A:B,2,FALSE)</f>
        <v>OUI</v>
      </c>
      <c r="F239" t="str">
        <f>VLOOKUP(D239,ref!A:C,3,FALSE)</f>
        <v>NON</v>
      </c>
      <c r="G239" s="1">
        <v>44935</v>
      </c>
      <c r="N239" t="s">
        <v>9</v>
      </c>
      <c r="Q239" s="1">
        <v>44935</v>
      </c>
      <c r="R239" t="s">
        <v>789</v>
      </c>
      <c r="V239" s="1">
        <v>44935</v>
      </c>
      <c r="AB239" t="s">
        <v>250</v>
      </c>
      <c r="AC239" t="str">
        <f t="shared" si="6"/>
        <v>Pas FINITO</v>
      </c>
      <c r="AD239" s="2" t="str">
        <f t="shared" si="7"/>
        <v>Pas FINITO</v>
      </c>
    </row>
    <row r="240" spans="1:30" x14ac:dyDescent="0.25">
      <c r="A240" t="s">
        <v>243</v>
      </c>
      <c r="B240" t="s">
        <v>787</v>
      </c>
      <c r="C240" t="s">
        <v>790</v>
      </c>
      <c r="D240" t="s">
        <v>68</v>
      </c>
      <c r="E240" t="str">
        <f>VLOOKUP(D240,ref!A:B,2,FALSE)</f>
        <v>OUI</v>
      </c>
      <c r="F240" t="str">
        <f>VLOOKUP(D240,ref!A:C,3,FALSE)</f>
        <v>NON</v>
      </c>
      <c r="G240" s="1">
        <v>44938</v>
      </c>
      <c r="H240" s="1">
        <v>44938</v>
      </c>
      <c r="I240" t="s">
        <v>69</v>
      </c>
      <c r="M240" t="s">
        <v>27</v>
      </c>
      <c r="N240" t="s">
        <v>9</v>
      </c>
      <c r="P240" t="s">
        <v>791</v>
      </c>
      <c r="Q240" s="1">
        <v>44932</v>
      </c>
      <c r="R240" s="1">
        <v>44986</v>
      </c>
      <c r="S240">
        <v>4.0999999999999996</v>
      </c>
      <c r="T240">
        <v>1.1100000000000001</v>
      </c>
      <c r="V240" s="1">
        <v>44935</v>
      </c>
      <c r="W240" s="1">
        <v>44937</v>
      </c>
      <c r="Y240" s="1">
        <v>44937</v>
      </c>
      <c r="Z240" s="1">
        <v>44984</v>
      </c>
      <c r="AA240" s="1">
        <v>44985</v>
      </c>
      <c r="AB240" t="s">
        <v>792</v>
      </c>
      <c r="AC240" t="str">
        <f t="shared" si="6"/>
        <v>Pas FINITO</v>
      </c>
      <c r="AD240" s="2" t="str">
        <f t="shared" si="7"/>
        <v>Pas FINITO</v>
      </c>
    </row>
    <row r="241" spans="1:30" x14ac:dyDescent="0.25">
      <c r="A241" t="s">
        <v>243</v>
      </c>
      <c r="B241" t="s">
        <v>787</v>
      </c>
      <c r="C241" t="s">
        <v>793</v>
      </c>
      <c r="D241" t="s">
        <v>83</v>
      </c>
      <c r="E241" t="str">
        <f>VLOOKUP(D241,ref!A:B,2,FALSE)</f>
        <v>OUI</v>
      </c>
      <c r="F241" t="str">
        <f>VLOOKUP(D241,ref!A:C,3,FALSE)</f>
        <v>NON</v>
      </c>
      <c r="G241" s="1">
        <v>44915</v>
      </c>
      <c r="H241" s="1">
        <v>44910</v>
      </c>
      <c r="I241" t="s">
        <v>252</v>
      </c>
      <c r="N241" t="s">
        <v>9</v>
      </c>
      <c r="P241" t="s">
        <v>794</v>
      </c>
      <c r="Q241" s="1">
        <v>44893</v>
      </c>
      <c r="R241" t="s">
        <v>470</v>
      </c>
      <c r="S241">
        <v>0</v>
      </c>
      <c r="T241">
        <v>2.77</v>
      </c>
      <c r="V241" s="1">
        <v>44895</v>
      </c>
      <c r="W241" s="1">
        <v>44909</v>
      </c>
      <c r="X241" s="1">
        <v>44915</v>
      </c>
      <c r="Y241" s="1">
        <v>44909</v>
      </c>
      <c r="Z241" s="1">
        <v>44916</v>
      </c>
      <c r="AA241" s="1">
        <v>44916</v>
      </c>
      <c r="AB241" t="s">
        <v>538</v>
      </c>
      <c r="AC241" t="str">
        <f t="shared" si="6"/>
        <v>Pas FINITO</v>
      </c>
      <c r="AD241" s="2" t="str">
        <f t="shared" si="7"/>
        <v>Pas FINITO</v>
      </c>
    </row>
    <row r="242" spans="1:30" x14ac:dyDescent="0.25">
      <c r="A242" t="s">
        <v>243</v>
      </c>
      <c r="B242" t="s">
        <v>787</v>
      </c>
      <c r="C242" t="s">
        <v>795</v>
      </c>
      <c r="D242" t="s">
        <v>25</v>
      </c>
      <c r="E242" t="str">
        <f>VLOOKUP(D242,ref!A:B,2,FALSE)</f>
        <v>NON</v>
      </c>
      <c r="F242" t="str">
        <f>VLOOKUP(D242,ref!A:C,3,FALSE)</f>
        <v>NON</v>
      </c>
      <c r="G242" s="1">
        <v>44897</v>
      </c>
      <c r="H242" s="1">
        <v>44889</v>
      </c>
      <c r="I242" t="s">
        <v>75</v>
      </c>
      <c r="J242" s="1">
        <v>44894</v>
      </c>
      <c r="K242" s="1">
        <v>44897</v>
      </c>
      <c r="L242" t="s">
        <v>252</v>
      </c>
      <c r="M242" t="s">
        <v>32</v>
      </c>
      <c r="O242" t="s">
        <v>28</v>
      </c>
      <c r="P242" t="s">
        <v>796</v>
      </c>
      <c r="Q242" s="1">
        <v>44883</v>
      </c>
      <c r="R242" t="s">
        <v>797</v>
      </c>
      <c r="S242">
        <v>0</v>
      </c>
      <c r="T242">
        <v>0.55000000000000004</v>
      </c>
      <c r="V242" s="1">
        <v>44883</v>
      </c>
      <c r="W242" s="1">
        <v>44889</v>
      </c>
      <c r="X242" s="1">
        <v>44890</v>
      </c>
      <c r="Y242" s="1">
        <v>44889</v>
      </c>
      <c r="Z242" s="1">
        <v>44896</v>
      </c>
      <c r="AA242" s="1">
        <v>44897</v>
      </c>
      <c r="AB242" t="s">
        <v>250</v>
      </c>
      <c r="AC242">
        <f t="shared" si="6"/>
        <v>8</v>
      </c>
      <c r="AD242" s="2" t="str">
        <f t="shared" si="7"/>
        <v>inf à 1 mois</v>
      </c>
    </row>
    <row r="243" spans="1:30" x14ac:dyDescent="0.25">
      <c r="A243" t="s">
        <v>243</v>
      </c>
      <c r="B243" t="s">
        <v>787</v>
      </c>
      <c r="C243" t="s">
        <v>798</v>
      </c>
      <c r="D243" t="s">
        <v>68</v>
      </c>
      <c r="E243" t="str">
        <f>VLOOKUP(D243,ref!A:B,2,FALSE)</f>
        <v>OUI</v>
      </c>
      <c r="F243" t="str">
        <f>VLOOKUP(D243,ref!A:C,3,FALSE)</f>
        <v>NON</v>
      </c>
      <c r="G243" s="1">
        <v>44890</v>
      </c>
      <c r="H243" s="1">
        <v>44890</v>
      </c>
      <c r="I243" t="s">
        <v>75</v>
      </c>
      <c r="M243" t="s">
        <v>27</v>
      </c>
      <c r="N243" t="s">
        <v>9</v>
      </c>
      <c r="P243" t="s">
        <v>799</v>
      </c>
      <c r="Q243" s="1">
        <v>44882</v>
      </c>
      <c r="R243" t="s">
        <v>477</v>
      </c>
      <c r="S243">
        <v>3</v>
      </c>
      <c r="T243">
        <v>0.55000000000000004</v>
      </c>
      <c r="V243" s="1">
        <v>44886</v>
      </c>
      <c r="W243" s="1">
        <v>44889</v>
      </c>
      <c r="Y243" s="1">
        <v>44890</v>
      </c>
      <c r="Z243" s="1">
        <v>44914</v>
      </c>
      <c r="AA243" s="1">
        <v>44918</v>
      </c>
      <c r="AB243" t="s">
        <v>245</v>
      </c>
      <c r="AC243" t="str">
        <f t="shared" si="6"/>
        <v>Pas FINITO</v>
      </c>
      <c r="AD243" s="2" t="str">
        <f t="shared" si="7"/>
        <v>Pas FINITO</v>
      </c>
    </row>
    <row r="244" spans="1:30" x14ac:dyDescent="0.25">
      <c r="A244" t="s">
        <v>243</v>
      </c>
      <c r="B244" t="s">
        <v>787</v>
      </c>
      <c r="C244" t="s">
        <v>800</v>
      </c>
      <c r="D244" t="s">
        <v>25</v>
      </c>
      <c r="E244" t="str">
        <f>VLOOKUP(D244,ref!A:B,2,FALSE)</f>
        <v>NON</v>
      </c>
      <c r="F244" t="str">
        <f>VLOOKUP(D244,ref!A:C,3,FALSE)</f>
        <v>NON</v>
      </c>
      <c r="G244" s="1">
        <v>44929</v>
      </c>
      <c r="H244" s="1">
        <v>44889</v>
      </c>
      <c r="I244" t="s">
        <v>75</v>
      </c>
      <c r="J244" s="1">
        <v>44897</v>
      </c>
      <c r="K244" s="1">
        <v>44929</v>
      </c>
      <c r="L244" t="s">
        <v>69</v>
      </c>
      <c r="M244" t="s">
        <v>27</v>
      </c>
      <c r="O244" t="s">
        <v>28</v>
      </c>
      <c r="P244" t="s">
        <v>796</v>
      </c>
      <c r="Q244" s="1">
        <v>44874</v>
      </c>
      <c r="R244" t="s">
        <v>801</v>
      </c>
      <c r="S244">
        <v>0</v>
      </c>
      <c r="T244">
        <v>1.66</v>
      </c>
      <c r="V244" s="1">
        <v>44875</v>
      </c>
      <c r="W244" s="1">
        <v>44889</v>
      </c>
      <c r="X244" s="1">
        <v>44897</v>
      </c>
      <c r="Y244" s="1">
        <v>44889</v>
      </c>
      <c r="Z244" s="1">
        <v>44896</v>
      </c>
      <c r="AA244" s="1">
        <v>44897</v>
      </c>
      <c r="AB244" t="s">
        <v>313</v>
      </c>
      <c r="AC244">
        <f t="shared" si="6"/>
        <v>40</v>
      </c>
      <c r="AD244" s="2" t="str">
        <f t="shared" si="7"/>
        <v>Entre 1 à 3 mois</v>
      </c>
    </row>
    <row r="245" spans="1:30" x14ac:dyDescent="0.25">
      <c r="A245" t="s">
        <v>243</v>
      </c>
      <c r="B245" t="s">
        <v>787</v>
      </c>
      <c r="C245" t="s">
        <v>802</v>
      </c>
      <c r="D245" t="s">
        <v>25</v>
      </c>
      <c r="E245" t="str">
        <f>VLOOKUP(D245,ref!A:B,2,FALSE)</f>
        <v>NON</v>
      </c>
      <c r="F245" t="str">
        <f>VLOOKUP(D245,ref!A:C,3,FALSE)</f>
        <v>NON</v>
      </c>
      <c r="G245" s="1">
        <v>44740</v>
      </c>
      <c r="H245" s="1">
        <v>44651</v>
      </c>
      <c r="I245" t="s">
        <v>95</v>
      </c>
      <c r="J245" s="1">
        <v>44740</v>
      </c>
      <c r="K245" s="1">
        <v>44740</v>
      </c>
      <c r="L245" t="s">
        <v>79</v>
      </c>
      <c r="M245" t="s">
        <v>27</v>
      </c>
      <c r="O245" t="s">
        <v>28</v>
      </c>
      <c r="P245" t="s">
        <v>803</v>
      </c>
      <c r="Q245" s="1">
        <v>44636</v>
      </c>
      <c r="R245" t="s">
        <v>566</v>
      </c>
      <c r="S245">
        <v>0</v>
      </c>
      <c r="T245">
        <v>2.77</v>
      </c>
      <c r="V245" s="1">
        <v>44636</v>
      </c>
      <c r="W245" s="1">
        <v>44651</v>
      </c>
      <c r="X245" s="1">
        <v>44726</v>
      </c>
      <c r="Y245" s="1">
        <v>44651</v>
      </c>
      <c r="Z245" s="1">
        <v>44679</v>
      </c>
      <c r="AA245" s="1">
        <v>44679</v>
      </c>
      <c r="AB245" t="s">
        <v>258</v>
      </c>
      <c r="AC245">
        <f t="shared" si="6"/>
        <v>89</v>
      </c>
      <c r="AD245" s="2" t="str">
        <f t="shared" si="7"/>
        <v>Entre 1 à 3 mois</v>
      </c>
    </row>
    <row r="246" spans="1:30" x14ac:dyDescent="0.25">
      <c r="A246" t="s">
        <v>243</v>
      </c>
      <c r="B246" t="s">
        <v>787</v>
      </c>
      <c r="C246" t="s">
        <v>804</v>
      </c>
      <c r="D246" t="s">
        <v>25</v>
      </c>
      <c r="E246" t="str">
        <f>VLOOKUP(D246,ref!A:B,2,FALSE)</f>
        <v>NON</v>
      </c>
      <c r="F246" t="str">
        <f>VLOOKUP(D246,ref!A:C,3,FALSE)</f>
        <v>NON</v>
      </c>
      <c r="G246" s="1">
        <v>44769</v>
      </c>
      <c r="H246" s="1">
        <v>44621</v>
      </c>
      <c r="I246" t="s">
        <v>95</v>
      </c>
      <c r="J246" s="1">
        <v>44769</v>
      </c>
      <c r="K246" s="1">
        <v>44769</v>
      </c>
      <c r="L246" t="s">
        <v>62</v>
      </c>
      <c r="M246" t="s">
        <v>27</v>
      </c>
      <c r="O246" t="s">
        <v>28</v>
      </c>
      <c r="P246" t="s">
        <v>805</v>
      </c>
      <c r="Q246" s="1">
        <v>44581</v>
      </c>
      <c r="R246" t="s">
        <v>806</v>
      </c>
      <c r="S246">
        <v>3.75</v>
      </c>
      <c r="T246">
        <v>3.88</v>
      </c>
      <c r="V246" s="1">
        <v>44585</v>
      </c>
      <c r="W246" s="1">
        <v>44620</v>
      </c>
      <c r="X246" s="1">
        <v>44671</v>
      </c>
      <c r="Y246" s="1">
        <v>44621</v>
      </c>
      <c r="Z246" s="1">
        <v>44655</v>
      </c>
      <c r="AA246" s="1">
        <v>44659</v>
      </c>
      <c r="AB246" t="s">
        <v>807</v>
      </c>
      <c r="AC246">
        <f t="shared" si="6"/>
        <v>149</v>
      </c>
      <c r="AD246" s="2" t="str">
        <f t="shared" si="7"/>
        <v>Entre 3 à 6 mois</v>
      </c>
    </row>
    <row r="247" spans="1:30" x14ac:dyDescent="0.25">
      <c r="A247" t="s">
        <v>243</v>
      </c>
      <c r="B247" t="s">
        <v>787</v>
      </c>
      <c r="C247" t="s">
        <v>808</v>
      </c>
      <c r="D247" t="s">
        <v>25</v>
      </c>
      <c r="E247" t="str">
        <f>VLOOKUP(D247,ref!A:B,2,FALSE)</f>
        <v>NON</v>
      </c>
      <c r="F247" t="str">
        <f>VLOOKUP(D247,ref!A:C,3,FALSE)</f>
        <v>NON</v>
      </c>
      <c r="G247" s="1">
        <v>44322</v>
      </c>
      <c r="H247" s="1">
        <v>44279</v>
      </c>
      <c r="I247" t="s">
        <v>47</v>
      </c>
      <c r="J247" s="1">
        <v>44322</v>
      </c>
      <c r="K247" s="1">
        <v>44322</v>
      </c>
      <c r="L247" t="s">
        <v>784</v>
      </c>
      <c r="M247" t="s">
        <v>27</v>
      </c>
      <c r="O247" t="s">
        <v>28</v>
      </c>
      <c r="P247" t="s">
        <v>809</v>
      </c>
      <c r="Q247" s="1">
        <v>44259</v>
      </c>
      <c r="R247" t="s">
        <v>810</v>
      </c>
      <c r="S247">
        <v>0</v>
      </c>
      <c r="T247">
        <v>2.5</v>
      </c>
      <c r="V247" s="1">
        <v>44259</v>
      </c>
      <c r="W247" s="1">
        <v>44274</v>
      </c>
      <c r="X247" s="1">
        <v>44320</v>
      </c>
      <c r="Y247" s="1">
        <v>44274</v>
      </c>
      <c r="Z247" s="1">
        <v>44298</v>
      </c>
      <c r="AA247" s="1">
        <v>44302</v>
      </c>
      <c r="AB247" t="s">
        <v>258</v>
      </c>
      <c r="AC247">
        <f t="shared" si="6"/>
        <v>48</v>
      </c>
      <c r="AD247" s="2" t="str">
        <f t="shared" si="7"/>
        <v>Entre 1 à 3 mois</v>
      </c>
    </row>
    <row r="248" spans="1:30" x14ac:dyDescent="0.25">
      <c r="A248" t="s">
        <v>243</v>
      </c>
      <c r="B248" t="s">
        <v>787</v>
      </c>
      <c r="C248" t="s">
        <v>811</v>
      </c>
      <c r="D248" t="s">
        <v>25</v>
      </c>
      <c r="E248" t="str">
        <f>VLOOKUP(D248,ref!A:B,2,FALSE)</f>
        <v>NON</v>
      </c>
      <c r="F248" t="str">
        <f>VLOOKUP(D248,ref!A:C,3,FALSE)</f>
        <v>NON</v>
      </c>
      <c r="G248" s="1">
        <v>44270</v>
      </c>
      <c r="H248" s="1">
        <v>44270</v>
      </c>
      <c r="I248" t="s">
        <v>47</v>
      </c>
      <c r="J248" s="1">
        <v>44270</v>
      </c>
      <c r="K248" s="1">
        <v>44270</v>
      </c>
      <c r="L248" t="s">
        <v>47</v>
      </c>
      <c r="M248" t="s">
        <v>27</v>
      </c>
      <c r="O248" t="s">
        <v>28</v>
      </c>
      <c r="P248" t="s">
        <v>812</v>
      </c>
      <c r="Q248" s="1">
        <v>44245</v>
      </c>
      <c r="R248" t="s">
        <v>813</v>
      </c>
      <c r="S248">
        <v>0</v>
      </c>
      <c r="T248">
        <v>1.1100000000000001</v>
      </c>
      <c r="V248" s="1">
        <v>44245</v>
      </c>
      <c r="W248" s="1">
        <v>44263</v>
      </c>
      <c r="X248" s="1">
        <v>44270</v>
      </c>
      <c r="Y248" s="1">
        <v>44265</v>
      </c>
      <c r="Z248" s="1">
        <v>44284</v>
      </c>
      <c r="AA248" s="1">
        <v>44286</v>
      </c>
      <c r="AB248" t="s">
        <v>283</v>
      </c>
      <c r="AC248">
        <f t="shared" si="6"/>
        <v>7</v>
      </c>
      <c r="AD248" s="2" t="str">
        <f t="shared" si="7"/>
        <v>inf à 1 mois</v>
      </c>
    </row>
    <row r="249" spans="1:30" x14ac:dyDescent="0.25">
      <c r="A249" t="s">
        <v>243</v>
      </c>
      <c r="B249" t="s">
        <v>787</v>
      </c>
      <c r="C249" t="s">
        <v>814</v>
      </c>
      <c r="D249" t="s">
        <v>25</v>
      </c>
      <c r="E249" t="str">
        <f>VLOOKUP(D249,ref!A:B,2,FALSE)</f>
        <v>NON</v>
      </c>
      <c r="F249" t="str">
        <f>VLOOKUP(D249,ref!A:C,3,FALSE)</f>
        <v>NON</v>
      </c>
      <c r="G249" s="1">
        <v>44293</v>
      </c>
      <c r="H249" s="1">
        <v>44259</v>
      </c>
      <c r="I249" t="s">
        <v>47</v>
      </c>
      <c r="J249" s="1">
        <v>44293</v>
      </c>
      <c r="K249" s="1">
        <v>44293</v>
      </c>
      <c r="L249" t="s">
        <v>113</v>
      </c>
      <c r="M249" t="s">
        <v>27</v>
      </c>
      <c r="O249" t="s">
        <v>28</v>
      </c>
      <c r="P249" t="s">
        <v>815</v>
      </c>
      <c r="Q249" s="1">
        <v>44222</v>
      </c>
      <c r="R249" s="1">
        <v>44251</v>
      </c>
      <c r="S249">
        <v>0</v>
      </c>
      <c r="T249">
        <v>3.33</v>
      </c>
      <c r="V249" s="1">
        <v>44222</v>
      </c>
      <c r="W249" s="1">
        <v>44258</v>
      </c>
      <c r="X249" s="1">
        <v>44259</v>
      </c>
      <c r="Y249" s="1">
        <v>44259</v>
      </c>
      <c r="Z249" s="1">
        <v>44274</v>
      </c>
      <c r="AA249" s="1">
        <v>44274</v>
      </c>
      <c r="AB249" t="s">
        <v>816</v>
      </c>
      <c r="AC249">
        <f t="shared" si="6"/>
        <v>35</v>
      </c>
      <c r="AD249" s="2" t="str">
        <f t="shared" si="7"/>
        <v>Entre 1 à 3 mois</v>
      </c>
    </row>
    <row r="250" spans="1:30" x14ac:dyDescent="0.25">
      <c r="A250" t="s">
        <v>243</v>
      </c>
      <c r="B250" t="s">
        <v>787</v>
      </c>
      <c r="C250" t="s">
        <v>817</v>
      </c>
      <c r="D250" t="s">
        <v>25</v>
      </c>
      <c r="E250" t="str">
        <f>VLOOKUP(D250,ref!A:B,2,FALSE)</f>
        <v>NON</v>
      </c>
      <c r="F250" t="str">
        <f>VLOOKUP(D250,ref!A:C,3,FALSE)</f>
        <v>NON</v>
      </c>
      <c r="G250" s="1">
        <v>44266</v>
      </c>
      <c r="H250" s="1">
        <v>44209</v>
      </c>
      <c r="I250" t="s">
        <v>214</v>
      </c>
      <c r="J250" s="1">
        <v>44266</v>
      </c>
      <c r="K250" s="1">
        <v>44266</v>
      </c>
      <c r="L250" t="s">
        <v>47</v>
      </c>
      <c r="M250" t="s">
        <v>32</v>
      </c>
      <c r="O250" t="s">
        <v>28</v>
      </c>
      <c r="P250" t="s">
        <v>818</v>
      </c>
      <c r="Q250" s="1">
        <v>44168</v>
      </c>
      <c r="R250" s="1">
        <v>44168</v>
      </c>
      <c r="S250">
        <v>0</v>
      </c>
      <c r="T250">
        <v>3.33</v>
      </c>
      <c r="V250" s="1">
        <v>44168</v>
      </c>
      <c r="W250" s="1">
        <v>44209</v>
      </c>
      <c r="X250" s="1">
        <v>44231</v>
      </c>
      <c r="Y250" s="1">
        <v>44209</v>
      </c>
      <c r="Z250" s="1">
        <v>44221</v>
      </c>
      <c r="AA250" s="1">
        <v>44221</v>
      </c>
      <c r="AB250" t="s">
        <v>819</v>
      </c>
      <c r="AC250">
        <f t="shared" si="6"/>
        <v>57</v>
      </c>
      <c r="AD250" s="2" t="str">
        <f t="shared" si="7"/>
        <v>Entre 1 à 3 mois</v>
      </c>
    </row>
    <row r="251" spans="1:30" x14ac:dyDescent="0.25">
      <c r="A251" t="s">
        <v>243</v>
      </c>
      <c r="B251" t="s">
        <v>820</v>
      </c>
      <c r="C251" t="s">
        <v>821</v>
      </c>
      <c r="D251" t="s">
        <v>68</v>
      </c>
      <c r="E251" t="str">
        <f>VLOOKUP(D251,ref!A:B,2,FALSE)</f>
        <v>OUI</v>
      </c>
      <c r="F251" t="str">
        <f>VLOOKUP(D251,ref!A:C,3,FALSE)</f>
        <v>NON</v>
      </c>
      <c r="G251" s="1">
        <v>44547</v>
      </c>
      <c r="H251" s="1">
        <v>44547</v>
      </c>
      <c r="I251" t="s">
        <v>175</v>
      </c>
      <c r="M251" t="s">
        <v>27</v>
      </c>
      <c r="N251" t="s">
        <v>9</v>
      </c>
      <c r="P251" t="s">
        <v>823</v>
      </c>
      <c r="Q251" s="1">
        <v>44538</v>
      </c>
      <c r="R251" t="s">
        <v>824</v>
      </c>
      <c r="S251">
        <v>2.7</v>
      </c>
      <c r="T251">
        <v>0</v>
      </c>
      <c r="V251" s="1">
        <v>44538</v>
      </c>
      <c r="W251" s="1">
        <v>44547</v>
      </c>
      <c r="Y251" s="1">
        <v>44547</v>
      </c>
      <c r="Z251" s="1">
        <v>44547</v>
      </c>
      <c r="AA251" s="1">
        <v>44592</v>
      </c>
      <c r="AB251" t="s">
        <v>283</v>
      </c>
      <c r="AC251" t="str">
        <f t="shared" si="6"/>
        <v>Pas FINITO</v>
      </c>
      <c r="AD251" s="2" t="str">
        <f t="shared" si="7"/>
        <v>Pas FINITO</v>
      </c>
    </row>
    <row r="252" spans="1:30" x14ac:dyDescent="0.25">
      <c r="A252" t="s">
        <v>243</v>
      </c>
      <c r="B252" t="s">
        <v>30</v>
      </c>
      <c r="C252" t="s">
        <v>825</v>
      </c>
      <c r="D252" t="s">
        <v>162</v>
      </c>
      <c r="E252" t="str">
        <f>VLOOKUP(D252,ref!A:B,2,FALSE)</f>
        <v>NON</v>
      </c>
      <c r="F252" t="str">
        <f>VLOOKUP(D252,ref!A:C,3,FALSE)</f>
        <v>OUI</v>
      </c>
      <c r="G252" s="1">
        <v>44900</v>
      </c>
      <c r="M252" t="s">
        <v>27</v>
      </c>
      <c r="N252" t="s">
        <v>9</v>
      </c>
      <c r="Q252" s="1">
        <v>44900</v>
      </c>
      <c r="R252" t="s">
        <v>826</v>
      </c>
      <c r="AB252" t="s">
        <v>59</v>
      </c>
      <c r="AC252" t="str">
        <f t="shared" si="6"/>
        <v>Pas FINITO</v>
      </c>
      <c r="AD252" s="2" t="str">
        <f t="shared" si="7"/>
        <v>Pas FINITO</v>
      </c>
    </row>
    <row r="253" spans="1:30" x14ac:dyDescent="0.25">
      <c r="A253" t="s">
        <v>243</v>
      </c>
      <c r="B253" t="s">
        <v>30</v>
      </c>
      <c r="C253" t="s">
        <v>827</v>
      </c>
      <c r="D253" t="s">
        <v>25</v>
      </c>
      <c r="E253" t="str">
        <f>VLOOKUP(D253,ref!A:B,2,FALSE)</f>
        <v>NON</v>
      </c>
      <c r="F253" t="str">
        <f>VLOOKUP(D253,ref!A:C,3,FALSE)</f>
        <v>NON</v>
      </c>
      <c r="G253" s="1">
        <v>44721</v>
      </c>
      <c r="H253" s="1">
        <v>44498</v>
      </c>
      <c r="I253" t="s">
        <v>99</v>
      </c>
      <c r="M253" t="s">
        <v>27</v>
      </c>
      <c r="N253" t="s">
        <v>9</v>
      </c>
      <c r="P253" t="s">
        <v>828</v>
      </c>
      <c r="Q253" s="1">
        <v>44466</v>
      </c>
      <c r="R253" t="s">
        <v>829</v>
      </c>
      <c r="S253">
        <v>0</v>
      </c>
      <c r="T253">
        <v>3.33</v>
      </c>
      <c r="V253" s="1">
        <v>44467</v>
      </c>
      <c r="W253" s="1">
        <v>44498</v>
      </c>
      <c r="X253" s="1">
        <v>44721</v>
      </c>
      <c r="Y253" s="1">
        <v>44498</v>
      </c>
      <c r="Z253" s="1">
        <v>44545</v>
      </c>
      <c r="AA253" s="1">
        <v>44545</v>
      </c>
      <c r="AB253" t="s">
        <v>345</v>
      </c>
      <c r="AC253" t="str">
        <f t="shared" si="6"/>
        <v>Pas FINITO</v>
      </c>
      <c r="AD253" s="2" t="str">
        <f t="shared" si="7"/>
        <v>Pas FINITO</v>
      </c>
    </row>
    <row r="254" spans="1:30" x14ac:dyDescent="0.25">
      <c r="A254" t="s">
        <v>243</v>
      </c>
      <c r="B254" t="s">
        <v>57</v>
      </c>
      <c r="C254" t="s">
        <v>831</v>
      </c>
      <c r="D254" t="s">
        <v>51</v>
      </c>
      <c r="E254" t="str">
        <f>VLOOKUP(D254,ref!A:B,2,FALSE)</f>
        <v>OUI</v>
      </c>
      <c r="F254" t="str">
        <f>VLOOKUP(D254,ref!A:C,3,FALSE)</f>
        <v>NON</v>
      </c>
      <c r="G254" s="1">
        <v>44855</v>
      </c>
      <c r="M254" t="s">
        <v>27</v>
      </c>
      <c r="N254" t="s">
        <v>9</v>
      </c>
      <c r="Q254" s="1">
        <v>44855</v>
      </c>
      <c r="R254" s="1">
        <v>44880</v>
      </c>
      <c r="S254">
        <v>0</v>
      </c>
      <c r="T254">
        <v>0</v>
      </c>
      <c r="V254" s="1">
        <v>44855</v>
      </c>
      <c r="AB254" t="s">
        <v>59</v>
      </c>
      <c r="AC254" t="str">
        <f t="shared" si="6"/>
        <v>Pas FINITO</v>
      </c>
      <c r="AD254" s="2" t="str">
        <f t="shared" si="7"/>
        <v>Pas FINITO</v>
      </c>
    </row>
    <row r="255" spans="1:30" x14ac:dyDescent="0.25">
      <c r="A255" t="s">
        <v>243</v>
      </c>
      <c r="B255" t="s">
        <v>57</v>
      </c>
      <c r="C255" t="s">
        <v>832</v>
      </c>
      <c r="D255" t="s">
        <v>162</v>
      </c>
      <c r="E255" t="str">
        <f>VLOOKUP(D255,ref!A:B,2,FALSE)</f>
        <v>NON</v>
      </c>
      <c r="F255" t="str">
        <f>VLOOKUP(D255,ref!A:C,3,FALSE)</f>
        <v>OUI</v>
      </c>
      <c r="G255" s="1">
        <v>44831</v>
      </c>
      <c r="M255" t="s">
        <v>27</v>
      </c>
      <c r="N255" t="s">
        <v>9</v>
      </c>
      <c r="Q255" s="1">
        <v>44831</v>
      </c>
      <c r="R255" t="s">
        <v>833</v>
      </c>
      <c r="AB255" t="s">
        <v>335</v>
      </c>
      <c r="AC255" t="str">
        <f t="shared" si="6"/>
        <v>Pas FINITO</v>
      </c>
      <c r="AD255" s="2" t="str">
        <f t="shared" si="7"/>
        <v>Pas FINITO</v>
      </c>
    </row>
    <row r="256" spans="1:30" x14ac:dyDescent="0.25">
      <c r="A256" t="s">
        <v>243</v>
      </c>
      <c r="B256" t="s">
        <v>57</v>
      </c>
      <c r="C256" t="s">
        <v>834</v>
      </c>
      <c r="D256" t="s">
        <v>148</v>
      </c>
      <c r="E256" t="str">
        <f>VLOOKUP(D256,ref!A:B,2,FALSE)</f>
        <v>OUI</v>
      </c>
      <c r="F256" t="str">
        <f>VLOOKUP(D256,ref!A:C,3,FALSE)</f>
        <v>NON</v>
      </c>
      <c r="G256" s="1">
        <v>44853</v>
      </c>
      <c r="M256" t="s">
        <v>27</v>
      </c>
      <c r="N256" t="s">
        <v>9</v>
      </c>
      <c r="P256" t="s">
        <v>835</v>
      </c>
      <c r="Q256" s="1">
        <v>44736</v>
      </c>
      <c r="R256" s="1">
        <v>44896</v>
      </c>
      <c r="S256">
        <v>1</v>
      </c>
      <c r="T256">
        <v>0.55000000000000004</v>
      </c>
      <c r="V256" s="1">
        <v>44736</v>
      </c>
      <c r="W256" s="1">
        <v>44853</v>
      </c>
      <c r="Y256" s="1">
        <v>44853</v>
      </c>
      <c r="Z256" s="1">
        <v>44895</v>
      </c>
      <c r="AA256" s="1">
        <v>44895</v>
      </c>
      <c r="AB256" t="s">
        <v>59</v>
      </c>
      <c r="AC256" t="str">
        <f t="shared" si="6"/>
        <v>Pas FINITO</v>
      </c>
      <c r="AD256" s="2" t="str">
        <f t="shared" si="7"/>
        <v>Pas FINITO</v>
      </c>
    </row>
    <row r="257" spans="1:30" x14ac:dyDescent="0.25">
      <c r="A257" t="s">
        <v>243</v>
      </c>
      <c r="B257" t="s">
        <v>57</v>
      </c>
      <c r="C257" t="s">
        <v>836</v>
      </c>
      <c r="D257" t="s">
        <v>25</v>
      </c>
      <c r="E257" t="str">
        <f>VLOOKUP(D257,ref!A:B,2,FALSE)</f>
        <v>NON</v>
      </c>
      <c r="F257" t="str">
        <f>VLOOKUP(D257,ref!A:C,3,FALSE)</f>
        <v>NON</v>
      </c>
      <c r="G257" s="1">
        <v>44595</v>
      </c>
      <c r="H257" s="1">
        <v>44571</v>
      </c>
      <c r="I257" t="s">
        <v>157</v>
      </c>
      <c r="J257" s="1">
        <v>44595</v>
      </c>
      <c r="K257" s="1">
        <v>44595</v>
      </c>
      <c r="L257" t="s">
        <v>88</v>
      </c>
      <c r="M257" t="s">
        <v>27</v>
      </c>
      <c r="O257" t="s">
        <v>28</v>
      </c>
      <c r="P257" t="s">
        <v>837</v>
      </c>
      <c r="Q257" s="1">
        <v>44529</v>
      </c>
      <c r="S257">
        <v>1</v>
      </c>
      <c r="T257">
        <v>0.55000000000000004</v>
      </c>
      <c r="V257" s="1">
        <v>44529</v>
      </c>
      <c r="W257" s="1">
        <v>44568</v>
      </c>
      <c r="X257" s="1">
        <v>44595</v>
      </c>
      <c r="Y257" s="1">
        <v>44568</v>
      </c>
      <c r="Z257" s="1">
        <v>44602</v>
      </c>
      <c r="AA257" s="1">
        <v>44602</v>
      </c>
      <c r="AB257" t="s">
        <v>59</v>
      </c>
      <c r="AC257">
        <f t="shared" si="6"/>
        <v>27</v>
      </c>
      <c r="AD257" s="2" t="str">
        <f t="shared" si="7"/>
        <v>inf à 1 mois</v>
      </c>
    </row>
    <row r="258" spans="1:30" x14ac:dyDescent="0.25">
      <c r="A258" t="s">
        <v>243</v>
      </c>
      <c r="B258" t="s">
        <v>57</v>
      </c>
      <c r="C258" t="s">
        <v>838</v>
      </c>
      <c r="D258" t="s">
        <v>25</v>
      </c>
      <c r="E258" t="str">
        <f>VLOOKUP(D258,ref!A:B,2,FALSE)</f>
        <v>NON</v>
      </c>
      <c r="F258" t="str">
        <f>VLOOKUP(D258,ref!A:C,3,FALSE)</f>
        <v>NON</v>
      </c>
      <c r="G258" s="1">
        <v>44648</v>
      </c>
      <c r="H258" s="1">
        <v>44613</v>
      </c>
      <c r="I258" t="s">
        <v>88</v>
      </c>
      <c r="M258" t="s">
        <v>27</v>
      </c>
      <c r="N258" t="s">
        <v>9</v>
      </c>
      <c r="P258" t="s">
        <v>612</v>
      </c>
      <c r="Q258" s="1">
        <v>44383</v>
      </c>
      <c r="R258" t="s">
        <v>839</v>
      </c>
      <c r="S258">
        <v>1.9530000000000001</v>
      </c>
      <c r="T258">
        <v>1.1100000000000001</v>
      </c>
      <c r="V258" s="1">
        <v>44384</v>
      </c>
      <c r="W258" s="1">
        <v>44613</v>
      </c>
      <c r="X258" s="1">
        <v>44648</v>
      </c>
      <c r="Y258" s="1">
        <v>44613</v>
      </c>
      <c r="Z258" s="1">
        <v>44593</v>
      </c>
      <c r="AA258" s="1">
        <v>44620</v>
      </c>
      <c r="AB258" t="s">
        <v>283</v>
      </c>
      <c r="AC258" t="str">
        <f t="shared" si="6"/>
        <v>Pas FINITO</v>
      </c>
      <c r="AD258" s="2" t="str">
        <f t="shared" si="7"/>
        <v>Pas FINITO</v>
      </c>
    </row>
    <row r="259" spans="1:30" x14ac:dyDescent="0.25">
      <c r="A259" t="s">
        <v>243</v>
      </c>
      <c r="B259" t="s">
        <v>57</v>
      </c>
      <c r="C259" t="s">
        <v>840</v>
      </c>
      <c r="D259" t="s">
        <v>25</v>
      </c>
      <c r="E259" t="str">
        <f>VLOOKUP(D259,ref!A:B,2,FALSE)</f>
        <v>NON</v>
      </c>
      <c r="F259" t="str">
        <f>VLOOKUP(D259,ref!A:C,3,FALSE)</f>
        <v>NON</v>
      </c>
      <c r="G259" s="1">
        <v>44400</v>
      </c>
      <c r="H259" s="1">
        <v>44382</v>
      </c>
      <c r="I259" t="s">
        <v>306</v>
      </c>
      <c r="J259" s="1">
        <v>44400</v>
      </c>
      <c r="K259" s="1">
        <v>44400</v>
      </c>
      <c r="L259" t="s">
        <v>306</v>
      </c>
      <c r="O259" t="s">
        <v>28</v>
      </c>
      <c r="P259" t="s">
        <v>841</v>
      </c>
      <c r="Q259" s="1">
        <v>44309</v>
      </c>
      <c r="S259">
        <v>1</v>
      </c>
      <c r="T259">
        <v>0.55000000000000004</v>
      </c>
      <c r="V259" s="1">
        <v>44309</v>
      </c>
      <c r="W259" s="1">
        <v>44382</v>
      </c>
      <c r="X259" s="1">
        <v>44389</v>
      </c>
      <c r="Y259" s="1">
        <v>44382</v>
      </c>
      <c r="Z259" s="1">
        <v>44408</v>
      </c>
      <c r="AA259" s="1">
        <v>44408</v>
      </c>
      <c r="AB259" t="s">
        <v>786</v>
      </c>
      <c r="AC259">
        <f t="shared" ref="AC259:AC322" si="8">IF(AND(K259&lt;&gt;"",W259=""),"Probleme",IF(K259&lt;&gt;"",K259-W259,"Pas FINITO"))</f>
        <v>18</v>
      </c>
      <c r="AD259" s="2" t="str">
        <f t="shared" ref="AD259:AD322" si="9">IF(OR(AC259="PAS FINITO",AC259="Probleme"),AC259,IF(AC259&lt;30,"inf à 1 mois",IF(AC259&lt;90,"Entre 1 à 3 mois",IF(AC259&lt;180,"Entre 3 à 6 mois","Supérieur à 6 mois"))))</f>
        <v>inf à 1 mois</v>
      </c>
    </row>
    <row r="260" spans="1:30" x14ac:dyDescent="0.25">
      <c r="A260" t="s">
        <v>243</v>
      </c>
      <c r="B260" t="s">
        <v>57</v>
      </c>
      <c r="C260" t="s">
        <v>842</v>
      </c>
      <c r="D260" t="s">
        <v>25</v>
      </c>
      <c r="E260" t="str">
        <f>VLOOKUP(D260,ref!A:B,2,FALSE)</f>
        <v>NON</v>
      </c>
      <c r="F260" t="str">
        <f>VLOOKUP(D260,ref!A:C,3,FALSE)</f>
        <v>NON</v>
      </c>
      <c r="G260" s="1">
        <v>44515</v>
      </c>
      <c r="H260" s="1">
        <v>44306</v>
      </c>
      <c r="I260" t="s">
        <v>113</v>
      </c>
      <c r="J260" s="1">
        <v>44515</v>
      </c>
      <c r="K260" s="1">
        <v>44515</v>
      </c>
      <c r="L260" t="s">
        <v>91</v>
      </c>
      <c r="M260" t="s">
        <v>32</v>
      </c>
      <c r="O260" t="s">
        <v>28</v>
      </c>
      <c r="P260" t="s">
        <v>843</v>
      </c>
      <c r="Q260" s="1">
        <v>44299</v>
      </c>
      <c r="R260" t="s">
        <v>844</v>
      </c>
      <c r="S260">
        <v>0</v>
      </c>
      <c r="T260">
        <v>0.22</v>
      </c>
      <c r="V260" s="1">
        <v>44299</v>
      </c>
      <c r="W260" s="1">
        <v>44299</v>
      </c>
      <c r="X260" s="1">
        <v>44515</v>
      </c>
      <c r="Y260" s="1">
        <v>44306</v>
      </c>
      <c r="Z260" s="1">
        <v>44316</v>
      </c>
      <c r="AA260" s="1">
        <v>44316</v>
      </c>
      <c r="AB260" t="s">
        <v>782</v>
      </c>
      <c r="AC260">
        <f t="shared" si="8"/>
        <v>216</v>
      </c>
      <c r="AD260" s="2" t="str">
        <f t="shared" si="9"/>
        <v>Supérieur à 6 mois</v>
      </c>
    </row>
    <row r="261" spans="1:30" x14ac:dyDescent="0.25">
      <c r="A261" t="s">
        <v>243</v>
      </c>
      <c r="B261" t="s">
        <v>57</v>
      </c>
      <c r="C261" t="s">
        <v>845</v>
      </c>
      <c r="D261" t="s">
        <v>25</v>
      </c>
      <c r="E261" t="str">
        <f>VLOOKUP(D261,ref!A:B,2,FALSE)</f>
        <v>NON</v>
      </c>
      <c r="F261" t="str">
        <f>VLOOKUP(D261,ref!A:C,3,FALSE)</f>
        <v>NON</v>
      </c>
      <c r="G261" s="1">
        <v>44593</v>
      </c>
      <c r="H261" s="1">
        <v>44256</v>
      </c>
      <c r="I261" t="s">
        <v>47</v>
      </c>
      <c r="J261" s="1">
        <v>44586</v>
      </c>
      <c r="K261" s="1">
        <v>44593</v>
      </c>
      <c r="L261" t="s">
        <v>88</v>
      </c>
      <c r="M261" t="s">
        <v>27</v>
      </c>
      <c r="O261" t="s">
        <v>28</v>
      </c>
      <c r="P261" t="s">
        <v>846</v>
      </c>
      <c r="Q261" s="1">
        <v>44239</v>
      </c>
      <c r="R261" t="s">
        <v>847</v>
      </c>
      <c r="S261">
        <v>0</v>
      </c>
      <c r="T261">
        <v>1.66</v>
      </c>
      <c r="V261" s="1">
        <v>44242</v>
      </c>
      <c r="W261" s="1">
        <v>44256</v>
      </c>
      <c r="X261" s="1">
        <v>44578</v>
      </c>
      <c r="Y261" s="1">
        <v>44256</v>
      </c>
      <c r="Z261" s="1">
        <v>44286</v>
      </c>
      <c r="AA261" s="1">
        <v>44286</v>
      </c>
      <c r="AB261" t="s">
        <v>786</v>
      </c>
      <c r="AC261">
        <f t="shared" si="8"/>
        <v>337</v>
      </c>
      <c r="AD261" s="2" t="str">
        <f t="shared" si="9"/>
        <v>Supérieur à 6 mois</v>
      </c>
    </row>
    <row r="262" spans="1:30" x14ac:dyDescent="0.25">
      <c r="A262" t="s">
        <v>243</v>
      </c>
      <c r="B262" t="s">
        <v>57</v>
      </c>
      <c r="C262" t="s">
        <v>848</v>
      </c>
      <c r="D262" t="s">
        <v>25</v>
      </c>
      <c r="E262" t="str">
        <f>VLOOKUP(D262,ref!A:B,2,FALSE)</f>
        <v>NON</v>
      </c>
      <c r="F262" t="str">
        <f>VLOOKUP(D262,ref!A:C,3,FALSE)</f>
        <v>NON</v>
      </c>
      <c r="G262" s="1">
        <v>44307</v>
      </c>
      <c r="H262" s="1">
        <v>44225</v>
      </c>
      <c r="I262" t="s">
        <v>214</v>
      </c>
      <c r="J262" s="1">
        <v>44307</v>
      </c>
      <c r="K262" s="1">
        <v>44307</v>
      </c>
      <c r="L262" t="s">
        <v>113</v>
      </c>
      <c r="M262" t="s">
        <v>27</v>
      </c>
      <c r="O262" t="s">
        <v>28</v>
      </c>
      <c r="P262" t="s">
        <v>521</v>
      </c>
      <c r="Q262" s="1">
        <v>44221</v>
      </c>
      <c r="R262" t="s">
        <v>849</v>
      </c>
      <c r="S262">
        <v>0</v>
      </c>
      <c r="T262">
        <v>0.55000000000000004</v>
      </c>
      <c r="V262" s="1">
        <v>44221</v>
      </c>
      <c r="W262" s="1">
        <v>44225</v>
      </c>
      <c r="X262" s="1">
        <v>44267</v>
      </c>
      <c r="Y262" s="1">
        <v>44225</v>
      </c>
      <c r="Z262" s="1">
        <v>44249</v>
      </c>
      <c r="AA262" s="1">
        <v>44249</v>
      </c>
      <c r="AB262" t="s">
        <v>786</v>
      </c>
      <c r="AC262">
        <f t="shared" si="8"/>
        <v>82</v>
      </c>
      <c r="AD262" s="2" t="str">
        <f t="shared" si="9"/>
        <v>Entre 1 à 3 mois</v>
      </c>
    </row>
    <row r="263" spans="1:30" x14ac:dyDescent="0.25">
      <c r="A263" t="s">
        <v>243</v>
      </c>
      <c r="B263" t="s">
        <v>57</v>
      </c>
      <c r="C263" t="s">
        <v>850</v>
      </c>
      <c r="D263" t="s">
        <v>25</v>
      </c>
      <c r="E263" t="str">
        <f>VLOOKUP(D263,ref!A:B,2,FALSE)</f>
        <v>NON</v>
      </c>
      <c r="F263" t="str">
        <f>VLOOKUP(D263,ref!A:C,3,FALSE)</f>
        <v>NON</v>
      </c>
      <c r="G263" s="1">
        <v>44307</v>
      </c>
      <c r="H263" s="1">
        <v>44202</v>
      </c>
      <c r="I263" t="s">
        <v>214</v>
      </c>
      <c r="J263" s="1">
        <v>44307</v>
      </c>
      <c r="K263" s="1">
        <v>44307</v>
      </c>
      <c r="L263" t="s">
        <v>113</v>
      </c>
      <c r="M263" t="s">
        <v>27</v>
      </c>
      <c r="O263" t="s">
        <v>28</v>
      </c>
      <c r="P263" t="s">
        <v>241</v>
      </c>
      <c r="Q263" s="1">
        <v>44172</v>
      </c>
      <c r="S263">
        <v>0</v>
      </c>
      <c r="T263">
        <v>1.1100000000000001</v>
      </c>
      <c r="V263" s="1">
        <v>44172</v>
      </c>
      <c r="W263" s="1">
        <v>44200</v>
      </c>
      <c r="X263" s="1">
        <v>44267</v>
      </c>
      <c r="Y263" s="1">
        <v>44202</v>
      </c>
      <c r="Z263" s="1">
        <v>44253</v>
      </c>
      <c r="AA263" s="1">
        <v>44253</v>
      </c>
      <c r="AB263" t="s">
        <v>59</v>
      </c>
      <c r="AC263">
        <f t="shared" si="8"/>
        <v>107</v>
      </c>
      <c r="AD263" s="2" t="str">
        <f t="shared" si="9"/>
        <v>Entre 3 à 6 mois</v>
      </c>
    </row>
    <row r="264" spans="1:30" x14ac:dyDescent="0.25">
      <c r="A264" t="s">
        <v>243</v>
      </c>
      <c r="B264" t="s">
        <v>57</v>
      </c>
      <c r="C264" t="s">
        <v>851</v>
      </c>
      <c r="D264" t="s">
        <v>25</v>
      </c>
      <c r="E264" t="str">
        <f>VLOOKUP(D264,ref!A:B,2,FALSE)</f>
        <v>NON</v>
      </c>
      <c r="F264" t="str">
        <f>VLOOKUP(D264,ref!A:C,3,FALSE)</f>
        <v>NON</v>
      </c>
      <c r="G264" s="1">
        <v>44225</v>
      </c>
      <c r="H264" s="1">
        <v>44176</v>
      </c>
      <c r="I264" t="s">
        <v>320</v>
      </c>
      <c r="N264" t="s">
        <v>9</v>
      </c>
      <c r="P264" t="s">
        <v>852</v>
      </c>
      <c r="Q264" s="1">
        <v>44138</v>
      </c>
      <c r="R264" t="s">
        <v>853</v>
      </c>
      <c r="S264">
        <v>0</v>
      </c>
      <c r="T264">
        <v>0.55000000000000004</v>
      </c>
      <c r="V264" s="1">
        <v>44172</v>
      </c>
      <c r="W264" s="1">
        <v>44172</v>
      </c>
      <c r="X264" s="1">
        <v>44225</v>
      </c>
      <c r="Y264" s="1">
        <v>44176</v>
      </c>
      <c r="Z264" s="1">
        <v>44196</v>
      </c>
      <c r="AA264" s="1">
        <v>44196</v>
      </c>
      <c r="AB264" t="s">
        <v>490</v>
      </c>
      <c r="AC264" t="str">
        <f t="shared" si="8"/>
        <v>Pas FINITO</v>
      </c>
      <c r="AD264" s="2" t="str">
        <f t="shared" si="9"/>
        <v>Pas FINITO</v>
      </c>
    </row>
    <row r="265" spans="1:30" x14ac:dyDescent="0.25">
      <c r="A265" t="s">
        <v>243</v>
      </c>
      <c r="B265" t="s">
        <v>57</v>
      </c>
      <c r="C265" t="s">
        <v>854</v>
      </c>
      <c r="D265" t="s">
        <v>25</v>
      </c>
      <c r="E265" t="str">
        <f>VLOOKUP(D265,ref!A:B,2,FALSE)</f>
        <v>NON</v>
      </c>
      <c r="F265" t="str">
        <f>VLOOKUP(D265,ref!A:C,3,FALSE)</f>
        <v>NON</v>
      </c>
      <c r="G265" s="1">
        <v>44225</v>
      </c>
      <c r="H265" s="1">
        <v>44172</v>
      </c>
      <c r="I265" t="s">
        <v>320</v>
      </c>
      <c r="J265" s="1">
        <v>44176</v>
      </c>
      <c r="K265" s="1">
        <v>44225</v>
      </c>
      <c r="L265" t="s">
        <v>214</v>
      </c>
      <c r="M265" t="s">
        <v>27</v>
      </c>
      <c r="O265" t="s">
        <v>28</v>
      </c>
      <c r="P265" t="s">
        <v>855</v>
      </c>
      <c r="Q265" s="1">
        <v>44091</v>
      </c>
      <c r="R265" t="s">
        <v>856</v>
      </c>
      <c r="S265">
        <v>0</v>
      </c>
      <c r="T265">
        <v>0.55000000000000004</v>
      </c>
      <c r="V265" s="1">
        <v>44091</v>
      </c>
      <c r="W265" s="1">
        <v>44166</v>
      </c>
      <c r="X265" s="1">
        <v>44176</v>
      </c>
      <c r="Y265" s="1">
        <v>44171</v>
      </c>
      <c r="Z265" s="1">
        <v>44226</v>
      </c>
      <c r="AA265" s="1">
        <v>44226</v>
      </c>
      <c r="AB265" t="s">
        <v>349</v>
      </c>
      <c r="AC265">
        <f t="shared" si="8"/>
        <v>59</v>
      </c>
      <c r="AD265" s="2" t="str">
        <f t="shared" si="9"/>
        <v>Entre 1 à 3 mois</v>
      </c>
    </row>
    <row r="266" spans="1:30" x14ac:dyDescent="0.25">
      <c r="A266" t="s">
        <v>243</v>
      </c>
      <c r="B266" t="s">
        <v>57</v>
      </c>
      <c r="C266" t="s">
        <v>857</v>
      </c>
      <c r="D266" t="s">
        <v>25</v>
      </c>
      <c r="E266" t="str">
        <f>VLOOKUP(D266,ref!A:B,2,FALSE)</f>
        <v>NON</v>
      </c>
      <c r="F266" t="str">
        <f>VLOOKUP(D266,ref!A:C,3,FALSE)</f>
        <v>NON</v>
      </c>
      <c r="G266" s="1">
        <v>44307</v>
      </c>
      <c r="H266" s="1">
        <v>44202</v>
      </c>
      <c r="I266" t="s">
        <v>214</v>
      </c>
      <c r="J266" s="1">
        <v>44307</v>
      </c>
      <c r="K266" s="1">
        <v>44307</v>
      </c>
      <c r="L266" t="s">
        <v>113</v>
      </c>
      <c r="M266" t="s">
        <v>27</v>
      </c>
      <c r="O266" t="s">
        <v>28</v>
      </c>
      <c r="P266" t="s">
        <v>530</v>
      </c>
      <c r="Q266" s="1">
        <v>44090</v>
      </c>
      <c r="R266" t="s">
        <v>858</v>
      </c>
      <c r="S266">
        <v>0.6</v>
      </c>
      <c r="T266">
        <v>0.55000000000000004</v>
      </c>
      <c r="V266" s="1">
        <v>44091</v>
      </c>
      <c r="W266" s="1">
        <v>44179</v>
      </c>
      <c r="X266" s="1">
        <v>44299</v>
      </c>
      <c r="Y266" s="1">
        <v>44202</v>
      </c>
      <c r="Z266" s="1">
        <v>44224</v>
      </c>
      <c r="AA266" s="1">
        <v>44224</v>
      </c>
      <c r="AB266" t="s">
        <v>859</v>
      </c>
      <c r="AC266">
        <f t="shared" si="8"/>
        <v>128</v>
      </c>
      <c r="AD266" s="2" t="str">
        <f t="shared" si="9"/>
        <v>Entre 3 à 6 mois</v>
      </c>
    </row>
    <row r="267" spans="1:30" x14ac:dyDescent="0.25">
      <c r="A267" t="s">
        <v>243</v>
      </c>
      <c r="B267" t="s">
        <v>155</v>
      </c>
      <c r="C267" t="s">
        <v>861</v>
      </c>
      <c r="D267" t="s">
        <v>68</v>
      </c>
      <c r="E267" t="str">
        <f>VLOOKUP(D267,ref!A:B,2,FALSE)</f>
        <v>OUI</v>
      </c>
      <c r="F267" t="str">
        <f>VLOOKUP(D267,ref!A:C,3,FALSE)</f>
        <v>NON</v>
      </c>
      <c r="G267" s="1">
        <v>44508</v>
      </c>
      <c r="H267" s="1">
        <v>44508</v>
      </c>
      <c r="I267" t="s">
        <v>91</v>
      </c>
      <c r="M267" t="s">
        <v>27</v>
      </c>
      <c r="N267" t="s">
        <v>9</v>
      </c>
      <c r="P267" t="s">
        <v>862</v>
      </c>
      <c r="Q267" s="1">
        <v>43657</v>
      </c>
      <c r="R267" t="s">
        <v>863</v>
      </c>
      <c r="S267">
        <v>1.7</v>
      </c>
      <c r="T267">
        <v>5.55</v>
      </c>
      <c r="V267" s="1">
        <v>43658</v>
      </c>
      <c r="W267" s="1">
        <v>44508</v>
      </c>
      <c r="Y267" s="1">
        <v>44508</v>
      </c>
      <c r="Z267" s="1">
        <v>44564</v>
      </c>
      <c r="AA267" s="1">
        <v>44571</v>
      </c>
      <c r="AB267" t="s">
        <v>864</v>
      </c>
      <c r="AC267" t="str">
        <f t="shared" si="8"/>
        <v>Pas FINITO</v>
      </c>
      <c r="AD267" s="2" t="str">
        <f t="shared" si="9"/>
        <v>Pas FINITO</v>
      </c>
    </row>
    <row r="268" spans="1:30" x14ac:dyDescent="0.25">
      <c r="A268" t="s">
        <v>243</v>
      </c>
      <c r="B268" t="s">
        <v>31</v>
      </c>
      <c r="C268" t="s">
        <v>866</v>
      </c>
      <c r="D268" t="s">
        <v>25</v>
      </c>
      <c r="E268" t="str">
        <f>VLOOKUP(D268,ref!A:B,2,FALSE)</f>
        <v>NON</v>
      </c>
      <c r="F268" t="str">
        <f>VLOOKUP(D268,ref!A:C,3,FALSE)</f>
        <v>NON</v>
      </c>
      <c r="G268" s="1">
        <v>44496</v>
      </c>
      <c r="H268" s="1">
        <v>44462</v>
      </c>
      <c r="I268" t="s">
        <v>104</v>
      </c>
      <c r="J268" s="1">
        <v>44476</v>
      </c>
      <c r="K268" s="1">
        <v>44496</v>
      </c>
      <c r="L268" t="s">
        <v>99</v>
      </c>
      <c r="M268" t="s">
        <v>27</v>
      </c>
      <c r="O268" t="s">
        <v>28</v>
      </c>
      <c r="P268" t="s">
        <v>868</v>
      </c>
      <c r="Q268" s="1">
        <v>44447</v>
      </c>
      <c r="R268" t="s">
        <v>600</v>
      </c>
      <c r="S268">
        <v>1.575</v>
      </c>
      <c r="T268">
        <v>1.1100000000000001</v>
      </c>
      <c r="V268" s="1">
        <v>44447</v>
      </c>
      <c r="W268" s="1">
        <v>44462</v>
      </c>
      <c r="X268" s="1">
        <v>44470</v>
      </c>
      <c r="Y268" s="1">
        <v>44462</v>
      </c>
      <c r="Z268" s="1">
        <v>44466</v>
      </c>
      <c r="AA268" s="1">
        <v>44505</v>
      </c>
      <c r="AB268" t="s">
        <v>283</v>
      </c>
      <c r="AC268">
        <f t="shared" si="8"/>
        <v>34</v>
      </c>
      <c r="AD268" s="2" t="str">
        <f t="shared" si="9"/>
        <v>Entre 1 à 3 mois</v>
      </c>
    </row>
    <row r="269" spans="1:30" x14ac:dyDescent="0.25">
      <c r="A269" t="s">
        <v>243</v>
      </c>
      <c r="B269" t="s">
        <v>31</v>
      </c>
      <c r="C269" t="s">
        <v>869</v>
      </c>
      <c r="D269" t="s">
        <v>25</v>
      </c>
      <c r="E269" t="str">
        <f>VLOOKUP(D269,ref!A:B,2,FALSE)</f>
        <v>NON</v>
      </c>
      <c r="F269" t="str">
        <f>VLOOKUP(D269,ref!A:C,3,FALSE)</f>
        <v>NON</v>
      </c>
      <c r="G269" s="1">
        <v>44256</v>
      </c>
      <c r="H269" s="1">
        <v>44232</v>
      </c>
      <c r="I269" t="s">
        <v>215</v>
      </c>
      <c r="J269" s="1">
        <v>44243</v>
      </c>
      <c r="K269" s="1">
        <v>44256</v>
      </c>
      <c r="L269" t="s">
        <v>47</v>
      </c>
      <c r="M269" t="s">
        <v>27</v>
      </c>
      <c r="O269" t="s">
        <v>28</v>
      </c>
      <c r="P269" t="s">
        <v>870</v>
      </c>
      <c r="Q269" s="1">
        <v>44214</v>
      </c>
      <c r="R269" t="s">
        <v>871</v>
      </c>
      <c r="S269">
        <v>1.4</v>
      </c>
      <c r="T269">
        <v>0</v>
      </c>
      <c r="V269" s="1">
        <v>44217</v>
      </c>
      <c r="W269" s="1">
        <v>44232</v>
      </c>
      <c r="X269" s="1">
        <v>44239</v>
      </c>
      <c r="Y269" s="1">
        <v>44232</v>
      </c>
      <c r="Z269" s="1">
        <v>44256</v>
      </c>
      <c r="AA269" s="1">
        <v>44260</v>
      </c>
      <c r="AB269" t="s">
        <v>313</v>
      </c>
      <c r="AC269">
        <f t="shared" si="8"/>
        <v>24</v>
      </c>
      <c r="AD269" s="2" t="str">
        <f t="shared" si="9"/>
        <v>inf à 1 mois</v>
      </c>
    </row>
    <row r="270" spans="1:30" x14ac:dyDescent="0.25">
      <c r="A270" t="s">
        <v>243</v>
      </c>
      <c r="B270" t="s">
        <v>169</v>
      </c>
      <c r="C270" t="s">
        <v>872</v>
      </c>
      <c r="D270" t="s">
        <v>51</v>
      </c>
      <c r="E270" t="str">
        <f>VLOOKUP(D270,ref!A:B,2,FALSE)</f>
        <v>OUI</v>
      </c>
      <c r="F270" t="str">
        <f>VLOOKUP(D270,ref!A:C,3,FALSE)</f>
        <v>NON</v>
      </c>
      <c r="G270" s="1">
        <v>44930</v>
      </c>
      <c r="M270" t="s">
        <v>27</v>
      </c>
      <c r="N270" t="s">
        <v>9</v>
      </c>
      <c r="Q270" s="1">
        <v>44930</v>
      </c>
      <c r="R270" s="1">
        <v>44946</v>
      </c>
      <c r="V270" s="1">
        <v>44930</v>
      </c>
      <c r="AB270" t="s">
        <v>792</v>
      </c>
      <c r="AC270" t="str">
        <f t="shared" si="8"/>
        <v>Pas FINITO</v>
      </c>
      <c r="AD270" s="2" t="str">
        <f t="shared" si="9"/>
        <v>Pas FINITO</v>
      </c>
    </row>
    <row r="271" spans="1:30" x14ac:dyDescent="0.25">
      <c r="A271" t="s">
        <v>243</v>
      </c>
      <c r="B271" t="s">
        <v>169</v>
      </c>
      <c r="C271" t="s">
        <v>873</v>
      </c>
      <c r="D271" t="s">
        <v>83</v>
      </c>
      <c r="E271" t="str">
        <f>VLOOKUP(D271,ref!A:B,2,FALSE)</f>
        <v>OUI</v>
      </c>
      <c r="F271" t="str">
        <f>VLOOKUP(D271,ref!A:C,3,FALSE)</f>
        <v>NON</v>
      </c>
      <c r="G271" s="1">
        <v>44942</v>
      </c>
      <c r="H271" s="1">
        <v>44915</v>
      </c>
      <c r="I271" t="s">
        <v>252</v>
      </c>
      <c r="M271" t="s">
        <v>27</v>
      </c>
      <c r="N271" t="s">
        <v>9</v>
      </c>
      <c r="P271" t="s">
        <v>874</v>
      </c>
      <c r="Q271" s="1">
        <v>44894</v>
      </c>
      <c r="R271" t="s">
        <v>875</v>
      </c>
      <c r="S271">
        <v>2290</v>
      </c>
      <c r="T271">
        <v>0</v>
      </c>
      <c r="V271" s="1">
        <v>44903</v>
      </c>
      <c r="W271" s="1">
        <v>44915</v>
      </c>
      <c r="X271" s="1">
        <v>44942</v>
      </c>
      <c r="Y271" s="1">
        <v>44915</v>
      </c>
      <c r="Z271" s="1">
        <v>44974</v>
      </c>
      <c r="AA271" s="1">
        <v>44977</v>
      </c>
      <c r="AB271" t="s">
        <v>209</v>
      </c>
      <c r="AC271" t="str">
        <f t="shared" si="8"/>
        <v>Pas FINITO</v>
      </c>
      <c r="AD271" s="2" t="str">
        <f t="shared" si="9"/>
        <v>Pas FINITO</v>
      </c>
    </row>
    <row r="272" spans="1:30" x14ac:dyDescent="0.25">
      <c r="A272" t="s">
        <v>243</v>
      </c>
      <c r="B272" t="s">
        <v>169</v>
      </c>
      <c r="C272" t="s">
        <v>876</v>
      </c>
      <c r="D272" t="s">
        <v>25</v>
      </c>
      <c r="E272" t="str">
        <f>VLOOKUP(D272,ref!A:B,2,FALSE)</f>
        <v>NON</v>
      </c>
      <c r="F272" t="str">
        <f>VLOOKUP(D272,ref!A:C,3,FALSE)</f>
        <v>NON</v>
      </c>
      <c r="G272" s="1">
        <v>44923</v>
      </c>
      <c r="H272" s="1">
        <v>44914</v>
      </c>
      <c r="I272" t="s">
        <v>252</v>
      </c>
      <c r="J272" s="1">
        <v>44914</v>
      </c>
      <c r="K272" s="1">
        <v>44923</v>
      </c>
      <c r="L272" t="s">
        <v>252</v>
      </c>
      <c r="M272" t="s">
        <v>27</v>
      </c>
      <c r="O272" t="s">
        <v>28</v>
      </c>
      <c r="P272" t="s">
        <v>877</v>
      </c>
      <c r="Q272" s="1">
        <v>44887</v>
      </c>
      <c r="R272" s="1">
        <v>44907</v>
      </c>
      <c r="S272">
        <v>0.32</v>
      </c>
      <c r="T272">
        <v>0</v>
      </c>
      <c r="V272" s="1">
        <v>44893</v>
      </c>
      <c r="W272" s="1">
        <v>44914</v>
      </c>
      <c r="X272" s="1">
        <v>44914</v>
      </c>
      <c r="Y272" s="1">
        <v>44914</v>
      </c>
      <c r="Z272" s="1">
        <v>44957</v>
      </c>
      <c r="AA272" s="1">
        <v>44957</v>
      </c>
      <c r="AB272" t="s">
        <v>792</v>
      </c>
      <c r="AC272">
        <f t="shared" si="8"/>
        <v>9</v>
      </c>
      <c r="AD272" s="2" t="str">
        <f t="shared" si="9"/>
        <v>inf à 1 mois</v>
      </c>
    </row>
    <row r="273" spans="1:30" x14ac:dyDescent="0.25">
      <c r="A273" t="s">
        <v>243</v>
      </c>
      <c r="B273" t="s">
        <v>169</v>
      </c>
      <c r="C273" t="s">
        <v>878</v>
      </c>
      <c r="D273" t="s">
        <v>83</v>
      </c>
      <c r="E273" t="str">
        <f>VLOOKUP(D273,ref!A:B,2,FALSE)</f>
        <v>OUI</v>
      </c>
      <c r="F273" t="str">
        <f>VLOOKUP(D273,ref!A:C,3,FALSE)</f>
        <v>NON</v>
      </c>
      <c r="G273" s="1">
        <v>44942</v>
      </c>
      <c r="H273" s="1">
        <v>44903</v>
      </c>
      <c r="I273" t="s">
        <v>252</v>
      </c>
      <c r="M273" t="s">
        <v>27</v>
      </c>
      <c r="N273" t="s">
        <v>9</v>
      </c>
      <c r="P273" t="s">
        <v>879</v>
      </c>
      <c r="Q273" s="1">
        <v>44851</v>
      </c>
      <c r="R273" t="s">
        <v>880</v>
      </c>
      <c r="S273">
        <v>18.96</v>
      </c>
      <c r="T273">
        <v>0</v>
      </c>
      <c r="V273" s="1">
        <v>44886</v>
      </c>
      <c r="W273" s="1">
        <v>44896</v>
      </c>
      <c r="X273" s="1">
        <v>44942</v>
      </c>
      <c r="Y273" s="1">
        <v>44900</v>
      </c>
      <c r="Z273" s="1">
        <v>44986</v>
      </c>
      <c r="AA273" s="1">
        <v>45016</v>
      </c>
      <c r="AB273" t="s">
        <v>209</v>
      </c>
      <c r="AC273" t="str">
        <f t="shared" si="8"/>
        <v>Pas FINITO</v>
      </c>
      <c r="AD273" s="2" t="str">
        <f t="shared" si="9"/>
        <v>Pas FINITO</v>
      </c>
    </row>
    <row r="274" spans="1:30" x14ac:dyDescent="0.25">
      <c r="A274" t="s">
        <v>243</v>
      </c>
      <c r="B274" t="s">
        <v>169</v>
      </c>
      <c r="C274" t="s">
        <v>881</v>
      </c>
      <c r="D274" t="s">
        <v>83</v>
      </c>
      <c r="E274" t="str">
        <f>VLOOKUP(D274,ref!A:B,2,FALSE)</f>
        <v>OUI</v>
      </c>
      <c r="F274" t="str">
        <f>VLOOKUP(D274,ref!A:C,3,FALSE)</f>
        <v>NON</v>
      </c>
      <c r="G274" s="1">
        <v>44942</v>
      </c>
      <c r="H274" s="1">
        <v>44903</v>
      </c>
      <c r="I274" t="s">
        <v>252</v>
      </c>
      <c r="M274" t="s">
        <v>27</v>
      </c>
      <c r="N274" t="s">
        <v>9</v>
      </c>
      <c r="P274" t="s">
        <v>882</v>
      </c>
      <c r="Q274" s="1">
        <v>44838</v>
      </c>
      <c r="R274" t="s">
        <v>883</v>
      </c>
      <c r="S274">
        <v>0.96</v>
      </c>
      <c r="T274">
        <v>0</v>
      </c>
      <c r="W274" s="1">
        <v>44894</v>
      </c>
      <c r="X274" s="1">
        <v>44942</v>
      </c>
      <c r="Y274" s="1">
        <v>44900</v>
      </c>
      <c r="Z274" s="1">
        <v>44927</v>
      </c>
      <c r="AA274" s="1">
        <v>44957</v>
      </c>
      <c r="AB274" t="s">
        <v>209</v>
      </c>
      <c r="AC274" t="str">
        <f t="shared" si="8"/>
        <v>Pas FINITO</v>
      </c>
      <c r="AD274" s="2" t="str">
        <f t="shared" si="9"/>
        <v>Pas FINITO</v>
      </c>
    </row>
    <row r="275" spans="1:30" x14ac:dyDescent="0.25">
      <c r="A275" t="s">
        <v>243</v>
      </c>
      <c r="B275" t="s">
        <v>169</v>
      </c>
      <c r="C275" t="s">
        <v>884</v>
      </c>
      <c r="D275" t="s">
        <v>83</v>
      </c>
      <c r="E275" t="str">
        <f>VLOOKUP(D275,ref!A:B,2,FALSE)</f>
        <v>OUI</v>
      </c>
      <c r="F275" t="str">
        <f>VLOOKUP(D275,ref!A:C,3,FALSE)</f>
        <v>NON</v>
      </c>
      <c r="G275" s="1">
        <v>44942</v>
      </c>
      <c r="H275" s="1">
        <v>44886</v>
      </c>
      <c r="I275" t="s">
        <v>75</v>
      </c>
      <c r="M275" t="s">
        <v>27</v>
      </c>
      <c r="N275" t="s">
        <v>9</v>
      </c>
      <c r="P275" t="s">
        <v>885</v>
      </c>
      <c r="Q275" s="1">
        <v>44838</v>
      </c>
      <c r="R275" t="s">
        <v>886</v>
      </c>
      <c r="S275">
        <v>0.32</v>
      </c>
      <c r="T275">
        <v>0</v>
      </c>
      <c r="W275" s="1">
        <v>44886</v>
      </c>
      <c r="X275" s="1">
        <v>44942</v>
      </c>
      <c r="Y275" s="1">
        <v>44886</v>
      </c>
      <c r="Z275" s="1">
        <v>44927</v>
      </c>
      <c r="AA275" s="1">
        <v>44957</v>
      </c>
      <c r="AB275" t="s">
        <v>209</v>
      </c>
      <c r="AC275" t="str">
        <f t="shared" si="8"/>
        <v>Pas FINITO</v>
      </c>
      <c r="AD275" s="2" t="str">
        <f t="shared" si="9"/>
        <v>Pas FINITO</v>
      </c>
    </row>
    <row r="276" spans="1:30" x14ac:dyDescent="0.25">
      <c r="A276" t="s">
        <v>243</v>
      </c>
      <c r="B276" t="s">
        <v>169</v>
      </c>
      <c r="C276" t="s">
        <v>887</v>
      </c>
      <c r="D276" t="s">
        <v>83</v>
      </c>
      <c r="E276" t="str">
        <f>VLOOKUP(D276,ref!A:B,2,FALSE)</f>
        <v>OUI</v>
      </c>
      <c r="F276" t="str">
        <f>VLOOKUP(D276,ref!A:C,3,FALSE)</f>
        <v>NON</v>
      </c>
      <c r="G276" s="1">
        <v>44942</v>
      </c>
      <c r="H276" s="1">
        <v>44886</v>
      </c>
      <c r="I276" t="s">
        <v>75</v>
      </c>
      <c r="M276" t="s">
        <v>27</v>
      </c>
      <c r="N276" t="s">
        <v>9</v>
      </c>
      <c r="P276" t="s">
        <v>888</v>
      </c>
      <c r="Q276" s="1">
        <v>44838</v>
      </c>
      <c r="R276" t="s">
        <v>889</v>
      </c>
      <c r="S276">
        <v>0.96</v>
      </c>
      <c r="T276">
        <v>0</v>
      </c>
      <c r="W276" s="1">
        <v>44886</v>
      </c>
      <c r="X276" s="1">
        <v>44942</v>
      </c>
      <c r="Y276" s="1">
        <v>44886</v>
      </c>
      <c r="Z276" s="1">
        <v>44896</v>
      </c>
      <c r="AA276" s="1">
        <v>44926</v>
      </c>
      <c r="AB276" t="s">
        <v>209</v>
      </c>
      <c r="AC276" t="str">
        <f t="shared" si="8"/>
        <v>Pas FINITO</v>
      </c>
      <c r="AD276" s="2" t="str">
        <f t="shared" si="9"/>
        <v>Pas FINITO</v>
      </c>
    </row>
    <row r="277" spans="1:30" x14ac:dyDescent="0.25">
      <c r="A277" t="s">
        <v>243</v>
      </c>
      <c r="B277" t="s">
        <v>169</v>
      </c>
      <c r="C277" t="s">
        <v>890</v>
      </c>
      <c r="D277" t="s">
        <v>25</v>
      </c>
      <c r="E277" t="str">
        <f>VLOOKUP(D277,ref!A:B,2,FALSE)</f>
        <v>NON</v>
      </c>
      <c r="F277" t="str">
        <f>VLOOKUP(D277,ref!A:C,3,FALSE)</f>
        <v>NON</v>
      </c>
      <c r="G277" s="1">
        <v>44711</v>
      </c>
      <c r="H277" s="1">
        <v>44641</v>
      </c>
      <c r="I277" t="s">
        <v>95</v>
      </c>
      <c r="P277" t="s">
        <v>891</v>
      </c>
      <c r="Q277" s="1">
        <v>44614</v>
      </c>
      <c r="S277">
        <v>0.34</v>
      </c>
      <c r="T277">
        <v>0</v>
      </c>
      <c r="V277" s="1">
        <v>44634</v>
      </c>
      <c r="W277" s="1">
        <v>44641</v>
      </c>
      <c r="X277" s="1">
        <v>44711</v>
      </c>
      <c r="Y277" s="1">
        <v>44641</v>
      </c>
      <c r="Z277" s="1">
        <v>44669</v>
      </c>
      <c r="AA277" s="1">
        <v>44712</v>
      </c>
      <c r="AB277" t="s">
        <v>349</v>
      </c>
      <c r="AC277" t="str">
        <f t="shared" si="8"/>
        <v>Pas FINITO</v>
      </c>
      <c r="AD277" s="2" t="str">
        <f t="shared" si="9"/>
        <v>Pas FINITO</v>
      </c>
    </row>
    <row r="278" spans="1:30" x14ac:dyDescent="0.25">
      <c r="A278" t="s">
        <v>243</v>
      </c>
      <c r="B278" t="s">
        <v>169</v>
      </c>
      <c r="C278" t="s">
        <v>892</v>
      </c>
      <c r="D278" t="s">
        <v>68</v>
      </c>
      <c r="E278" t="str">
        <f>VLOOKUP(D278,ref!A:B,2,FALSE)</f>
        <v>OUI</v>
      </c>
      <c r="F278" t="str">
        <f>VLOOKUP(D278,ref!A:C,3,FALSE)</f>
        <v>NON</v>
      </c>
      <c r="G278" s="1">
        <v>44544</v>
      </c>
      <c r="H278" s="1">
        <v>44544</v>
      </c>
      <c r="I278" t="s">
        <v>175</v>
      </c>
      <c r="M278" t="s">
        <v>27</v>
      </c>
      <c r="N278" t="s">
        <v>9</v>
      </c>
      <c r="P278" t="s">
        <v>893</v>
      </c>
      <c r="Q278" s="1">
        <v>44508</v>
      </c>
      <c r="R278" t="s">
        <v>894</v>
      </c>
      <c r="S278">
        <v>1.5</v>
      </c>
      <c r="T278">
        <v>1.1100000000000001</v>
      </c>
      <c r="V278" s="1">
        <v>44508</v>
      </c>
      <c r="W278" s="1">
        <v>44544</v>
      </c>
      <c r="Y278" s="1">
        <v>44544</v>
      </c>
      <c r="Z278" s="1">
        <v>44564</v>
      </c>
      <c r="AA278" s="1">
        <v>44564</v>
      </c>
      <c r="AB278" t="s">
        <v>283</v>
      </c>
      <c r="AC278" t="str">
        <f t="shared" si="8"/>
        <v>Pas FINITO</v>
      </c>
      <c r="AD278" s="2" t="str">
        <f t="shared" si="9"/>
        <v>Pas FINITO</v>
      </c>
    </row>
    <row r="279" spans="1:30" x14ac:dyDescent="0.25">
      <c r="A279" t="s">
        <v>243</v>
      </c>
      <c r="B279" t="s">
        <v>169</v>
      </c>
      <c r="C279" t="s">
        <v>896</v>
      </c>
      <c r="D279" t="s">
        <v>25</v>
      </c>
      <c r="E279" t="str">
        <f>VLOOKUP(D279,ref!A:B,2,FALSE)</f>
        <v>NON</v>
      </c>
      <c r="F279" t="str">
        <f>VLOOKUP(D279,ref!A:C,3,FALSE)</f>
        <v>NON</v>
      </c>
      <c r="G279" s="1">
        <v>44545</v>
      </c>
      <c r="H279" s="1">
        <v>44405</v>
      </c>
      <c r="I279" t="s">
        <v>306</v>
      </c>
      <c r="J279" s="1">
        <v>44524</v>
      </c>
      <c r="K279" s="1">
        <v>44545</v>
      </c>
      <c r="L279" t="s">
        <v>175</v>
      </c>
      <c r="M279" t="s">
        <v>27</v>
      </c>
      <c r="O279" t="s">
        <v>28</v>
      </c>
      <c r="P279" t="s">
        <v>897</v>
      </c>
      <c r="Q279" s="1">
        <v>44335</v>
      </c>
      <c r="R279" t="s">
        <v>898</v>
      </c>
      <c r="S279">
        <v>3.04</v>
      </c>
      <c r="T279">
        <v>0</v>
      </c>
      <c r="V279" s="1">
        <v>44336</v>
      </c>
      <c r="W279" s="1">
        <v>44355</v>
      </c>
      <c r="X279" s="1">
        <v>44445</v>
      </c>
      <c r="Y279" s="1">
        <v>44405</v>
      </c>
      <c r="Z279" s="1">
        <v>44396</v>
      </c>
      <c r="AA279" s="1">
        <v>44439</v>
      </c>
      <c r="AB279" t="s">
        <v>352</v>
      </c>
      <c r="AC279">
        <f t="shared" si="8"/>
        <v>190</v>
      </c>
      <c r="AD279" s="2" t="str">
        <f t="shared" si="9"/>
        <v>Supérieur à 6 mois</v>
      </c>
    </row>
    <row r="280" spans="1:30" x14ac:dyDescent="0.25">
      <c r="A280" t="s">
        <v>243</v>
      </c>
      <c r="B280" t="s">
        <v>169</v>
      </c>
      <c r="C280" t="s">
        <v>899</v>
      </c>
      <c r="D280" t="s">
        <v>25</v>
      </c>
      <c r="E280" t="str">
        <f>VLOOKUP(D280,ref!A:B,2,FALSE)</f>
        <v>NON</v>
      </c>
      <c r="F280" t="str">
        <f>VLOOKUP(D280,ref!A:C,3,FALSE)</f>
        <v>NON</v>
      </c>
      <c r="G280" s="1">
        <v>44515</v>
      </c>
      <c r="H280" s="1">
        <v>44350</v>
      </c>
      <c r="I280" t="s">
        <v>103</v>
      </c>
      <c r="J280" s="1">
        <v>44375</v>
      </c>
      <c r="K280" s="1">
        <v>44515</v>
      </c>
      <c r="L280" t="s">
        <v>91</v>
      </c>
      <c r="M280" t="s">
        <v>32</v>
      </c>
      <c r="O280" t="s">
        <v>28</v>
      </c>
      <c r="P280" t="s">
        <v>900</v>
      </c>
      <c r="Q280" s="1">
        <v>44305</v>
      </c>
      <c r="R280" t="s">
        <v>901</v>
      </c>
      <c r="S280">
        <v>1.24</v>
      </c>
      <c r="T280">
        <v>1.1100000000000001</v>
      </c>
      <c r="V280" s="1">
        <v>44305</v>
      </c>
      <c r="W280" s="1">
        <v>44341</v>
      </c>
      <c r="X280" s="1">
        <v>44355</v>
      </c>
      <c r="Y280" s="1">
        <v>44347</v>
      </c>
      <c r="Z280" s="1">
        <v>44341</v>
      </c>
      <c r="AA280" s="1">
        <v>44347</v>
      </c>
      <c r="AB280" t="s">
        <v>352</v>
      </c>
      <c r="AC280">
        <f t="shared" si="8"/>
        <v>174</v>
      </c>
      <c r="AD280" s="2" t="str">
        <f t="shared" si="9"/>
        <v>Entre 3 à 6 mois</v>
      </c>
    </row>
    <row r="281" spans="1:30" x14ac:dyDescent="0.25">
      <c r="A281" t="s">
        <v>243</v>
      </c>
      <c r="B281" t="s">
        <v>169</v>
      </c>
      <c r="C281" t="s">
        <v>902</v>
      </c>
      <c r="D281" t="s">
        <v>25</v>
      </c>
      <c r="E281" t="str">
        <f>VLOOKUP(D281,ref!A:B,2,FALSE)</f>
        <v>NON</v>
      </c>
      <c r="F281" t="str">
        <f>VLOOKUP(D281,ref!A:C,3,FALSE)</f>
        <v>NON</v>
      </c>
      <c r="G281" s="1">
        <v>44347</v>
      </c>
      <c r="H281" s="1">
        <v>44315</v>
      </c>
      <c r="I281" t="s">
        <v>113</v>
      </c>
      <c r="J281" s="1">
        <v>44341</v>
      </c>
      <c r="K281" s="1">
        <v>44347</v>
      </c>
      <c r="L281" t="s">
        <v>784</v>
      </c>
      <c r="M281" t="s">
        <v>32</v>
      </c>
      <c r="O281" t="s">
        <v>28</v>
      </c>
      <c r="P281" t="s">
        <v>903</v>
      </c>
      <c r="Q281" s="1">
        <v>44298</v>
      </c>
      <c r="R281" s="1">
        <v>44305</v>
      </c>
      <c r="S281">
        <v>0.91600000000000004</v>
      </c>
      <c r="T281">
        <v>3.33</v>
      </c>
      <c r="V281" s="1">
        <v>44298</v>
      </c>
      <c r="W281" s="1">
        <v>44305</v>
      </c>
      <c r="X281" s="1">
        <v>44341</v>
      </c>
      <c r="Y281" s="1">
        <v>44315</v>
      </c>
      <c r="Z281" s="1">
        <v>44340</v>
      </c>
      <c r="AA281" s="1">
        <v>44344</v>
      </c>
      <c r="AB281" t="s">
        <v>438</v>
      </c>
      <c r="AC281">
        <f t="shared" si="8"/>
        <v>42</v>
      </c>
      <c r="AD281" s="2" t="str">
        <f t="shared" si="9"/>
        <v>Entre 1 à 3 mois</v>
      </c>
    </row>
    <row r="282" spans="1:30" x14ac:dyDescent="0.25">
      <c r="A282" t="s">
        <v>243</v>
      </c>
      <c r="B282" t="s">
        <v>169</v>
      </c>
      <c r="C282" t="s">
        <v>904</v>
      </c>
      <c r="D282" t="s">
        <v>25</v>
      </c>
      <c r="E282" t="str">
        <f>VLOOKUP(D282,ref!A:B,2,FALSE)</f>
        <v>NON</v>
      </c>
      <c r="F282" t="str">
        <f>VLOOKUP(D282,ref!A:C,3,FALSE)</f>
        <v>NON</v>
      </c>
      <c r="G282" s="1">
        <v>44270</v>
      </c>
      <c r="H282" s="1">
        <v>44249</v>
      </c>
      <c r="I282" t="s">
        <v>215</v>
      </c>
      <c r="J282" s="1">
        <v>44270</v>
      </c>
      <c r="K282" s="1">
        <v>44270</v>
      </c>
      <c r="L282" t="s">
        <v>47</v>
      </c>
      <c r="M282" t="s">
        <v>27</v>
      </c>
      <c r="O282" t="s">
        <v>28</v>
      </c>
      <c r="P282" t="s">
        <v>905</v>
      </c>
      <c r="Q282" s="1">
        <v>44243</v>
      </c>
      <c r="S282">
        <v>0</v>
      </c>
      <c r="T282">
        <v>1.1100000000000001</v>
      </c>
      <c r="V282" s="1">
        <v>44245</v>
      </c>
      <c r="W282" s="1">
        <v>44246</v>
      </c>
      <c r="X282" s="1">
        <v>44256</v>
      </c>
      <c r="Y282" s="1">
        <v>44247</v>
      </c>
      <c r="Z282" s="1">
        <v>44253</v>
      </c>
      <c r="AA282" s="1">
        <v>44260</v>
      </c>
      <c r="AB282" t="s">
        <v>352</v>
      </c>
      <c r="AC282">
        <f t="shared" si="8"/>
        <v>24</v>
      </c>
      <c r="AD282" s="2" t="str">
        <f t="shared" si="9"/>
        <v>inf à 1 mois</v>
      </c>
    </row>
    <row r="283" spans="1:30" x14ac:dyDescent="0.25">
      <c r="A283" t="s">
        <v>243</v>
      </c>
      <c r="B283" t="s">
        <v>169</v>
      </c>
      <c r="C283" t="s">
        <v>906</v>
      </c>
      <c r="D283" t="s">
        <v>25</v>
      </c>
      <c r="E283" t="str">
        <f>VLOOKUP(D283,ref!A:B,2,FALSE)</f>
        <v>NON</v>
      </c>
      <c r="F283" t="str">
        <f>VLOOKUP(D283,ref!A:C,3,FALSE)</f>
        <v>NON</v>
      </c>
      <c r="G283" s="1">
        <v>44243</v>
      </c>
      <c r="H283" s="1">
        <v>44225</v>
      </c>
      <c r="I283" t="s">
        <v>214</v>
      </c>
      <c r="J283" s="1">
        <v>44243</v>
      </c>
      <c r="K283" s="1">
        <v>44243</v>
      </c>
      <c r="L283" t="s">
        <v>215</v>
      </c>
      <c r="M283" t="s">
        <v>32</v>
      </c>
      <c r="O283" t="s">
        <v>28</v>
      </c>
      <c r="P283" t="s">
        <v>907</v>
      </c>
      <c r="Q283" s="1">
        <v>44222</v>
      </c>
      <c r="R283" t="s">
        <v>908</v>
      </c>
      <c r="S283">
        <v>1</v>
      </c>
      <c r="T283">
        <v>0.55000000000000004</v>
      </c>
      <c r="V283" s="1">
        <v>44222</v>
      </c>
      <c r="W283" s="1">
        <v>44224</v>
      </c>
      <c r="X283" s="1">
        <v>44238</v>
      </c>
      <c r="Y283" s="1">
        <v>44224</v>
      </c>
      <c r="Z283" s="1">
        <v>44252</v>
      </c>
      <c r="AA283" s="1">
        <v>44252</v>
      </c>
      <c r="AB283" t="s">
        <v>352</v>
      </c>
      <c r="AC283">
        <f t="shared" si="8"/>
        <v>19</v>
      </c>
      <c r="AD283" s="2" t="str">
        <f t="shared" si="9"/>
        <v>inf à 1 mois</v>
      </c>
    </row>
    <row r="284" spans="1:30" x14ac:dyDescent="0.25">
      <c r="A284" t="s">
        <v>243</v>
      </c>
      <c r="B284" t="s">
        <v>196</v>
      </c>
      <c r="C284" t="s">
        <v>909</v>
      </c>
      <c r="D284" t="s">
        <v>51</v>
      </c>
      <c r="E284" t="str">
        <f>VLOOKUP(D284,ref!A:B,2,FALSE)</f>
        <v>OUI</v>
      </c>
      <c r="F284" t="str">
        <f>VLOOKUP(D284,ref!A:C,3,FALSE)</f>
        <v>NON</v>
      </c>
      <c r="G284" s="1">
        <v>44845</v>
      </c>
      <c r="M284" t="s">
        <v>27</v>
      </c>
      <c r="N284" t="s">
        <v>9</v>
      </c>
      <c r="Q284" s="1">
        <v>44812</v>
      </c>
      <c r="R284" t="s">
        <v>910</v>
      </c>
      <c r="S284">
        <v>0</v>
      </c>
      <c r="T284">
        <v>0</v>
      </c>
      <c r="V284" s="1">
        <v>44845</v>
      </c>
      <c r="AB284" t="s">
        <v>911</v>
      </c>
      <c r="AC284" t="str">
        <f t="shared" si="8"/>
        <v>Pas FINITO</v>
      </c>
      <c r="AD284" s="2" t="str">
        <f t="shared" si="9"/>
        <v>Pas FINITO</v>
      </c>
    </row>
    <row r="285" spans="1:30" x14ac:dyDescent="0.25">
      <c r="A285" t="s">
        <v>243</v>
      </c>
      <c r="B285" t="s">
        <v>196</v>
      </c>
      <c r="C285" t="s">
        <v>912</v>
      </c>
      <c r="D285" t="s">
        <v>68</v>
      </c>
      <c r="E285" t="str">
        <f>VLOOKUP(D285,ref!A:B,2,FALSE)</f>
        <v>OUI</v>
      </c>
      <c r="F285" t="str">
        <f>VLOOKUP(D285,ref!A:C,3,FALSE)</f>
        <v>NON</v>
      </c>
      <c r="G285" s="1">
        <v>44753</v>
      </c>
      <c r="H285" s="1">
        <v>44753</v>
      </c>
      <c r="I285" t="s">
        <v>62</v>
      </c>
      <c r="M285" t="s">
        <v>27</v>
      </c>
      <c r="N285" t="s">
        <v>9</v>
      </c>
      <c r="P285" t="s">
        <v>913</v>
      </c>
      <c r="Q285" s="1">
        <v>44713</v>
      </c>
      <c r="R285" s="1">
        <v>44732</v>
      </c>
      <c r="S285">
        <v>2.37</v>
      </c>
      <c r="T285">
        <v>1.1100000000000001</v>
      </c>
      <c r="V285" s="1">
        <v>44725</v>
      </c>
      <c r="W285" s="1">
        <v>44753</v>
      </c>
      <c r="Y285" s="1">
        <v>44753</v>
      </c>
      <c r="Z285" s="1">
        <v>44795</v>
      </c>
      <c r="AA285" s="1">
        <v>44809</v>
      </c>
      <c r="AB285" t="s">
        <v>914</v>
      </c>
      <c r="AC285" t="str">
        <f t="shared" si="8"/>
        <v>Pas FINITO</v>
      </c>
      <c r="AD285" s="2" t="str">
        <f t="shared" si="9"/>
        <v>Pas FINITO</v>
      </c>
    </row>
    <row r="286" spans="1:30" x14ac:dyDescent="0.25">
      <c r="A286" t="s">
        <v>243</v>
      </c>
      <c r="B286" t="s">
        <v>58</v>
      </c>
      <c r="C286" t="s">
        <v>916</v>
      </c>
      <c r="D286" t="s">
        <v>51</v>
      </c>
      <c r="E286" t="str">
        <f>VLOOKUP(D286,ref!A:B,2,FALSE)</f>
        <v>OUI</v>
      </c>
      <c r="F286" t="str">
        <f>VLOOKUP(D286,ref!A:C,3,FALSE)</f>
        <v>NON</v>
      </c>
      <c r="G286" s="1">
        <v>44917</v>
      </c>
      <c r="M286" t="s">
        <v>27</v>
      </c>
      <c r="N286" t="s">
        <v>9</v>
      </c>
      <c r="Q286" s="1">
        <v>44917</v>
      </c>
      <c r="R286" t="s">
        <v>917</v>
      </c>
      <c r="V286" s="1">
        <v>44917</v>
      </c>
      <c r="AB286" t="s">
        <v>918</v>
      </c>
      <c r="AC286" t="str">
        <f t="shared" si="8"/>
        <v>Pas FINITO</v>
      </c>
      <c r="AD286" s="2" t="str">
        <f t="shared" si="9"/>
        <v>Pas FINITO</v>
      </c>
    </row>
    <row r="287" spans="1:30" x14ac:dyDescent="0.25">
      <c r="A287" t="s">
        <v>243</v>
      </c>
      <c r="B287" t="s">
        <v>58</v>
      </c>
      <c r="C287" t="s">
        <v>919</v>
      </c>
      <c r="D287" t="s">
        <v>162</v>
      </c>
      <c r="E287" t="str">
        <f>VLOOKUP(D287,ref!A:B,2,FALSE)</f>
        <v>NON</v>
      </c>
      <c r="F287" t="str">
        <f>VLOOKUP(D287,ref!A:C,3,FALSE)</f>
        <v>OUI</v>
      </c>
      <c r="G287" s="1">
        <v>44903</v>
      </c>
      <c r="M287" t="s">
        <v>27</v>
      </c>
      <c r="N287" t="s">
        <v>9</v>
      </c>
      <c r="Q287" s="1">
        <v>44903</v>
      </c>
      <c r="R287" t="s">
        <v>920</v>
      </c>
      <c r="AB287" t="s">
        <v>361</v>
      </c>
      <c r="AC287" t="str">
        <f t="shared" si="8"/>
        <v>Pas FINITO</v>
      </c>
      <c r="AD287" s="2" t="str">
        <f t="shared" si="9"/>
        <v>Pas FINITO</v>
      </c>
    </row>
    <row r="288" spans="1:30" x14ac:dyDescent="0.25">
      <c r="A288" t="s">
        <v>243</v>
      </c>
      <c r="B288" t="s">
        <v>58</v>
      </c>
      <c r="C288" t="s">
        <v>921</v>
      </c>
      <c r="D288" t="s">
        <v>148</v>
      </c>
      <c r="E288" t="str">
        <f>VLOOKUP(D288,ref!A:B,2,FALSE)</f>
        <v>OUI</v>
      </c>
      <c r="F288" t="str">
        <f>VLOOKUP(D288,ref!A:C,3,FALSE)</f>
        <v>NON</v>
      </c>
      <c r="G288" s="1">
        <v>44916</v>
      </c>
      <c r="M288" t="s">
        <v>27</v>
      </c>
      <c r="N288" t="s">
        <v>9</v>
      </c>
      <c r="P288" t="s">
        <v>922</v>
      </c>
      <c r="Q288" s="1">
        <v>44624</v>
      </c>
      <c r="R288" s="1">
        <v>44651</v>
      </c>
      <c r="S288">
        <v>0.9</v>
      </c>
      <c r="T288">
        <v>2.2200000000000002</v>
      </c>
      <c r="V288" s="1">
        <v>44915</v>
      </c>
      <c r="W288" s="1">
        <v>44916</v>
      </c>
      <c r="Y288" s="1">
        <v>44916</v>
      </c>
      <c r="Z288" s="1">
        <v>44914</v>
      </c>
      <c r="AA288" s="1">
        <v>44968</v>
      </c>
      <c r="AB288" t="s">
        <v>283</v>
      </c>
      <c r="AC288" t="str">
        <f t="shared" si="8"/>
        <v>Pas FINITO</v>
      </c>
      <c r="AD288" s="2" t="str">
        <f t="shared" si="9"/>
        <v>Pas FINITO</v>
      </c>
    </row>
    <row r="289" spans="1:30" x14ac:dyDescent="0.25">
      <c r="A289" t="s">
        <v>243</v>
      </c>
      <c r="B289" t="s">
        <v>58</v>
      </c>
      <c r="C289" t="s">
        <v>923</v>
      </c>
      <c r="D289" t="s">
        <v>51</v>
      </c>
      <c r="E289" t="str">
        <f>VLOOKUP(D289,ref!A:B,2,FALSE)</f>
        <v>OUI</v>
      </c>
      <c r="F289" t="str">
        <f>VLOOKUP(D289,ref!A:C,3,FALSE)</f>
        <v>NON</v>
      </c>
      <c r="G289" s="1">
        <v>44442</v>
      </c>
      <c r="M289" t="s">
        <v>27</v>
      </c>
      <c r="N289" t="s">
        <v>9</v>
      </c>
      <c r="Q289" s="1">
        <v>44441</v>
      </c>
      <c r="R289" t="s">
        <v>924</v>
      </c>
      <c r="V289" s="1">
        <v>44442</v>
      </c>
      <c r="AB289" t="s">
        <v>345</v>
      </c>
      <c r="AC289" t="str">
        <f t="shared" si="8"/>
        <v>Pas FINITO</v>
      </c>
      <c r="AD289" s="2" t="str">
        <f t="shared" si="9"/>
        <v>Pas FINITO</v>
      </c>
    </row>
    <row r="290" spans="1:30" x14ac:dyDescent="0.25">
      <c r="A290" t="s">
        <v>243</v>
      </c>
      <c r="B290" t="s">
        <v>58</v>
      </c>
      <c r="C290" t="s">
        <v>925</v>
      </c>
      <c r="D290" t="s">
        <v>25</v>
      </c>
      <c r="E290" t="str">
        <f>VLOOKUP(D290,ref!A:B,2,FALSE)</f>
        <v>NON</v>
      </c>
      <c r="F290" t="str">
        <f>VLOOKUP(D290,ref!A:C,3,FALSE)</f>
        <v>NON</v>
      </c>
      <c r="G290" s="1">
        <v>44251</v>
      </c>
      <c r="H290" s="1">
        <v>43521</v>
      </c>
      <c r="I290" t="s">
        <v>40</v>
      </c>
      <c r="J290" s="1">
        <v>44251</v>
      </c>
      <c r="K290" s="1">
        <v>44251</v>
      </c>
      <c r="L290" t="s">
        <v>215</v>
      </c>
      <c r="M290" t="s">
        <v>27</v>
      </c>
      <c r="O290" t="s">
        <v>28</v>
      </c>
      <c r="P290" t="s">
        <v>926</v>
      </c>
      <c r="Q290" s="1">
        <v>43441</v>
      </c>
      <c r="R290" t="s">
        <v>927</v>
      </c>
      <c r="S290">
        <v>120</v>
      </c>
      <c r="T290">
        <v>49.92</v>
      </c>
      <c r="U290">
        <v>3.4</v>
      </c>
      <c r="V290" s="1">
        <v>43441</v>
      </c>
      <c r="W290" s="1">
        <v>43441</v>
      </c>
      <c r="X290" s="1">
        <v>43521</v>
      </c>
      <c r="Y290" s="1">
        <v>43514</v>
      </c>
      <c r="Z290" s="1">
        <v>43709</v>
      </c>
      <c r="AA290" s="1">
        <v>43738</v>
      </c>
      <c r="AB290" t="s">
        <v>244</v>
      </c>
      <c r="AC290">
        <f t="shared" si="8"/>
        <v>810</v>
      </c>
      <c r="AD290" s="2" t="str">
        <f t="shared" si="9"/>
        <v>Supérieur à 6 mois</v>
      </c>
    </row>
    <row r="291" spans="1:30" x14ac:dyDescent="0.25">
      <c r="A291" t="s">
        <v>243</v>
      </c>
      <c r="B291" t="s">
        <v>928</v>
      </c>
      <c r="C291" t="s">
        <v>929</v>
      </c>
      <c r="D291" t="s">
        <v>51</v>
      </c>
      <c r="E291" t="str">
        <f>VLOOKUP(D291,ref!A:B,2,FALSE)</f>
        <v>OUI</v>
      </c>
      <c r="F291" t="str">
        <f>VLOOKUP(D291,ref!A:C,3,FALSE)</f>
        <v>NON</v>
      </c>
      <c r="G291" s="1">
        <v>44930</v>
      </c>
      <c r="M291" t="s">
        <v>27</v>
      </c>
      <c r="N291" t="s">
        <v>9</v>
      </c>
      <c r="Q291" s="1">
        <v>44929</v>
      </c>
      <c r="R291" s="1">
        <v>44935</v>
      </c>
      <c r="V291" s="1">
        <v>44930</v>
      </c>
      <c r="AB291" t="s">
        <v>359</v>
      </c>
      <c r="AC291" t="str">
        <f t="shared" si="8"/>
        <v>Pas FINITO</v>
      </c>
      <c r="AD291" s="2" t="str">
        <f t="shared" si="9"/>
        <v>Pas FINITO</v>
      </c>
    </row>
    <row r="292" spans="1:30" x14ac:dyDescent="0.25">
      <c r="A292" t="s">
        <v>243</v>
      </c>
      <c r="B292" t="s">
        <v>928</v>
      </c>
      <c r="C292" t="s">
        <v>930</v>
      </c>
      <c r="D292" t="s">
        <v>162</v>
      </c>
      <c r="E292" t="str">
        <f>VLOOKUP(D292,ref!A:B,2,FALSE)</f>
        <v>NON</v>
      </c>
      <c r="F292" t="str">
        <f>VLOOKUP(D292,ref!A:C,3,FALSE)</f>
        <v>OUI</v>
      </c>
      <c r="G292" s="1">
        <v>44813</v>
      </c>
      <c r="N292" t="s">
        <v>9</v>
      </c>
      <c r="Q292" s="1">
        <v>44813</v>
      </c>
      <c r="R292" t="s">
        <v>931</v>
      </c>
      <c r="AB292" t="s">
        <v>359</v>
      </c>
      <c r="AC292" t="str">
        <f t="shared" si="8"/>
        <v>Pas FINITO</v>
      </c>
      <c r="AD292" s="2" t="str">
        <f t="shared" si="9"/>
        <v>Pas FINITO</v>
      </c>
    </row>
    <row r="293" spans="1:30" x14ac:dyDescent="0.25">
      <c r="A293" t="s">
        <v>243</v>
      </c>
      <c r="B293" t="s">
        <v>928</v>
      </c>
      <c r="C293" t="s">
        <v>932</v>
      </c>
      <c r="D293" t="s">
        <v>68</v>
      </c>
      <c r="E293" t="str">
        <f>VLOOKUP(D293,ref!A:B,2,FALSE)</f>
        <v>OUI</v>
      </c>
      <c r="F293" t="str">
        <f>VLOOKUP(D293,ref!A:C,3,FALSE)</f>
        <v>NON</v>
      </c>
      <c r="G293" s="1">
        <v>44774</v>
      </c>
      <c r="H293" s="1">
        <v>44774</v>
      </c>
      <c r="I293" t="s">
        <v>152</v>
      </c>
      <c r="M293" t="s">
        <v>27</v>
      </c>
      <c r="N293" t="s">
        <v>9</v>
      </c>
      <c r="P293" t="s">
        <v>933</v>
      </c>
      <c r="Q293" s="1">
        <v>44719</v>
      </c>
      <c r="R293" t="s">
        <v>934</v>
      </c>
      <c r="S293">
        <v>3</v>
      </c>
      <c r="T293">
        <v>1.1100000000000001</v>
      </c>
      <c r="V293" s="1">
        <v>44728</v>
      </c>
      <c r="W293" s="1">
        <v>44761</v>
      </c>
      <c r="Y293" s="1">
        <v>44774</v>
      </c>
      <c r="Z293" s="1">
        <v>44837</v>
      </c>
      <c r="AA293" s="1">
        <v>44841</v>
      </c>
      <c r="AB293" t="s">
        <v>359</v>
      </c>
      <c r="AC293" t="str">
        <f t="shared" si="8"/>
        <v>Pas FINITO</v>
      </c>
      <c r="AD293" s="2" t="str">
        <f t="shared" si="9"/>
        <v>Pas FINITO</v>
      </c>
    </row>
    <row r="294" spans="1:30" x14ac:dyDescent="0.25">
      <c r="A294" t="s">
        <v>243</v>
      </c>
      <c r="B294" t="s">
        <v>928</v>
      </c>
      <c r="C294" t="s">
        <v>935</v>
      </c>
      <c r="D294" t="s">
        <v>186</v>
      </c>
      <c r="E294" t="str">
        <f>VLOOKUP(D294,ref!A:B,2,FALSE)</f>
        <v>OUI</v>
      </c>
      <c r="F294" t="str">
        <f>VLOOKUP(D294,ref!A:C,3,FALSE)</f>
        <v>NON</v>
      </c>
      <c r="G294" s="1">
        <v>44915</v>
      </c>
      <c r="M294" t="s">
        <v>27</v>
      </c>
      <c r="N294" t="s">
        <v>9</v>
      </c>
      <c r="P294" t="s">
        <v>71</v>
      </c>
      <c r="Q294" s="1">
        <v>44543</v>
      </c>
      <c r="R294" t="s">
        <v>936</v>
      </c>
      <c r="S294">
        <v>7.5</v>
      </c>
      <c r="T294">
        <v>1.1100000000000001</v>
      </c>
      <c r="V294" s="1">
        <v>44915</v>
      </c>
      <c r="W294" s="1">
        <v>44915</v>
      </c>
      <c r="Z294" s="1">
        <v>44970</v>
      </c>
      <c r="AA294" s="1">
        <v>44981</v>
      </c>
      <c r="AB294" t="s">
        <v>660</v>
      </c>
      <c r="AC294" t="str">
        <f t="shared" si="8"/>
        <v>Pas FINITO</v>
      </c>
      <c r="AD294" s="2" t="str">
        <f t="shared" si="9"/>
        <v>Pas FINITO</v>
      </c>
    </row>
    <row r="295" spans="1:30" x14ac:dyDescent="0.25">
      <c r="A295" t="s">
        <v>243</v>
      </c>
      <c r="B295" t="s">
        <v>928</v>
      </c>
      <c r="C295" t="s">
        <v>937</v>
      </c>
      <c r="D295" t="s">
        <v>25</v>
      </c>
      <c r="E295" t="str">
        <f>VLOOKUP(D295,ref!A:B,2,FALSE)</f>
        <v>NON</v>
      </c>
      <c r="F295" t="str">
        <f>VLOOKUP(D295,ref!A:C,3,FALSE)</f>
        <v>NON</v>
      </c>
      <c r="G295" s="1">
        <v>44881</v>
      </c>
      <c r="H295" s="1">
        <v>44659</v>
      </c>
      <c r="I295" t="s">
        <v>276</v>
      </c>
      <c r="J295" s="1">
        <v>44881</v>
      </c>
      <c r="K295" s="1">
        <v>44881</v>
      </c>
      <c r="L295" t="s">
        <v>75</v>
      </c>
      <c r="M295" t="s">
        <v>27</v>
      </c>
      <c r="O295" t="s">
        <v>28</v>
      </c>
      <c r="P295" t="s">
        <v>938</v>
      </c>
      <c r="Q295" s="1">
        <v>44509</v>
      </c>
      <c r="S295">
        <v>7.37</v>
      </c>
      <c r="T295">
        <v>1.1100000000000001</v>
      </c>
      <c r="V295" s="1">
        <v>44524</v>
      </c>
      <c r="W295" s="1">
        <v>44655</v>
      </c>
      <c r="X295" s="1">
        <v>44816</v>
      </c>
      <c r="Y295" s="1">
        <v>44655</v>
      </c>
      <c r="Z295" s="1">
        <v>44739</v>
      </c>
      <c r="AA295" s="1">
        <v>44742</v>
      </c>
      <c r="AB295" t="s">
        <v>359</v>
      </c>
      <c r="AC295">
        <f t="shared" si="8"/>
        <v>226</v>
      </c>
      <c r="AD295" s="2" t="str">
        <f t="shared" si="9"/>
        <v>Supérieur à 6 mois</v>
      </c>
    </row>
    <row r="296" spans="1:30" x14ac:dyDescent="0.25">
      <c r="A296" t="s">
        <v>243</v>
      </c>
      <c r="B296" t="s">
        <v>928</v>
      </c>
      <c r="C296" t="s">
        <v>939</v>
      </c>
      <c r="D296" t="s">
        <v>162</v>
      </c>
      <c r="E296" t="str">
        <f>VLOOKUP(D296,ref!A:B,2,FALSE)</f>
        <v>NON</v>
      </c>
      <c r="F296" t="str">
        <f>VLOOKUP(D296,ref!A:C,3,FALSE)</f>
        <v>OUI</v>
      </c>
      <c r="G296" s="1">
        <v>44273</v>
      </c>
      <c r="M296" t="s">
        <v>27</v>
      </c>
      <c r="N296" t="s">
        <v>9</v>
      </c>
      <c r="Q296" s="1">
        <v>44273</v>
      </c>
      <c r="R296" t="s">
        <v>940</v>
      </c>
      <c r="AB296" t="s">
        <v>359</v>
      </c>
      <c r="AC296" t="str">
        <f t="shared" si="8"/>
        <v>Pas FINITO</v>
      </c>
      <c r="AD296" s="2" t="str">
        <f t="shared" si="9"/>
        <v>Pas FINITO</v>
      </c>
    </row>
    <row r="297" spans="1:30" x14ac:dyDescent="0.25">
      <c r="A297" t="s">
        <v>243</v>
      </c>
      <c r="B297" t="s">
        <v>928</v>
      </c>
      <c r="C297" t="s">
        <v>941</v>
      </c>
      <c r="D297" t="s">
        <v>25</v>
      </c>
      <c r="E297" t="str">
        <f>VLOOKUP(D297,ref!A:B,2,FALSE)</f>
        <v>NON</v>
      </c>
      <c r="F297" t="str">
        <f>VLOOKUP(D297,ref!A:C,3,FALSE)</f>
        <v>NON</v>
      </c>
      <c r="G297" s="1">
        <v>44356</v>
      </c>
      <c r="H297" s="1">
        <v>44351</v>
      </c>
      <c r="I297" t="s">
        <v>103</v>
      </c>
      <c r="J297" s="1">
        <v>44355</v>
      </c>
      <c r="K297" s="1">
        <v>44356</v>
      </c>
      <c r="L297" t="s">
        <v>103</v>
      </c>
      <c r="O297" t="s">
        <v>28</v>
      </c>
      <c r="P297" t="s">
        <v>942</v>
      </c>
      <c r="Q297" s="1">
        <v>44229</v>
      </c>
      <c r="R297" t="s">
        <v>943</v>
      </c>
      <c r="S297">
        <v>1.5</v>
      </c>
      <c r="T297">
        <v>2.2200000000000002</v>
      </c>
      <c r="V297" s="1">
        <v>44253</v>
      </c>
      <c r="W297" s="1">
        <v>44351</v>
      </c>
      <c r="X297" s="1">
        <v>44354</v>
      </c>
      <c r="Y297" s="1">
        <v>44351</v>
      </c>
      <c r="Z297" s="1">
        <v>44375</v>
      </c>
      <c r="AA297" s="1">
        <v>44375</v>
      </c>
      <c r="AB297" t="s">
        <v>359</v>
      </c>
      <c r="AC297">
        <f t="shared" si="8"/>
        <v>5</v>
      </c>
      <c r="AD297" s="2" t="str">
        <f t="shared" si="9"/>
        <v>inf à 1 mois</v>
      </c>
    </row>
    <row r="298" spans="1:30" x14ac:dyDescent="0.25">
      <c r="A298" t="s">
        <v>243</v>
      </c>
      <c r="B298" t="s">
        <v>928</v>
      </c>
      <c r="C298" t="s">
        <v>944</v>
      </c>
      <c r="D298" t="s">
        <v>25</v>
      </c>
      <c r="E298" t="str">
        <f>VLOOKUP(D298,ref!A:B,2,FALSE)</f>
        <v>NON</v>
      </c>
      <c r="F298" t="str">
        <f>VLOOKUP(D298,ref!A:C,3,FALSE)</f>
        <v>NON</v>
      </c>
      <c r="G298" s="1">
        <v>44279</v>
      </c>
      <c r="M298" t="s">
        <v>27</v>
      </c>
      <c r="N298" t="s">
        <v>9</v>
      </c>
      <c r="P298" t="s">
        <v>945</v>
      </c>
      <c r="Q298" s="1">
        <v>43642</v>
      </c>
      <c r="R298" t="s">
        <v>946</v>
      </c>
      <c r="S298">
        <v>0</v>
      </c>
      <c r="T298">
        <v>0</v>
      </c>
      <c r="V298" s="1">
        <v>44279</v>
      </c>
      <c r="Z298" s="1">
        <v>44284</v>
      </c>
      <c r="AA298" s="1">
        <v>44286</v>
      </c>
      <c r="AB298" t="s">
        <v>359</v>
      </c>
      <c r="AC298" t="str">
        <f t="shared" si="8"/>
        <v>Pas FINITO</v>
      </c>
      <c r="AD298" s="2" t="str">
        <f t="shared" si="9"/>
        <v>Pas FINITO</v>
      </c>
    </row>
    <row r="299" spans="1:30" x14ac:dyDescent="0.25">
      <c r="A299" t="s">
        <v>243</v>
      </c>
      <c r="B299" t="s">
        <v>928</v>
      </c>
      <c r="C299" t="s">
        <v>947</v>
      </c>
      <c r="D299" t="s">
        <v>83</v>
      </c>
      <c r="E299" t="str">
        <f>VLOOKUP(D299,ref!A:B,2,FALSE)</f>
        <v>OUI</v>
      </c>
      <c r="F299" t="str">
        <f>VLOOKUP(D299,ref!A:C,3,FALSE)</f>
        <v>NON</v>
      </c>
      <c r="G299" s="1">
        <v>44475</v>
      </c>
      <c r="H299" s="1">
        <v>44368</v>
      </c>
      <c r="I299" t="s">
        <v>103</v>
      </c>
      <c r="M299" t="s">
        <v>27</v>
      </c>
      <c r="N299" t="s">
        <v>9</v>
      </c>
      <c r="P299" t="s">
        <v>948</v>
      </c>
      <c r="Q299" s="1">
        <v>43549</v>
      </c>
      <c r="S299">
        <v>10</v>
      </c>
      <c r="T299">
        <v>1.1100000000000001</v>
      </c>
      <c r="V299" s="1">
        <v>44216</v>
      </c>
      <c r="W299" s="1">
        <v>44229</v>
      </c>
      <c r="X299" s="1">
        <v>44475</v>
      </c>
      <c r="Y299" s="1">
        <v>44363</v>
      </c>
      <c r="Z299" s="1">
        <v>44287</v>
      </c>
      <c r="AA299" s="1">
        <v>44316</v>
      </c>
      <c r="AB299" t="s">
        <v>359</v>
      </c>
      <c r="AC299" t="str">
        <f t="shared" si="8"/>
        <v>Pas FINITO</v>
      </c>
      <c r="AD299" s="2" t="str">
        <f t="shared" si="9"/>
        <v>Pas FINITO</v>
      </c>
    </row>
    <row r="300" spans="1:30" x14ac:dyDescent="0.25">
      <c r="A300" t="s">
        <v>243</v>
      </c>
      <c r="B300" t="s">
        <v>242</v>
      </c>
      <c r="C300" t="s">
        <v>949</v>
      </c>
      <c r="D300" t="s">
        <v>148</v>
      </c>
      <c r="E300" t="str">
        <f>VLOOKUP(D300,ref!A:B,2,FALSE)</f>
        <v>OUI</v>
      </c>
      <c r="F300" t="str">
        <f>VLOOKUP(D300,ref!A:C,3,FALSE)</f>
        <v>NON</v>
      </c>
      <c r="G300" s="1">
        <v>44599</v>
      </c>
      <c r="M300" t="s">
        <v>27</v>
      </c>
      <c r="N300" t="s">
        <v>9</v>
      </c>
      <c r="P300" t="s">
        <v>950</v>
      </c>
      <c r="Q300" s="1">
        <v>44587</v>
      </c>
      <c r="R300" t="s">
        <v>951</v>
      </c>
      <c r="S300">
        <v>0</v>
      </c>
      <c r="T300">
        <v>0.55000000000000004</v>
      </c>
      <c r="V300" s="1">
        <v>44587</v>
      </c>
      <c r="W300" s="1">
        <v>44594</v>
      </c>
      <c r="Y300" s="1">
        <v>44599</v>
      </c>
      <c r="Z300" s="1">
        <v>44620</v>
      </c>
      <c r="AA300" s="1">
        <v>44624</v>
      </c>
      <c r="AB300" t="s">
        <v>345</v>
      </c>
      <c r="AC300" t="str">
        <f t="shared" si="8"/>
        <v>Pas FINITO</v>
      </c>
      <c r="AD300" s="2" t="str">
        <f t="shared" si="9"/>
        <v>Pas FINITO</v>
      </c>
    </row>
    <row r="301" spans="1:30" x14ac:dyDescent="0.25">
      <c r="A301" t="s">
        <v>243</v>
      </c>
      <c r="B301" t="s">
        <v>952</v>
      </c>
      <c r="C301" t="s">
        <v>953</v>
      </c>
      <c r="D301" t="s">
        <v>25</v>
      </c>
      <c r="E301" t="str">
        <f>VLOOKUP(D301,ref!A:B,2,FALSE)</f>
        <v>NON</v>
      </c>
      <c r="F301" t="str">
        <f>VLOOKUP(D301,ref!A:C,3,FALSE)</f>
        <v>NON</v>
      </c>
      <c r="G301" s="1">
        <v>44909</v>
      </c>
      <c r="M301" t="s">
        <v>27</v>
      </c>
      <c r="N301" t="s">
        <v>9</v>
      </c>
      <c r="P301" t="s">
        <v>955</v>
      </c>
      <c r="Q301" s="1">
        <v>44733</v>
      </c>
      <c r="R301" t="s">
        <v>956</v>
      </c>
      <c r="S301">
        <v>0</v>
      </c>
      <c r="T301">
        <v>22.19</v>
      </c>
      <c r="V301" s="1">
        <v>44776</v>
      </c>
      <c r="W301" s="1">
        <v>44909</v>
      </c>
      <c r="Z301" s="1">
        <v>44713</v>
      </c>
      <c r="AA301" s="1">
        <v>44742</v>
      </c>
      <c r="AB301" t="s">
        <v>957</v>
      </c>
      <c r="AC301" t="str">
        <f t="shared" si="8"/>
        <v>Pas FINITO</v>
      </c>
      <c r="AD301" s="2" t="str">
        <f t="shared" si="9"/>
        <v>Pas FINITO</v>
      </c>
    </row>
    <row r="302" spans="1:30" x14ac:dyDescent="0.25">
      <c r="A302" t="s">
        <v>243</v>
      </c>
      <c r="B302" t="s">
        <v>959</v>
      </c>
      <c r="C302" t="s">
        <v>960</v>
      </c>
      <c r="D302" t="s">
        <v>148</v>
      </c>
      <c r="E302" t="str">
        <f>VLOOKUP(D302,ref!A:B,2,FALSE)</f>
        <v>OUI</v>
      </c>
      <c r="F302" t="str">
        <f>VLOOKUP(D302,ref!A:C,3,FALSE)</f>
        <v>NON</v>
      </c>
      <c r="G302" s="1">
        <v>44743</v>
      </c>
      <c r="N302" t="s">
        <v>9</v>
      </c>
      <c r="P302" t="s">
        <v>961</v>
      </c>
      <c r="Q302" s="1">
        <v>44698</v>
      </c>
      <c r="R302" t="s">
        <v>962</v>
      </c>
      <c r="S302">
        <v>0.75</v>
      </c>
      <c r="T302">
        <v>0</v>
      </c>
      <c r="V302" s="1">
        <v>44700</v>
      </c>
      <c r="W302" s="1">
        <v>44743</v>
      </c>
      <c r="Y302" s="1">
        <v>44743</v>
      </c>
      <c r="Z302" s="1">
        <v>44774</v>
      </c>
      <c r="AA302" s="1">
        <v>44788</v>
      </c>
      <c r="AB302" t="s">
        <v>265</v>
      </c>
      <c r="AC302" t="str">
        <f t="shared" si="8"/>
        <v>Pas FINITO</v>
      </c>
      <c r="AD302" s="2" t="str">
        <f t="shared" si="9"/>
        <v>Pas FINITO</v>
      </c>
    </row>
    <row r="303" spans="1:30" x14ac:dyDescent="0.25">
      <c r="A303" t="s">
        <v>243</v>
      </c>
      <c r="B303" t="s">
        <v>959</v>
      </c>
      <c r="C303" t="s">
        <v>963</v>
      </c>
      <c r="D303" t="s">
        <v>68</v>
      </c>
      <c r="E303" t="str">
        <f>VLOOKUP(D303,ref!A:B,2,FALSE)</f>
        <v>OUI</v>
      </c>
      <c r="F303" t="str">
        <f>VLOOKUP(D303,ref!A:C,3,FALSE)</f>
        <v>NON</v>
      </c>
      <c r="G303" s="1">
        <v>44649</v>
      </c>
      <c r="H303" s="1">
        <v>44649</v>
      </c>
      <c r="I303" t="s">
        <v>95</v>
      </c>
      <c r="M303" t="s">
        <v>27</v>
      </c>
      <c r="N303" t="s">
        <v>9</v>
      </c>
      <c r="P303" t="s">
        <v>964</v>
      </c>
      <c r="Q303" s="1">
        <v>44610</v>
      </c>
      <c r="R303" t="s">
        <v>951</v>
      </c>
      <c r="S303">
        <v>6.15</v>
      </c>
      <c r="T303">
        <v>1.1100000000000001</v>
      </c>
      <c r="V303" s="1">
        <v>44610</v>
      </c>
      <c r="W303" s="1">
        <v>44624</v>
      </c>
      <c r="Y303" s="1">
        <v>44624</v>
      </c>
      <c r="Z303" s="1">
        <v>44669</v>
      </c>
      <c r="AA303" s="1">
        <v>44671</v>
      </c>
      <c r="AB303" t="s">
        <v>965</v>
      </c>
      <c r="AC303" t="str">
        <f t="shared" si="8"/>
        <v>Pas FINITO</v>
      </c>
      <c r="AD303" s="2" t="str">
        <f t="shared" si="9"/>
        <v>Pas FINITO</v>
      </c>
    </row>
    <row r="304" spans="1:30" x14ac:dyDescent="0.25">
      <c r="A304" t="s">
        <v>243</v>
      </c>
      <c r="B304" t="s">
        <v>959</v>
      </c>
      <c r="C304" t="s">
        <v>966</v>
      </c>
      <c r="D304" t="s">
        <v>83</v>
      </c>
      <c r="E304" t="str">
        <f>VLOOKUP(D304,ref!A:B,2,FALSE)</f>
        <v>OUI</v>
      </c>
      <c r="F304" t="str">
        <f>VLOOKUP(D304,ref!A:C,3,FALSE)</f>
        <v>NON</v>
      </c>
      <c r="G304" s="1">
        <v>44677</v>
      </c>
      <c r="H304" s="1">
        <v>44552</v>
      </c>
      <c r="I304" t="s">
        <v>175</v>
      </c>
      <c r="N304" t="s">
        <v>9</v>
      </c>
      <c r="P304" t="s">
        <v>967</v>
      </c>
      <c r="Q304" s="1">
        <v>44544</v>
      </c>
      <c r="R304" t="s">
        <v>968</v>
      </c>
      <c r="S304">
        <v>6.04</v>
      </c>
      <c r="T304">
        <v>2.2200000000000002</v>
      </c>
      <c r="V304" s="1">
        <v>44545</v>
      </c>
      <c r="W304" s="1">
        <v>44547</v>
      </c>
      <c r="X304" s="1">
        <v>44677</v>
      </c>
      <c r="Y304" s="1">
        <v>44547</v>
      </c>
      <c r="Z304" s="1">
        <v>44652</v>
      </c>
      <c r="AA304" s="1">
        <v>44657</v>
      </c>
      <c r="AB304" t="s">
        <v>265</v>
      </c>
      <c r="AC304" t="str">
        <f t="shared" si="8"/>
        <v>Pas FINITO</v>
      </c>
      <c r="AD304" s="2" t="str">
        <f t="shared" si="9"/>
        <v>Pas FINITO</v>
      </c>
    </row>
    <row r="305" spans="1:30" x14ac:dyDescent="0.25">
      <c r="A305" t="s">
        <v>243</v>
      </c>
      <c r="B305" t="s">
        <v>959</v>
      </c>
      <c r="C305" t="s">
        <v>969</v>
      </c>
      <c r="D305" t="s">
        <v>83</v>
      </c>
      <c r="E305" t="str">
        <f>VLOOKUP(D305,ref!A:B,2,FALSE)</f>
        <v>OUI</v>
      </c>
      <c r="F305" t="str">
        <f>VLOOKUP(D305,ref!A:C,3,FALSE)</f>
        <v>NON</v>
      </c>
      <c r="G305" s="1">
        <v>44677</v>
      </c>
      <c r="H305" s="1">
        <v>44491</v>
      </c>
      <c r="I305" t="s">
        <v>99</v>
      </c>
      <c r="M305" t="s">
        <v>27</v>
      </c>
      <c r="N305" t="s">
        <v>9</v>
      </c>
      <c r="P305" t="s">
        <v>967</v>
      </c>
      <c r="Q305" s="1">
        <v>44488</v>
      </c>
      <c r="R305" t="s">
        <v>970</v>
      </c>
      <c r="S305">
        <v>4.7</v>
      </c>
      <c r="T305">
        <v>2.2200000000000002</v>
      </c>
      <c r="V305" s="1">
        <v>44490</v>
      </c>
      <c r="W305" s="1">
        <v>44491</v>
      </c>
      <c r="X305" s="1">
        <v>44677</v>
      </c>
      <c r="Y305" s="1">
        <v>44491</v>
      </c>
      <c r="Z305" s="1">
        <v>44652</v>
      </c>
      <c r="AA305" s="1">
        <v>44657</v>
      </c>
      <c r="AB305" t="s">
        <v>265</v>
      </c>
      <c r="AC305" t="str">
        <f t="shared" si="8"/>
        <v>Pas FINITO</v>
      </c>
      <c r="AD305" s="2" t="str">
        <f t="shared" si="9"/>
        <v>Pas FINITO</v>
      </c>
    </row>
    <row r="306" spans="1:30" x14ac:dyDescent="0.25">
      <c r="A306" t="s">
        <v>243</v>
      </c>
      <c r="B306" t="s">
        <v>959</v>
      </c>
      <c r="C306" t="s">
        <v>971</v>
      </c>
      <c r="D306" t="s">
        <v>83</v>
      </c>
      <c r="E306" t="str">
        <f>VLOOKUP(D306,ref!A:B,2,FALSE)</f>
        <v>OUI</v>
      </c>
      <c r="F306" t="str">
        <f>VLOOKUP(D306,ref!A:C,3,FALSE)</f>
        <v>NON</v>
      </c>
      <c r="G306" s="1">
        <v>44677</v>
      </c>
      <c r="H306" s="1">
        <v>44456</v>
      </c>
      <c r="I306" t="s">
        <v>104</v>
      </c>
      <c r="M306" t="s">
        <v>27</v>
      </c>
      <c r="N306" t="s">
        <v>9</v>
      </c>
      <c r="P306" t="s">
        <v>972</v>
      </c>
      <c r="Q306" s="1">
        <v>44421</v>
      </c>
      <c r="R306" t="s">
        <v>973</v>
      </c>
      <c r="S306">
        <v>19.600000000000001</v>
      </c>
      <c r="T306">
        <v>2.2200000000000002</v>
      </c>
      <c r="V306" s="1">
        <v>44439</v>
      </c>
      <c r="W306" s="1">
        <v>44447</v>
      </c>
      <c r="X306" s="1">
        <v>44677</v>
      </c>
      <c r="Y306" s="1">
        <v>44447</v>
      </c>
      <c r="Z306" s="1">
        <v>44564</v>
      </c>
      <c r="AA306" s="1">
        <v>44568</v>
      </c>
      <c r="AB306" t="s">
        <v>265</v>
      </c>
      <c r="AC306" t="str">
        <f t="shared" si="8"/>
        <v>Pas FINITO</v>
      </c>
      <c r="AD306" s="2" t="str">
        <f t="shared" si="9"/>
        <v>Pas FINITO</v>
      </c>
    </row>
    <row r="307" spans="1:30" x14ac:dyDescent="0.25">
      <c r="A307" t="s">
        <v>243</v>
      </c>
      <c r="B307" t="s">
        <v>959</v>
      </c>
      <c r="C307" t="s">
        <v>974</v>
      </c>
      <c r="D307" t="s">
        <v>25</v>
      </c>
      <c r="E307" t="str">
        <f>VLOOKUP(D307,ref!A:B,2,FALSE)</f>
        <v>NON</v>
      </c>
      <c r="F307" t="str">
        <f>VLOOKUP(D307,ref!A:C,3,FALSE)</f>
        <v>NON</v>
      </c>
      <c r="G307" s="1">
        <v>44337</v>
      </c>
      <c r="H307" s="1">
        <v>44172</v>
      </c>
      <c r="I307" t="s">
        <v>320</v>
      </c>
      <c r="J307" s="1">
        <v>44337</v>
      </c>
      <c r="K307" s="1">
        <v>44337</v>
      </c>
      <c r="L307" t="s">
        <v>784</v>
      </c>
      <c r="M307" t="s">
        <v>27</v>
      </c>
      <c r="O307" t="s">
        <v>28</v>
      </c>
      <c r="P307" t="s">
        <v>975</v>
      </c>
      <c r="Q307" s="1">
        <v>44082</v>
      </c>
      <c r="R307" t="s">
        <v>976</v>
      </c>
      <c r="S307">
        <v>3.92</v>
      </c>
      <c r="T307">
        <v>4.4400000000000004</v>
      </c>
      <c r="V307" s="1">
        <v>44082</v>
      </c>
      <c r="W307" s="1">
        <v>44132</v>
      </c>
      <c r="X307" s="1">
        <v>44175</v>
      </c>
      <c r="Y307" s="1">
        <v>44137</v>
      </c>
      <c r="Z307" s="1">
        <v>44137</v>
      </c>
      <c r="AA307" s="1">
        <v>44141</v>
      </c>
      <c r="AB307" t="s">
        <v>352</v>
      </c>
      <c r="AC307">
        <f t="shared" si="8"/>
        <v>205</v>
      </c>
      <c r="AD307" s="2" t="str">
        <f t="shared" si="9"/>
        <v>Supérieur à 6 mois</v>
      </c>
    </row>
    <row r="308" spans="1:30" x14ac:dyDescent="0.25">
      <c r="A308" t="s">
        <v>243</v>
      </c>
      <c r="B308" t="s">
        <v>977</v>
      </c>
      <c r="C308" t="s">
        <v>978</v>
      </c>
      <c r="D308" t="s">
        <v>25</v>
      </c>
      <c r="E308" t="str">
        <f>VLOOKUP(D308,ref!A:B,2,FALSE)</f>
        <v>NON</v>
      </c>
      <c r="F308" t="str">
        <f>VLOOKUP(D308,ref!A:C,3,FALSE)</f>
        <v>NON</v>
      </c>
      <c r="G308" s="1">
        <v>44831</v>
      </c>
      <c r="H308" s="1">
        <v>44299</v>
      </c>
      <c r="I308" t="s">
        <v>113</v>
      </c>
      <c r="J308" s="1">
        <v>44831</v>
      </c>
      <c r="K308" s="1">
        <v>44831</v>
      </c>
      <c r="L308" t="s">
        <v>379</v>
      </c>
      <c r="M308" t="s">
        <v>27</v>
      </c>
      <c r="O308" t="s">
        <v>28</v>
      </c>
      <c r="P308" t="s">
        <v>979</v>
      </c>
      <c r="Q308" s="1">
        <v>44153</v>
      </c>
      <c r="S308">
        <v>7.65</v>
      </c>
      <c r="T308">
        <v>0</v>
      </c>
      <c r="V308" s="1">
        <v>44158</v>
      </c>
      <c r="W308" s="1">
        <v>44299</v>
      </c>
      <c r="X308" s="1">
        <v>44299</v>
      </c>
      <c r="Z308" s="1">
        <v>44348</v>
      </c>
      <c r="AA308" s="1">
        <v>44354</v>
      </c>
      <c r="AB308" t="s">
        <v>258</v>
      </c>
      <c r="AC308">
        <f t="shared" si="8"/>
        <v>532</v>
      </c>
      <c r="AD308" s="2" t="str">
        <f t="shared" si="9"/>
        <v>Supérieur à 6 mois</v>
      </c>
    </row>
    <row r="309" spans="1:30" x14ac:dyDescent="0.25">
      <c r="A309" t="s">
        <v>243</v>
      </c>
      <c r="B309" t="s">
        <v>977</v>
      </c>
      <c r="C309" t="s">
        <v>980</v>
      </c>
      <c r="D309" t="s">
        <v>25</v>
      </c>
      <c r="E309" t="str">
        <f>VLOOKUP(D309,ref!A:B,2,FALSE)</f>
        <v>NON</v>
      </c>
      <c r="F309" t="str">
        <f>VLOOKUP(D309,ref!A:C,3,FALSE)</f>
        <v>NON</v>
      </c>
      <c r="G309" s="1">
        <v>44831</v>
      </c>
      <c r="H309" s="1">
        <v>44295</v>
      </c>
      <c r="I309" t="s">
        <v>113</v>
      </c>
      <c r="J309" s="1">
        <v>44831</v>
      </c>
      <c r="K309" s="1">
        <v>44831</v>
      </c>
      <c r="L309" t="s">
        <v>379</v>
      </c>
      <c r="M309" t="s">
        <v>27</v>
      </c>
      <c r="O309" t="s">
        <v>28</v>
      </c>
      <c r="P309" t="s">
        <v>981</v>
      </c>
      <c r="Q309" s="1">
        <v>44153</v>
      </c>
      <c r="S309">
        <v>0</v>
      </c>
      <c r="T309">
        <v>22.19</v>
      </c>
      <c r="V309" s="1">
        <v>44158</v>
      </c>
      <c r="W309" s="1">
        <v>44274</v>
      </c>
      <c r="X309" s="1">
        <v>44299</v>
      </c>
      <c r="Z309" s="1">
        <v>44354</v>
      </c>
      <c r="AA309" s="1">
        <v>44354</v>
      </c>
      <c r="AB309" t="s">
        <v>258</v>
      </c>
      <c r="AC309">
        <f t="shared" si="8"/>
        <v>557</v>
      </c>
      <c r="AD309" s="2" t="str">
        <f t="shared" si="9"/>
        <v>Supérieur à 6 mois</v>
      </c>
    </row>
    <row r="310" spans="1:30" x14ac:dyDescent="0.25">
      <c r="A310" t="s">
        <v>243</v>
      </c>
      <c r="B310" t="s">
        <v>977</v>
      </c>
      <c r="C310" t="s">
        <v>982</v>
      </c>
      <c r="D310" t="s">
        <v>25</v>
      </c>
      <c r="E310" t="str">
        <f>VLOOKUP(D310,ref!A:B,2,FALSE)</f>
        <v>NON</v>
      </c>
      <c r="F310" t="str">
        <f>VLOOKUP(D310,ref!A:C,3,FALSE)</f>
        <v>NON</v>
      </c>
      <c r="G310" s="1">
        <v>44859</v>
      </c>
      <c r="H310" s="1">
        <v>44264</v>
      </c>
      <c r="I310" t="s">
        <v>47</v>
      </c>
      <c r="J310" s="1">
        <v>44831</v>
      </c>
      <c r="K310" s="1">
        <v>44859</v>
      </c>
      <c r="L310" t="s">
        <v>202</v>
      </c>
      <c r="M310" t="s">
        <v>27</v>
      </c>
      <c r="O310" t="s">
        <v>28</v>
      </c>
      <c r="P310" t="s">
        <v>983</v>
      </c>
      <c r="Q310" s="1">
        <v>44153</v>
      </c>
      <c r="S310">
        <v>7.65</v>
      </c>
      <c r="T310">
        <v>0</v>
      </c>
      <c r="V310" s="1">
        <v>44158</v>
      </c>
      <c r="W310" s="1">
        <v>44211</v>
      </c>
      <c r="X310" s="1">
        <v>44299</v>
      </c>
      <c r="Z310" s="1">
        <v>44319</v>
      </c>
      <c r="AA310" s="1">
        <v>44354</v>
      </c>
      <c r="AB310" t="s">
        <v>258</v>
      </c>
      <c r="AC310">
        <f t="shared" si="8"/>
        <v>648</v>
      </c>
      <c r="AD310" s="2" t="str">
        <f t="shared" si="9"/>
        <v>Supérieur à 6 mois</v>
      </c>
    </row>
    <row r="311" spans="1:30" x14ac:dyDescent="0.25">
      <c r="A311" t="s">
        <v>243</v>
      </c>
      <c r="B311" t="s">
        <v>977</v>
      </c>
      <c r="C311" t="s">
        <v>984</v>
      </c>
      <c r="D311" t="s">
        <v>25</v>
      </c>
      <c r="E311" t="str">
        <f>VLOOKUP(D311,ref!A:B,2,FALSE)</f>
        <v>NON</v>
      </c>
      <c r="F311" t="str">
        <f>VLOOKUP(D311,ref!A:C,3,FALSE)</f>
        <v>NON</v>
      </c>
      <c r="G311" s="1">
        <v>44831</v>
      </c>
      <c r="H311" s="1">
        <v>44264</v>
      </c>
      <c r="I311" t="s">
        <v>47</v>
      </c>
      <c r="J311" s="1">
        <v>44831</v>
      </c>
      <c r="K311" s="1">
        <v>44831</v>
      </c>
      <c r="L311" t="s">
        <v>379</v>
      </c>
      <c r="M311" t="s">
        <v>27</v>
      </c>
      <c r="O311" t="s">
        <v>28</v>
      </c>
      <c r="P311" t="s">
        <v>983</v>
      </c>
      <c r="Q311" s="1">
        <v>44153</v>
      </c>
      <c r="S311">
        <v>3.8250000000000002</v>
      </c>
      <c r="T311">
        <v>0</v>
      </c>
      <c r="V311" s="1">
        <v>44158</v>
      </c>
      <c r="W311" s="1">
        <v>44211</v>
      </c>
      <c r="X311" s="1">
        <v>44264</v>
      </c>
      <c r="Z311" s="1">
        <v>44319</v>
      </c>
      <c r="AA311" s="1">
        <v>44354</v>
      </c>
      <c r="AB311" t="s">
        <v>258</v>
      </c>
      <c r="AC311">
        <f t="shared" si="8"/>
        <v>620</v>
      </c>
      <c r="AD311" s="2" t="str">
        <f t="shared" si="9"/>
        <v>Supérieur à 6 mois</v>
      </c>
    </row>
    <row r="312" spans="1:30" x14ac:dyDescent="0.25">
      <c r="A312" t="s">
        <v>243</v>
      </c>
      <c r="B312" t="s">
        <v>977</v>
      </c>
      <c r="C312" t="s">
        <v>985</v>
      </c>
      <c r="D312" t="s">
        <v>25</v>
      </c>
      <c r="E312" t="str">
        <f>VLOOKUP(D312,ref!A:B,2,FALSE)</f>
        <v>NON</v>
      </c>
      <c r="F312" t="str">
        <f>VLOOKUP(D312,ref!A:C,3,FALSE)</f>
        <v>NON</v>
      </c>
      <c r="G312" s="1">
        <v>44831</v>
      </c>
      <c r="H312" s="1">
        <v>44264</v>
      </c>
      <c r="I312" t="s">
        <v>47</v>
      </c>
      <c r="J312" s="1">
        <v>44831</v>
      </c>
      <c r="K312" s="1">
        <v>44831</v>
      </c>
      <c r="L312" t="s">
        <v>379</v>
      </c>
      <c r="M312" t="s">
        <v>27</v>
      </c>
      <c r="O312" t="s">
        <v>28</v>
      </c>
      <c r="P312" t="s">
        <v>986</v>
      </c>
      <c r="Q312" s="1">
        <v>44153</v>
      </c>
      <c r="S312">
        <v>7.65</v>
      </c>
      <c r="T312">
        <v>0</v>
      </c>
      <c r="V312" s="1">
        <v>44158</v>
      </c>
      <c r="W312" s="1">
        <v>44187</v>
      </c>
      <c r="X312" s="1">
        <v>44264</v>
      </c>
      <c r="Z312" s="1">
        <v>44319</v>
      </c>
      <c r="AA312" s="1">
        <v>44354</v>
      </c>
      <c r="AB312" t="s">
        <v>258</v>
      </c>
      <c r="AC312">
        <f t="shared" si="8"/>
        <v>644</v>
      </c>
      <c r="AD312" s="2" t="str">
        <f t="shared" si="9"/>
        <v>Supérieur à 6 mois</v>
      </c>
    </row>
    <row r="313" spans="1:30" x14ac:dyDescent="0.25">
      <c r="A313" t="s">
        <v>243</v>
      </c>
      <c r="B313" t="s">
        <v>977</v>
      </c>
      <c r="C313" t="s">
        <v>987</v>
      </c>
      <c r="D313" t="s">
        <v>25</v>
      </c>
      <c r="E313" t="str">
        <f>VLOOKUP(D313,ref!A:B,2,FALSE)</f>
        <v>NON</v>
      </c>
      <c r="F313" t="str">
        <f>VLOOKUP(D313,ref!A:C,3,FALSE)</f>
        <v>NON</v>
      </c>
      <c r="G313" s="1">
        <v>44831</v>
      </c>
      <c r="H313" s="1">
        <v>44264</v>
      </c>
      <c r="I313" t="s">
        <v>47</v>
      </c>
      <c r="J313" s="1">
        <v>44831</v>
      </c>
      <c r="K313" s="1">
        <v>44831</v>
      </c>
      <c r="L313" t="s">
        <v>379</v>
      </c>
      <c r="M313" t="s">
        <v>27</v>
      </c>
      <c r="O313" t="s">
        <v>28</v>
      </c>
      <c r="P313" t="s">
        <v>986</v>
      </c>
      <c r="Q313" s="1">
        <v>44153</v>
      </c>
      <c r="S313">
        <v>2.2949999999999999</v>
      </c>
      <c r="T313">
        <v>0</v>
      </c>
      <c r="V313" s="1">
        <v>44158</v>
      </c>
      <c r="W313" s="1">
        <v>44187</v>
      </c>
      <c r="X313" s="1">
        <v>44264</v>
      </c>
      <c r="Z313" s="1">
        <v>44319</v>
      </c>
      <c r="AA313" s="1">
        <v>44354</v>
      </c>
      <c r="AB313" t="s">
        <v>258</v>
      </c>
      <c r="AC313">
        <f t="shared" si="8"/>
        <v>644</v>
      </c>
      <c r="AD313" s="2" t="str">
        <f t="shared" si="9"/>
        <v>Supérieur à 6 mois</v>
      </c>
    </row>
    <row r="314" spans="1:30" x14ac:dyDescent="0.25">
      <c r="A314" t="s">
        <v>243</v>
      </c>
      <c r="B314" t="s">
        <v>977</v>
      </c>
      <c r="C314" t="s">
        <v>988</v>
      </c>
      <c r="D314" t="s">
        <v>25</v>
      </c>
      <c r="E314" t="str">
        <f>VLOOKUP(D314,ref!A:B,2,FALSE)</f>
        <v>NON</v>
      </c>
      <c r="F314" t="str">
        <f>VLOOKUP(D314,ref!A:C,3,FALSE)</f>
        <v>NON</v>
      </c>
      <c r="G314" s="1">
        <v>44831</v>
      </c>
      <c r="H314" s="1">
        <v>44264</v>
      </c>
      <c r="I314" t="s">
        <v>47</v>
      </c>
      <c r="J314" s="1">
        <v>44831</v>
      </c>
      <c r="K314" s="1">
        <v>44831</v>
      </c>
      <c r="L314" t="s">
        <v>379</v>
      </c>
      <c r="M314" t="s">
        <v>27</v>
      </c>
      <c r="O314" t="s">
        <v>28</v>
      </c>
      <c r="P314" t="s">
        <v>989</v>
      </c>
      <c r="Q314" s="1">
        <v>44153</v>
      </c>
      <c r="S314">
        <v>7.65</v>
      </c>
      <c r="T314">
        <v>0</v>
      </c>
      <c r="V314" s="1">
        <v>44158</v>
      </c>
      <c r="W314" s="1">
        <v>44187</v>
      </c>
      <c r="X314" s="1">
        <v>44264</v>
      </c>
      <c r="Z314" s="1">
        <v>44319</v>
      </c>
      <c r="AA314" s="1">
        <v>44354</v>
      </c>
      <c r="AB314" t="s">
        <v>258</v>
      </c>
      <c r="AC314">
        <f t="shared" si="8"/>
        <v>644</v>
      </c>
      <c r="AD314" s="2" t="str">
        <f t="shared" si="9"/>
        <v>Supérieur à 6 mois</v>
      </c>
    </row>
    <row r="315" spans="1:30" x14ac:dyDescent="0.25">
      <c r="A315" t="s">
        <v>243</v>
      </c>
      <c r="B315" t="s">
        <v>977</v>
      </c>
      <c r="C315" t="s">
        <v>990</v>
      </c>
      <c r="D315" t="s">
        <v>25</v>
      </c>
      <c r="E315" t="str">
        <f>VLOOKUP(D315,ref!A:B,2,FALSE)</f>
        <v>NON</v>
      </c>
      <c r="F315" t="str">
        <f>VLOOKUP(D315,ref!A:C,3,FALSE)</f>
        <v>NON</v>
      </c>
      <c r="G315" s="1">
        <v>44831</v>
      </c>
      <c r="H315" s="1">
        <v>44264</v>
      </c>
      <c r="I315" t="s">
        <v>47</v>
      </c>
      <c r="J315" s="1">
        <v>44831</v>
      </c>
      <c r="K315" s="1">
        <v>44831</v>
      </c>
      <c r="L315" t="s">
        <v>379</v>
      </c>
      <c r="M315" t="s">
        <v>27</v>
      </c>
      <c r="O315" t="s">
        <v>28</v>
      </c>
      <c r="P315" t="s">
        <v>991</v>
      </c>
      <c r="Q315" s="1">
        <v>44153</v>
      </c>
      <c r="S315">
        <v>14.6</v>
      </c>
      <c r="T315">
        <v>0</v>
      </c>
      <c r="V315" s="1">
        <v>44158</v>
      </c>
      <c r="W315" s="1">
        <v>44187</v>
      </c>
      <c r="X315" s="1">
        <v>44264</v>
      </c>
      <c r="Z315" s="1">
        <v>44319</v>
      </c>
      <c r="AA315" s="1">
        <v>44354</v>
      </c>
      <c r="AB315" t="s">
        <v>258</v>
      </c>
      <c r="AC315">
        <f t="shared" si="8"/>
        <v>644</v>
      </c>
      <c r="AD315" s="2" t="str">
        <f t="shared" si="9"/>
        <v>Supérieur à 6 mois</v>
      </c>
    </row>
    <row r="316" spans="1:30" x14ac:dyDescent="0.25">
      <c r="A316" t="s">
        <v>243</v>
      </c>
      <c r="B316" t="s">
        <v>977</v>
      </c>
      <c r="C316" t="s">
        <v>992</v>
      </c>
      <c r="D316" t="s">
        <v>25</v>
      </c>
      <c r="E316" t="str">
        <f>VLOOKUP(D316,ref!A:B,2,FALSE)</f>
        <v>NON</v>
      </c>
      <c r="F316" t="str">
        <f>VLOOKUP(D316,ref!A:C,3,FALSE)</f>
        <v>NON</v>
      </c>
      <c r="G316" s="1">
        <v>44831</v>
      </c>
      <c r="H316" s="1">
        <v>44264</v>
      </c>
      <c r="I316" t="s">
        <v>47</v>
      </c>
      <c r="J316" s="1">
        <v>44831</v>
      </c>
      <c r="K316" s="1">
        <v>44831</v>
      </c>
      <c r="L316" t="s">
        <v>379</v>
      </c>
      <c r="M316" t="s">
        <v>27</v>
      </c>
      <c r="O316" t="s">
        <v>28</v>
      </c>
      <c r="P316" t="s">
        <v>993</v>
      </c>
      <c r="Q316" s="1">
        <v>44153</v>
      </c>
      <c r="S316">
        <v>9.18</v>
      </c>
      <c r="T316">
        <v>0</v>
      </c>
      <c r="V316" s="1">
        <v>44158</v>
      </c>
      <c r="W316" s="1">
        <v>44187</v>
      </c>
      <c r="X316" s="1">
        <v>44264</v>
      </c>
      <c r="Z316" s="1">
        <v>44319</v>
      </c>
      <c r="AA316" s="1">
        <v>44354</v>
      </c>
      <c r="AB316" t="s">
        <v>258</v>
      </c>
      <c r="AC316">
        <f t="shared" si="8"/>
        <v>644</v>
      </c>
      <c r="AD316" s="2" t="str">
        <f t="shared" si="9"/>
        <v>Supérieur à 6 mois</v>
      </c>
    </row>
    <row r="317" spans="1:30" x14ac:dyDescent="0.25">
      <c r="A317" t="s">
        <v>243</v>
      </c>
      <c r="B317" t="s">
        <v>977</v>
      </c>
      <c r="C317" t="s">
        <v>994</v>
      </c>
      <c r="D317" t="s">
        <v>25</v>
      </c>
      <c r="E317" t="str">
        <f>VLOOKUP(D317,ref!A:B,2,FALSE)</f>
        <v>NON</v>
      </c>
      <c r="F317" t="str">
        <f>VLOOKUP(D317,ref!A:C,3,FALSE)</f>
        <v>NON</v>
      </c>
      <c r="G317" s="1">
        <v>44831</v>
      </c>
      <c r="H317" s="1">
        <v>44264</v>
      </c>
      <c r="I317" t="s">
        <v>47</v>
      </c>
      <c r="J317" s="1">
        <v>44831</v>
      </c>
      <c r="K317" s="1">
        <v>44831</v>
      </c>
      <c r="L317" t="s">
        <v>379</v>
      </c>
      <c r="M317" t="s">
        <v>27</v>
      </c>
      <c r="O317" t="s">
        <v>28</v>
      </c>
      <c r="P317" t="s">
        <v>995</v>
      </c>
      <c r="Q317" s="1">
        <v>44153</v>
      </c>
      <c r="S317">
        <v>7.65</v>
      </c>
      <c r="T317">
        <v>0</v>
      </c>
      <c r="V317" s="1">
        <v>44158</v>
      </c>
      <c r="W317" s="1">
        <v>44167</v>
      </c>
      <c r="X317" s="1">
        <v>44264</v>
      </c>
      <c r="Z317" s="1">
        <v>44319</v>
      </c>
      <c r="AA317" s="1">
        <v>44354</v>
      </c>
      <c r="AB317" t="s">
        <v>258</v>
      </c>
      <c r="AC317">
        <f t="shared" si="8"/>
        <v>664</v>
      </c>
      <c r="AD317" s="2" t="str">
        <f t="shared" si="9"/>
        <v>Supérieur à 6 mois</v>
      </c>
    </row>
    <row r="318" spans="1:30" x14ac:dyDescent="0.25">
      <c r="A318" t="s">
        <v>243</v>
      </c>
      <c r="B318" t="s">
        <v>977</v>
      </c>
      <c r="C318" t="s">
        <v>996</v>
      </c>
      <c r="D318" t="s">
        <v>25</v>
      </c>
      <c r="E318" t="str">
        <f>VLOOKUP(D318,ref!A:B,2,FALSE)</f>
        <v>NON</v>
      </c>
      <c r="F318" t="str">
        <f>VLOOKUP(D318,ref!A:C,3,FALSE)</f>
        <v>NON</v>
      </c>
      <c r="G318" s="1">
        <v>44831</v>
      </c>
      <c r="H318" s="1">
        <v>44264</v>
      </c>
      <c r="I318" t="s">
        <v>47</v>
      </c>
      <c r="J318" s="1">
        <v>44831</v>
      </c>
      <c r="K318" s="1">
        <v>44831</v>
      </c>
      <c r="L318" t="s">
        <v>379</v>
      </c>
      <c r="M318" t="s">
        <v>27</v>
      </c>
      <c r="O318" t="s">
        <v>28</v>
      </c>
      <c r="P318" t="s">
        <v>997</v>
      </c>
      <c r="Q318" s="1">
        <v>44153</v>
      </c>
      <c r="S318">
        <v>11.125</v>
      </c>
      <c r="T318">
        <v>0</v>
      </c>
      <c r="V318" s="1">
        <v>44158</v>
      </c>
      <c r="W318" s="1">
        <v>44167</v>
      </c>
      <c r="X318" s="1">
        <v>44264</v>
      </c>
      <c r="Z318" s="1">
        <v>44319</v>
      </c>
      <c r="AA318" s="1">
        <v>44354</v>
      </c>
      <c r="AB318" t="s">
        <v>258</v>
      </c>
      <c r="AC318">
        <f t="shared" si="8"/>
        <v>664</v>
      </c>
      <c r="AD318" s="2" t="str">
        <f t="shared" si="9"/>
        <v>Supérieur à 6 mois</v>
      </c>
    </row>
    <row r="319" spans="1:30" x14ac:dyDescent="0.25">
      <c r="A319" t="s">
        <v>243</v>
      </c>
      <c r="B319" t="s">
        <v>977</v>
      </c>
      <c r="C319" t="s">
        <v>998</v>
      </c>
      <c r="D319" t="s">
        <v>25</v>
      </c>
      <c r="E319" t="str">
        <f>VLOOKUP(D319,ref!A:B,2,FALSE)</f>
        <v>NON</v>
      </c>
      <c r="F319" t="str">
        <f>VLOOKUP(D319,ref!A:C,3,FALSE)</f>
        <v>NON</v>
      </c>
      <c r="G319" s="1">
        <v>44264</v>
      </c>
      <c r="H319" s="1">
        <v>44264</v>
      </c>
      <c r="I319" t="s">
        <v>47</v>
      </c>
      <c r="J319" s="1">
        <v>44264</v>
      </c>
      <c r="K319" s="1">
        <v>44264</v>
      </c>
      <c r="L319" t="s">
        <v>47</v>
      </c>
      <c r="M319" t="s">
        <v>27</v>
      </c>
      <c r="O319" t="s">
        <v>28</v>
      </c>
      <c r="P319" t="s">
        <v>999</v>
      </c>
      <c r="Q319" s="1">
        <v>44127</v>
      </c>
      <c r="S319">
        <v>14.6</v>
      </c>
      <c r="T319">
        <v>0</v>
      </c>
      <c r="U319">
        <v>1</v>
      </c>
      <c r="V319" s="1">
        <v>44127</v>
      </c>
      <c r="W319" s="1">
        <v>44153</v>
      </c>
      <c r="X319" s="1">
        <v>44264</v>
      </c>
      <c r="Z319" s="1">
        <v>44172</v>
      </c>
      <c r="AA319" s="1">
        <v>44221</v>
      </c>
      <c r="AB319" t="s">
        <v>258</v>
      </c>
      <c r="AC319">
        <f t="shared" si="8"/>
        <v>111</v>
      </c>
      <c r="AD319" s="2" t="str">
        <f t="shared" si="9"/>
        <v>Entre 3 à 6 mois</v>
      </c>
    </row>
    <row r="320" spans="1:30" x14ac:dyDescent="0.25">
      <c r="A320" t="s">
        <v>243</v>
      </c>
      <c r="B320" t="s">
        <v>977</v>
      </c>
      <c r="C320" t="s">
        <v>1000</v>
      </c>
      <c r="D320" t="s">
        <v>25</v>
      </c>
      <c r="E320" t="str">
        <f>VLOOKUP(D320,ref!A:B,2,FALSE)</f>
        <v>NON</v>
      </c>
      <c r="F320" t="str">
        <f>VLOOKUP(D320,ref!A:C,3,FALSE)</f>
        <v>NON</v>
      </c>
      <c r="G320" s="1">
        <v>44279</v>
      </c>
      <c r="H320" s="1">
        <v>44264</v>
      </c>
      <c r="I320" t="s">
        <v>47</v>
      </c>
      <c r="J320" s="1">
        <v>44279</v>
      </c>
      <c r="K320" s="1">
        <v>44279</v>
      </c>
      <c r="L320" t="s">
        <v>47</v>
      </c>
      <c r="M320" t="s">
        <v>27</v>
      </c>
      <c r="O320" t="s">
        <v>28</v>
      </c>
      <c r="P320" t="s">
        <v>1001</v>
      </c>
      <c r="Q320" s="1">
        <v>44127</v>
      </c>
      <c r="S320">
        <v>18.600000000000001</v>
      </c>
      <c r="T320">
        <v>0</v>
      </c>
      <c r="U320">
        <v>1.875</v>
      </c>
      <c r="V320" s="1">
        <v>44127</v>
      </c>
      <c r="W320" s="1">
        <v>44132</v>
      </c>
      <c r="X320" s="1">
        <v>44264</v>
      </c>
      <c r="Z320" s="1">
        <v>44165</v>
      </c>
      <c r="AA320" s="1">
        <v>44228</v>
      </c>
      <c r="AB320" t="s">
        <v>258</v>
      </c>
      <c r="AC320">
        <f t="shared" si="8"/>
        <v>147</v>
      </c>
      <c r="AD320" s="2" t="str">
        <f t="shared" si="9"/>
        <v>Entre 3 à 6 mois</v>
      </c>
    </row>
    <row r="321" spans="1:30" x14ac:dyDescent="0.25">
      <c r="A321" t="s">
        <v>243</v>
      </c>
      <c r="B321" t="s">
        <v>1002</v>
      </c>
      <c r="C321" t="s">
        <v>1003</v>
      </c>
      <c r="D321" t="s">
        <v>68</v>
      </c>
      <c r="E321" t="str">
        <f>VLOOKUP(D321,ref!A:B,2,FALSE)</f>
        <v>OUI</v>
      </c>
      <c r="F321" t="str">
        <f>VLOOKUP(D321,ref!A:C,3,FALSE)</f>
        <v>NON</v>
      </c>
      <c r="G321" s="1">
        <v>44295</v>
      </c>
      <c r="H321" s="1">
        <v>44295</v>
      </c>
      <c r="I321" t="s">
        <v>113</v>
      </c>
      <c r="M321" t="s">
        <v>27</v>
      </c>
      <c r="N321" t="s">
        <v>9</v>
      </c>
      <c r="P321" t="s">
        <v>1005</v>
      </c>
      <c r="Q321" s="1">
        <v>44267</v>
      </c>
      <c r="R321" t="s">
        <v>1006</v>
      </c>
      <c r="S321">
        <v>0</v>
      </c>
      <c r="T321">
        <v>12.2</v>
      </c>
      <c r="V321" s="1">
        <v>44267</v>
      </c>
      <c r="W321" s="1">
        <v>44273</v>
      </c>
      <c r="Z321" s="1">
        <v>44312</v>
      </c>
      <c r="AA321" s="1">
        <v>44312</v>
      </c>
      <c r="AB321" t="s">
        <v>258</v>
      </c>
      <c r="AC321" t="str">
        <f t="shared" si="8"/>
        <v>Pas FINITO</v>
      </c>
      <c r="AD321" s="2" t="str">
        <f t="shared" si="9"/>
        <v>Pas FINITO</v>
      </c>
    </row>
    <row r="322" spans="1:30" x14ac:dyDescent="0.25">
      <c r="A322" t="s">
        <v>243</v>
      </c>
      <c r="B322" t="s">
        <v>1007</v>
      </c>
      <c r="C322" t="s">
        <v>1008</v>
      </c>
      <c r="D322" t="s">
        <v>25</v>
      </c>
      <c r="E322" t="str">
        <f>VLOOKUP(D322,ref!A:B,2,FALSE)</f>
        <v>NON</v>
      </c>
      <c r="F322" t="str">
        <f>VLOOKUP(D322,ref!A:C,3,FALSE)</f>
        <v>NON</v>
      </c>
      <c r="G322" s="1">
        <v>44302</v>
      </c>
      <c r="H322" s="1">
        <v>44295</v>
      </c>
      <c r="I322" t="s">
        <v>113</v>
      </c>
      <c r="J322" s="1">
        <v>44302</v>
      </c>
      <c r="K322" s="1">
        <v>44302</v>
      </c>
      <c r="L322" t="s">
        <v>113</v>
      </c>
      <c r="M322" t="s">
        <v>27</v>
      </c>
      <c r="O322" t="s">
        <v>28</v>
      </c>
      <c r="P322" t="s">
        <v>1009</v>
      </c>
      <c r="Q322" s="1">
        <v>44251</v>
      </c>
      <c r="R322" t="s">
        <v>1010</v>
      </c>
      <c r="S322">
        <v>0</v>
      </c>
      <c r="T322">
        <v>1.66</v>
      </c>
      <c r="V322" s="1">
        <v>44267</v>
      </c>
      <c r="W322" s="1">
        <v>44280</v>
      </c>
      <c r="X322" s="1">
        <v>44302</v>
      </c>
      <c r="Z322" s="1">
        <v>44299</v>
      </c>
      <c r="AA322" s="1">
        <v>44305</v>
      </c>
      <c r="AB322" t="s">
        <v>35</v>
      </c>
      <c r="AC322">
        <f t="shared" si="8"/>
        <v>22</v>
      </c>
      <c r="AD322" s="2" t="str">
        <f t="shared" si="9"/>
        <v>inf à 1 mois</v>
      </c>
    </row>
    <row r="323" spans="1:30" x14ac:dyDescent="0.25">
      <c r="A323" t="s">
        <v>243</v>
      </c>
      <c r="B323" t="s">
        <v>1007</v>
      </c>
      <c r="C323" t="s">
        <v>1011</v>
      </c>
      <c r="D323" t="s">
        <v>25</v>
      </c>
      <c r="E323" t="str">
        <f>VLOOKUP(D323,ref!A:B,2,FALSE)</f>
        <v>NON</v>
      </c>
      <c r="F323" t="str">
        <f>VLOOKUP(D323,ref!A:C,3,FALSE)</f>
        <v>NON</v>
      </c>
      <c r="G323" s="1">
        <v>44320</v>
      </c>
      <c r="H323" s="1">
        <v>44279</v>
      </c>
      <c r="I323" t="s">
        <v>47</v>
      </c>
      <c r="J323" s="1">
        <v>44293</v>
      </c>
      <c r="K323" s="1">
        <v>44320</v>
      </c>
      <c r="L323" t="s">
        <v>784</v>
      </c>
      <c r="O323" t="s">
        <v>28</v>
      </c>
      <c r="P323" t="s">
        <v>1012</v>
      </c>
      <c r="Q323" s="1">
        <v>44228</v>
      </c>
      <c r="R323" t="s">
        <v>908</v>
      </c>
      <c r="S323">
        <v>0</v>
      </c>
      <c r="T323">
        <v>1.94</v>
      </c>
      <c r="V323" s="1">
        <v>44259</v>
      </c>
      <c r="W323" s="1">
        <v>44273</v>
      </c>
      <c r="X323" s="1">
        <v>44288</v>
      </c>
      <c r="Z323" s="1">
        <v>44301</v>
      </c>
      <c r="AA323" s="1">
        <v>44303</v>
      </c>
      <c r="AB323" t="s">
        <v>265</v>
      </c>
      <c r="AC323">
        <f t="shared" ref="AC323:AC386" si="10">IF(AND(K323&lt;&gt;"",W323=""),"Probleme",IF(K323&lt;&gt;"",K323-W323,"Pas FINITO"))</f>
        <v>47</v>
      </c>
      <c r="AD323" s="2" t="str">
        <f t="shared" ref="AD323:AD386" si="11">IF(OR(AC323="PAS FINITO",AC323="Probleme"),AC323,IF(AC323&lt;30,"inf à 1 mois",IF(AC323&lt;90,"Entre 1 à 3 mois",IF(AC323&lt;180,"Entre 3 à 6 mois","Supérieur à 6 mois"))))</f>
        <v>Entre 1 à 3 mois</v>
      </c>
    </row>
    <row r="324" spans="1:30" x14ac:dyDescent="0.25">
      <c r="A324" t="s">
        <v>243</v>
      </c>
      <c r="C324" t="s">
        <v>1013</v>
      </c>
      <c r="D324" t="s">
        <v>25</v>
      </c>
      <c r="E324" t="str">
        <f>VLOOKUP(D324,ref!A:B,2,FALSE)</f>
        <v>NON</v>
      </c>
      <c r="F324" t="str">
        <f>VLOOKUP(D324,ref!A:C,3,FALSE)</f>
        <v>NON</v>
      </c>
      <c r="G324" s="1">
        <v>44385</v>
      </c>
      <c r="H324" s="1">
        <v>43931</v>
      </c>
      <c r="I324" t="s">
        <v>145</v>
      </c>
      <c r="J324" s="1">
        <v>44385</v>
      </c>
      <c r="K324" s="1">
        <v>44385</v>
      </c>
      <c r="L324" t="s">
        <v>306</v>
      </c>
      <c r="M324" t="s">
        <v>27</v>
      </c>
      <c r="O324" t="s">
        <v>28</v>
      </c>
      <c r="P324" t="s">
        <v>1014</v>
      </c>
      <c r="Q324" s="1">
        <v>43647</v>
      </c>
      <c r="R324" t="s">
        <v>865</v>
      </c>
      <c r="S324">
        <v>0</v>
      </c>
      <c r="T324">
        <v>3.33</v>
      </c>
      <c r="V324" s="1">
        <v>43662</v>
      </c>
      <c r="W324" s="1">
        <v>43929</v>
      </c>
      <c r="X324" s="1">
        <v>43938</v>
      </c>
      <c r="Y324" s="1">
        <v>43929</v>
      </c>
      <c r="Z324" s="1">
        <v>43941</v>
      </c>
      <c r="AA324" s="1">
        <v>43945</v>
      </c>
      <c r="AB324" t="s">
        <v>246</v>
      </c>
      <c r="AC324">
        <f t="shared" si="10"/>
        <v>456</v>
      </c>
      <c r="AD324" s="2" t="str">
        <f t="shared" si="11"/>
        <v>Supérieur à 6 mois</v>
      </c>
    </row>
    <row r="325" spans="1:30" x14ac:dyDescent="0.25">
      <c r="A325" t="s">
        <v>1015</v>
      </c>
      <c r="B325" t="s">
        <v>24</v>
      </c>
      <c r="C325" t="s">
        <v>1016</v>
      </c>
      <c r="D325" t="s">
        <v>162</v>
      </c>
      <c r="E325" t="str">
        <f>VLOOKUP(D325,ref!A:B,2,FALSE)</f>
        <v>NON</v>
      </c>
      <c r="F325" t="str">
        <f>VLOOKUP(D325,ref!A:C,3,FALSE)</f>
        <v>OUI</v>
      </c>
      <c r="G325" s="1">
        <v>44880</v>
      </c>
      <c r="N325" t="s">
        <v>9</v>
      </c>
      <c r="Q325" s="1">
        <v>44880</v>
      </c>
      <c r="R325" s="1">
        <v>44920</v>
      </c>
      <c r="AB325" t="s">
        <v>1017</v>
      </c>
      <c r="AC325" t="str">
        <f t="shared" si="10"/>
        <v>Pas FINITO</v>
      </c>
      <c r="AD325" s="2" t="str">
        <f t="shared" si="11"/>
        <v>Pas FINITO</v>
      </c>
    </row>
    <row r="326" spans="1:30" x14ac:dyDescent="0.25">
      <c r="A326" t="s">
        <v>1015</v>
      </c>
      <c r="B326" t="s">
        <v>24</v>
      </c>
      <c r="C326" t="s">
        <v>1018</v>
      </c>
      <c r="D326" t="s">
        <v>83</v>
      </c>
      <c r="E326" t="str">
        <f>VLOOKUP(D326,ref!A:B,2,FALSE)</f>
        <v>OUI</v>
      </c>
      <c r="F326" t="str">
        <f>VLOOKUP(D326,ref!A:C,3,FALSE)</f>
        <v>NON</v>
      </c>
      <c r="G326" s="1">
        <v>44917</v>
      </c>
      <c r="H326" s="1">
        <v>44853</v>
      </c>
      <c r="I326" t="s">
        <v>202</v>
      </c>
      <c r="M326" t="s">
        <v>32</v>
      </c>
      <c r="N326" t="s">
        <v>9</v>
      </c>
      <c r="P326" t="s">
        <v>835</v>
      </c>
      <c r="Q326" s="1">
        <v>44664</v>
      </c>
      <c r="R326" t="s">
        <v>1019</v>
      </c>
      <c r="S326">
        <v>1.5</v>
      </c>
      <c r="T326">
        <v>0.55000000000000004</v>
      </c>
      <c r="V326" s="1">
        <v>44726</v>
      </c>
      <c r="W326" s="1">
        <v>44853</v>
      </c>
      <c r="X326" s="1">
        <v>44917</v>
      </c>
      <c r="Y326" s="1">
        <v>44853</v>
      </c>
      <c r="Z326" s="1">
        <v>44895</v>
      </c>
      <c r="AA326" s="1">
        <v>44895</v>
      </c>
      <c r="AB326" t="s">
        <v>1020</v>
      </c>
      <c r="AC326" t="str">
        <f t="shared" si="10"/>
        <v>Pas FINITO</v>
      </c>
      <c r="AD326" s="2" t="str">
        <f t="shared" si="11"/>
        <v>Pas FINITO</v>
      </c>
    </row>
    <row r="327" spans="1:30" x14ac:dyDescent="0.25">
      <c r="A327" t="s">
        <v>1015</v>
      </c>
      <c r="B327" t="s">
        <v>24</v>
      </c>
      <c r="C327" t="s">
        <v>1021</v>
      </c>
      <c r="D327" t="s">
        <v>51</v>
      </c>
      <c r="E327" t="str">
        <f>VLOOKUP(D327,ref!A:B,2,FALSE)</f>
        <v>OUI</v>
      </c>
      <c r="F327" t="str">
        <f>VLOOKUP(D327,ref!A:C,3,FALSE)</f>
        <v>NON</v>
      </c>
      <c r="G327" s="1">
        <v>44662</v>
      </c>
      <c r="M327" t="s">
        <v>27</v>
      </c>
      <c r="N327" t="s">
        <v>9</v>
      </c>
      <c r="Q327" s="1">
        <v>44662</v>
      </c>
      <c r="R327" t="s">
        <v>1022</v>
      </c>
      <c r="V327" s="1">
        <v>44662</v>
      </c>
      <c r="AB327" t="s">
        <v>355</v>
      </c>
      <c r="AC327" t="str">
        <f t="shared" si="10"/>
        <v>Pas FINITO</v>
      </c>
      <c r="AD327" s="2" t="str">
        <f t="shared" si="11"/>
        <v>Pas FINITO</v>
      </c>
    </row>
    <row r="328" spans="1:30" x14ac:dyDescent="0.25">
      <c r="A328" t="s">
        <v>1015</v>
      </c>
      <c r="B328" t="s">
        <v>24</v>
      </c>
      <c r="C328" t="s">
        <v>1023</v>
      </c>
      <c r="D328" t="s">
        <v>25</v>
      </c>
      <c r="E328" t="str">
        <f>VLOOKUP(D328,ref!A:B,2,FALSE)</f>
        <v>NON</v>
      </c>
      <c r="F328" t="str">
        <f>VLOOKUP(D328,ref!A:C,3,FALSE)</f>
        <v>NON</v>
      </c>
      <c r="G328" s="1">
        <v>44202</v>
      </c>
      <c r="H328" s="1">
        <v>44125</v>
      </c>
      <c r="I328" t="s">
        <v>117</v>
      </c>
      <c r="J328" s="1">
        <v>44173</v>
      </c>
      <c r="K328" s="1">
        <v>44202</v>
      </c>
      <c r="L328" t="s">
        <v>214</v>
      </c>
      <c r="M328" t="s">
        <v>27</v>
      </c>
      <c r="O328" t="s">
        <v>28</v>
      </c>
      <c r="P328" t="s">
        <v>637</v>
      </c>
      <c r="Q328" s="1">
        <v>44043</v>
      </c>
      <c r="R328" t="s">
        <v>1024</v>
      </c>
      <c r="S328">
        <v>0</v>
      </c>
      <c r="T328">
        <v>0</v>
      </c>
      <c r="V328" s="1">
        <v>44060</v>
      </c>
      <c r="W328" s="1">
        <v>44124</v>
      </c>
      <c r="X328" s="1">
        <v>44125</v>
      </c>
      <c r="Y328" s="1">
        <v>44125</v>
      </c>
      <c r="Z328" s="1">
        <v>44120</v>
      </c>
      <c r="AA328" s="1">
        <v>44120</v>
      </c>
      <c r="AB328" t="s">
        <v>1025</v>
      </c>
      <c r="AC328">
        <f t="shared" si="10"/>
        <v>78</v>
      </c>
      <c r="AD328" s="2" t="str">
        <f t="shared" si="11"/>
        <v>Entre 1 à 3 mois</v>
      </c>
    </row>
    <row r="329" spans="1:30" x14ac:dyDescent="0.25">
      <c r="A329" t="s">
        <v>1015</v>
      </c>
      <c r="B329" t="s">
        <v>336</v>
      </c>
      <c r="C329" t="s">
        <v>1027</v>
      </c>
      <c r="D329" t="s">
        <v>25</v>
      </c>
      <c r="E329" t="str">
        <f>VLOOKUP(D329,ref!A:B,2,FALSE)</f>
        <v>NON</v>
      </c>
      <c r="F329" t="str">
        <f>VLOOKUP(D329,ref!A:C,3,FALSE)</f>
        <v>NON</v>
      </c>
      <c r="G329" s="1">
        <v>44662</v>
      </c>
      <c r="H329" s="1">
        <v>44651</v>
      </c>
      <c r="I329" t="s">
        <v>95</v>
      </c>
      <c r="J329" s="1">
        <v>44662</v>
      </c>
      <c r="K329" s="1">
        <v>44662</v>
      </c>
      <c r="L329" t="s">
        <v>276</v>
      </c>
      <c r="M329" t="s">
        <v>27</v>
      </c>
      <c r="O329" t="s">
        <v>28</v>
      </c>
      <c r="P329" t="s">
        <v>1028</v>
      </c>
      <c r="Q329" s="1">
        <v>44622</v>
      </c>
      <c r="R329" t="s">
        <v>1029</v>
      </c>
      <c r="S329">
        <v>0</v>
      </c>
      <c r="T329">
        <v>1.39</v>
      </c>
      <c r="V329" s="1">
        <v>44622</v>
      </c>
      <c r="W329" s="1">
        <v>44651</v>
      </c>
      <c r="X329" s="1">
        <v>44655</v>
      </c>
      <c r="Y329" s="1">
        <v>44651</v>
      </c>
      <c r="Z329" s="1">
        <v>44669</v>
      </c>
      <c r="AA329" s="1">
        <v>44669</v>
      </c>
      <c r="AB329" t="s">
        <v>1030</v>
      </c>
      <c r="AC329">
        <f t="shared" si="10"/>
        <v>11</v>
      </c>
      <c r="AD329" s="2" t="str">
        <f t="shared" si="11"/>
        <v>inf à 1 mois</v>
      </c>
    </row>
    <row r="330" spans="1:30" x14ac:dyDescent="0.25">
      <c r="A330" t="s">
        <v>1015</v>
      </c>
      <c r="B330" t="s">
        <v>336</v>
      </c>
      <c r="C330" t="s">
        <v>1031</v>
      </c>
      <c r="D330" t="s">
        <v>25</v>
      </c>
      <c r="E330" t="str">
        <f>VLOOKUP(D330,ref!A:B,2,FALSE)</f>
        <v>NON</v>
      </c>
      <c r="F330" t="str">
        <f>VLOOKUP(D330,ref!A:C,3,FALSE)</f>
        <v>NON</v>
      </c>
      <c r="G330" s="1">
        <v>44446</v>
      </c>
      <c r="H330" s="1">
        <v>44446</v>
      </c>
      <c r="I330" t="s">
        <v>104</v>
      </c>
      <c r="J330" s="1">
        <v>44446</v>
      </c>
      <c r="K330" s="1">
        <v>44446</v>
      </c>
      <c r="L330" t="s">
        <v>104</v>
      </c>
      <c r="M330" t="s">
        <v>27</v>
      </c>
      <c r="O330" t="s">
        <v>28</v>
      </c>
      <c r="P330" t="s">
        <v>1032</v>
      </c>
      <c r="Q330" s="1">
        <v>44432</v>
      </c>
      <c r="R330" t="s">
        <v>1033</v>
      </c>
      <c r="S330">
        <v>0</v>
      </c>
      <c r="T330">
        <v>1.1100000000000001</v>
      </c>
      <c r="V330" s="1">
        <v>44432</v>
      </c>
      <c r="W330" s="1">
        <v>44432</v>
      </c>
      <c r="X330" s="1">
        <v>44446</v>
      </c>
      <c r="Y330" s="1">
        <v>44432</v>
      </c>
      <c r="Z330" s="1">
        <v>44438</v>
      </c>
      <c r="AA330" s="1">
        <v>44439</v>
      </c>
      <c r="AB330" t="s">
        <v>1034</v>
      </c>
      <c r="AC330">
        <f t="shared" si="10"/>
        <v>14</v>
      </c>
      <c r="AD330" s="2" t="str">
        <f t="shared" si="11"/>
        <v>inf à 1 mois</v>
      </c>
    </row>
    <row r="331" spans="1:30" x14ac:dyDescent="0.25">
      <c r="A331" t="s">
        <v>1015</v>
      </c>
      <c r="B331" t="s">
        <v>336</v>
      </c>
      <c r="C331" t="s">
        <v>1035</v>
      </c>
      <c r="D331" t="s">
        <v>25</v>
      </c>
      <c r="E331" t="str">
        <f>VLOOKUP(D331,ref!A:B,2,FALSE)</f>
        <v>NON</v>
      </c>
      <c r="F331" t="str">
        <f>VLOOKUP(D331,ref!A:C,3,FALSE)</f>
        <v>NON</v>
      </c>
      <c r="G331" s="1">
        <v>44459</v>
      </c>
      <c r="H331" s="1">
        <v>44386</v>
      </c>
      <c r="I331" t="s">
        <v>306</v>
      </c>
      <c r="J331" s="1">
        <v>44459</v>
      </c>
      <c r="K331" s="1">
        <v>44459</v>
      </c>
      <c r="L331" t="s">
        <v>104</v>
      </c>
      <c r="O331" t="s">
        <v>28</v>
      </c>
      <c r="P331" t="s">
        <v>1036</v>
      </c>
      <c r="Q331" s="1">
        <v>44355</v>
      </c>
      <c r="R331" t="s">
        <v>1037</v>
      </c>
      <c r="S331">
        <v>0</v>
      </c>
      <c r="T331">
        <v>4.99</v>
      </c>
      <c r="V331" s="1">
        <v>44356</v>
      </c>
      <c r="W331" s="1">
        <v>44386</v>
      </c>
      <c r="X331" s="1">
        <v>44445</v>
      </c>
      <c r="Y331" s="1">
        <v>44386</v>
      </c>
      <c r="Z331" s="1">
        <v>44438</v>
      </c>
      <c r="AA331" s="1">
        <v>44442</v>
      </c>
      <c r="AB331" t="s">
        <v>1038</v>
      </c>
      <c r="AC331">
        <f t="shared" si="10"/>
        <v>73</v>
      </c>
      <c r="AD331" s="2" t="str">
        <f t="shared" si="11"/>
        <v>Entre 1 à 3 mois</v>
      </c>
    </row>
    <row r="332" spans="1:30" x14ac:dyDescent="0.25">
      <c r="A332" t="s">
        <v>1015</v>
      </c>
      <c r="B332" t="s">
        <v>346</v>
      </c>
      <c r="C332" t="s">
        <v>1040</v>
      </c>
      <c r="D332" t="s">
        <v>83</v>
      </c>
      <c r="E332" t="str">
        <f>VLOOKUP(D332,ref!A:B,2,FALSE)</f>
        <v>OUI</v>
      </c>
      <c r="F332" t="str">
        <f>VLOOKUP(D332,ref!A:C,3,FALSE)</f>
        <v>NON</v>
      </c>
      <c r="G332" s="1">
        <v>44902</v>
      </c>
      <c r="H332" s="1">
        <v>44824</v>
      </c>
      <c r="I332" t="s">
        <v>379</v>
      </c>
      <c r="M332" t="s">
        <v>27</v>
      </c>
      <c r="N332" t="s">
        <v>9</v>
      </c>
      <c r="P332" t="s">
        <v>1041</v>
      </c>
      <c r="Q332" s="1">
        <v>44819</v>
      </c>
      <c r="S332">
        <v>3.15</v>
      </c>
      <c r="T332">
        <v>0.55000000000000004</v>
      </c>
      <c r="V332" s="1">
        <v>44820</v>
      </c>
      <c r="W332" s="1">
        <v>44820</v>
      </c>
      <c r="X332" s="1">
        <v>44902</v>
      </c>
      <c r="Y332" s="1">
        <v>44824</v>
      </c>
      <c r="Z332" s="1">
        <v>44910</v>
      </c>
      <c r="AA332" s="1">
        <v>44926</v>
      </c>
      <c r="AB332" t="s">
        <v>1042</v>
      </c>
      <c r="AC332" t="str">
        <f t="shared" si="10"/>
        <v>Pas FINITO</v>
      </c>
      <c r="AD332" s="2" t="str">
        <f t="shared" si="11"/>
        <v>Pas FINITO</v>
      </c>
    </row>
    <row r="333" spans="1:30" x14ac:dyDescent="0.25">
      <c r="A333" t="s">
        <v>1015</v>
      </c>
      <c r="B333" t="s">
        <v>346</v>
      </c>
      <c r="C333" t="s">
        <v>1043</v>
      </c>
      <c r="D333" t="s">
        <v>51</v>
      </c>
      <c r="E333" t="str">
        <f>VLOOKUP(D333,ref!A:B,2,FALSE)</f>
        <v>OUI</v>
      </c>
      <c r="F333" t="str">
        <f>VLOOKUP(D333,ref!A:C,3,FALSE)</f>
        <v>NON</v>
      </c>
      <c r="G333" s="1">
        <v>44783</v>
      </c>
      <c r="M333" t="s">
        <v>27</v>
      </c>
      <c r="N333" t="s">
        <v>9</v>
      </c>
      <c r="Q333" s="1">
        <v>44783</v>
      </c>
      <c r="S333">
        <v>0</v>
      </c>
      <c r="T333">
        <v>0</v>
      </c>
      <c r="V333" s="1">
        <v>44783</v>
      </c>
      <c r="W333" s="1">
        <v>44783</v>
      </c>
      <c r="AB333" t="s">
        <v>1042</v>
      </c>
      <c r="AC333" t="str">
        <f t="shared" si="10"/>
        <v>Pas FINITO</v>
      </c>
      <c r="AD333" s="2" t="str">
        <f t="shared" si="11"/>
        <v>Pas FINITO</v>
      </c>
    </row>
    <row r="334" spans="1:30" x14ac:dyDescent="0.25">
      <c r="A334" t="s">
        <v>1015</v>
      </c>
      <c r="B334" t="s">
        <v>346</v>
      </c>
      <c r="C334" t="s">
        <v>1044</v>
      </c>
      <c r="D334" t="s">
        <v>125</v>
      </c>
      <c r="E334" t="str">
        <f>VLOOKUP(D334,ref!A:B,2,FALSE)</f>
        <v>NON</v>
      </c>
      <c r="F334" t="str">
        <f>VLOOKUP(D334,ref!A:C,3,FALSE)</f>
        <v>NON</v>
      </c>
      <c r="G334" s="1">
        <v>44859</v>
      </c>
      <c r="H334" s="1">
        <v>44624</v>
      </c>
      <c r="I334" t="s">
        <v>95</v>
      </c>
      <c r="J334" s="1">
        <v>44859</v>
      </c>
      <c r="M334" t="s">
        <v>32</v>
      </c>
      <c r="N334" t="s">
        <v>9</v>
      </c>
      <c r="O334" t="s">
        <v>28</v>
      </c>
      <c r="P334" t="s">
        <v>1045</v>
      </c>
      <c r="Q334" s="1">
        <v>44526</v>
      </c>
      <c r="S334">
        <v>0</v>
      </c>
      <c r="T334">
        <v>2.2200000000000002</v>
      </c>
      <c r="V334" s="1">
        <v>44526</v>
      </c>
      <c r="W334" s="1">
        <v>44609</v>
      </c>
      <c r="X334" s="1">
        <v>44636</v>
      </c>
      <c r="Y334" s="1">
        <v>44624</v>
      </c>
      <c r="Z334" s="1">
        <v>44634</v>
      </c>
      <c r="AA334" s="1">
        <v>44651</v>
      </c>
      <c r="AB334" t="s">
        <v>1042</v>
      </c>
      <c r="AC334" t="str">
        <f t="shared" si="10"/>
        <v>Pas FINITO</v>
      </c>
      <c r="AD334" s="2" t="str">
        <f t="shared" si="11"/>
        <v>Pas FINITO</v>
      </c>
    </row>
    <row r="335" spans="1:30" x14ac:dyDescent="0.25">
      <c r="A335" t="s">
        <v>1015</v>
      </c>
      <c r="B335" t="s">
        <v>346</v>
      </c>
      <c r="C335" t="s">
        <v>1046</v>
      </c>
      <c r="D335" t="s">
        <v>25</v>
      </c>
      <c r="E335" t="str">
        <f>VLOOKUP(D335,ref!A:B,2,FALSE)</f>
        <v>NON</v>
      </c>
      <c r="F335" t="str">
        <f>VLOOKUP(D335,ref!A:C,3,FALSE)</f>
        <v>NON</v>
      </c>
      <c r="G335" s="1">
        <v>44637</v>
      </c>
      <c r="H335" s="1">
        <v>44531</v>
      </c>
      <c r="I335" t="s">
        <v>175</v>
      </c>
      <c r="J335" s="1">
        <v>44637</v>
      </c>
      <c r="K335" s="1">
        <v>44637</v>
      </c>
      <c r="L335" t="s">
        <v>95</v>
      </c>
      <c r="M335" t="s">
        <v>27</v>
      </c>
      <c r="O335" t="s">
        <v>28</v>
      </c>
      <c r="P335" t="s">
        <v>972</v>
      </c>
      <c r="Q335" s="1">
        <v>44466</v>
      </c>
      <c r="S335">
        <v>2</v>
      </c>
      <c r="T335">
        <v>0</v>
      </c>
      <c r="V335" s="1">
        <v>44466</v>
      </c>
      <c r="W335" s="1">
        <v>44523</v>
      </c>
      <c r="X335" s="1">
        <v>44536</v>
      </c>
      <c r="Y335" s="1">
        <v>44525</v>
      </c>
      <c r="Z335" s="1">
        <v>44545</v>
      </c>
      <c r="AA335" s="1">
        <v>44561</v>
      </c>
      <c r="AB335" t="s">
        <v>1042</v>
      </c>
      <c r="AC335">
        <f t="shared" si="10"/>
        <v>114</v>
      </c>
      <c r="AD335" s="2" t="str">
        <f t="shared" si="11"/>
        <v>Entre 3 à 6 mois</v>
      </c>
    </row>
    <row r="336" spans="1:30" x14ac:dyDescent="0.25">
      <c r="A336" t="s">
        <v>1015</v>
      </c>
      <c r="B336" t="s">
        <v>346</v>
      </c>
      <c r="C336" t="s">
        <v>1047</v>
      </c>
      <c r="D336" t="s">
        <v>51</v>
      </c>
      <c r="E336" t="str">
        <f>VLOOKUP(D336,ref!A:B,2,FALSE)</f>
        <v>OUI</v>
      </c>
      <c r="F336" t="str">
        <f>VLOOKUP(D336,ref!A:C,3,FALSE)</f>
        <v>NON</v>
      </c>
      <c r="G336" s="1">
        <v>44449</v>
      </c>
      <c r="M336" t="s">
        <v>32</v>
      </c>
      <c r="N336" t="s">
        <v>9</v>
      </c>
      <c r="Q336" s="1">
        <v>44448</v>
      </c>
      <c r="S336">
        <v>0</v>
      </c>
      <c r="T336">
        <v>0</v>
      </c>
      <c r="V336" s="1">
        <v>44449</v>
      </c>
      <c r="AB336" t="s">
        <v>1042</v>
      </c>
      <c r="AC336" t="str">
        <f t="shared" si="10"/>
        <v>Pas FINITO</v>
      </c>
      <c r="AD336" s="2" t="str">
        <f t="shared" si="11"/>
        <v>Pas FINITO</v>
      </c>
    </row>
    <row r="337" spans="1:30" x14ac:dyDescent="0.25">
      <c r="A337" t="s">
        <v>1015</v>
      </c>
      <c r="B337" t="s">
        <v>346</v>
      </c>
      <c r="C337" t="s">
        <v>1048</v>
      </c>
      <c r="D337" t="s">
        <v>25</v>
      </c>
      <c r="E337" t="str">
        <f>VLOOKUP(D337,ref!A:B,2,FALSE)</f>
        <v>NON</v>
      </c>
      <c r="F337" t="str">
        <f>VLOOKUP(D337,ref!A:C,3,FALSE)</f>
        <v>NON</v>
      </c>
      <c r="G337" s="1">
        <v>44448</v>
      </c>
      <c r="H337" s="1">
        <v>44448</v>
      </c>
      <c r="I337" t="s">
        <v>104</v>
      </c>
      <c r="J337" s="1">
        <v>44448</v>
      </c>
      <c r="K337" s="1">
        <v>44448</v>
      </c>
      <c r="L337" t="s">
        <v>104</v>
      </c>
      <c r="O337" t="s">
        <v>28</v>
      </c>
      <c r="P337" t="s">
        <v>1049</v>
      </c>
      <c r="Q337" s="1">
        <v>44386</v>
      </c>
      <c r="S337">
        <v>0</v>
      </c>
      <c r="T337">
        <v>1.1100000000000001</v>
      </c>
      <c r="V337" s="1">
        <v>44386</v>
      </c>
      <c r="W337" s="1">
        <v>44396</v>
      </c>
      <c r="X337" s="1">
        <v>44448</v>
      </c>
      <c r="Y337" s="1">
        <v>44448</v>
      </c>
      <c r="Z337" s="1">
        <v>44396</v>
      </c>
      <c r="AA337" s="1">
        <v>44407</v>
      </c>
      <c r="AB337" t="s">
        <v>1042</v>
      </c>
      <c r="AC337">
        <f t="shared" si="10"/>
        <v>52</v>
      </c>
      <c r="AD337" s="2" t="str">
        <f t="shared" si="11"/>
        <v>Entre 1 à 3 mois</v>
      </c>
    </row>
    <row r="338" spans="1:30" x14ac:dyDescent="0.25">
      <c r="A338" t="s">
        <v>1015</v>
      </c>
      <c r="B338" t="s">
        <v>346</v>
      </c>
      <c r="C338" t="s">
        <v>1050</v>
      </c>
      <c r="D338" t="s">
        <v>25</v>
      </c>
      <c r="E338" t="str">
        <f>VLOOKUP(D338,ref!A:B,2,FALSE)</f>
        <v>NON</v>
      </c>
      <c r="F338" t="str">
        <f>VLOOKUP(D338,ref!A:C,3,FALSE)</f>
        <v>NON</v>
      </c>
      <c r="G338" s="1">
        <v>44652</v>
      </c>
      <c r="H338" s="1">
        <v>44517</v>
      </c>
      <c r="I338" t="s">
        <v>91</v>
      </c>
      <c r="J338" s="1">
        <v>44624</v>
      </c>
      <c r="K338" s="1">
        <v>44652</v>
      </c>
      <c r="L338" t="s">
        <v>276</v>
      </c>
      <c r="M338" t="s">
        <v>32</v>
      </c>
      <c r="O338" t="s">
        <v>28</v>
      </c>
      <c r="P338" t="s">
        <v>1051</v>
      </c>
      <c r="Q338" s="1">
        <v>44376</v>
      </c>
      <c r="S338">
        <v>1.105</v>
      </c>
      <c r="T338">
        <v>0.55000000000000004</v>
      </c>
      <c r="V338" s="1">
        <v>44376</v>
      </c>
      <c r="W338" s="1">
        <v>44502</v>
      </c>
      <c r="X338" s="1">
        <v>44525</v>
      </c>
      <c r="Y338" s="1">
        <v>44502</v>
      </c>
      <c r="Z338" s="1">
        <v>44522</v>
      </c>
      <c r="AA338" s="1">
        <v>44530</v>
      </c>
      <c r="AB338" t="s">
        <v>1042</v>
      </c>
      <c r="AC338">
        <f t="shared" si="10"/>
        <v>150</v>
      </c>
      <c r="AD338" s="2" t="str">
        <f t="shared" si="11"/>
        <v>Entre 3 à 6 mois</v>
      </c>
    </row>
    <row r="339" spans="1:30" x14ac:dyDescent="0.25">
      <c r="A339" t="s">
        <v>1015</v>
      </c>
      <c r="B339" t="s">
        <v>346</v>
      </c>
      <c r="C339" t="s">
        <v>1052</v>
      </c>
      <c r="D339" t="s">
        <v>25</v>
      </c>
      <c r="E339" t="str">
        <f>VLOOKUP(D339,ref!A:B,2,FALSE)</f>
        <v>NON</v>
      </c>
      <c r="F339" t="str">
        <f>VLOOKUP(D339,ref!A:C,3,FALSE)</f>
        <v>NON</v>
      </c>
      <c r="G339" s="1">
        <v>44652</v>
      </c>
      <c r="H339" s="1">
        <v>44462</v>
      </c>
      <c r="I339" t="s">
        <v>104</v>
      </c>
      <c r="J339" s="1">
        <v>44624</v>
      </c>
      <c r="K339" s="1">
        <v>44652</v>
      </c>
      <c r="L339" t="s">
        <v>276</v>
      </c>
      <c r="M339" t="s">
        <v>27</v>
      </c>
      <c r="O339" t="s">
        <v>28</v>
      </c>
      <c r="P339" t="s">
        <v>1053</v>
      </c>
      <c r="Q339" s="1">
        <v>44348</v>
      </c>
      <c r="R339" s="1">
        <v>44408</v>
      </c>
      <c r="S339">
        <v>0</v>
      </c>
      <c r="T339">
        <v>0</v>
      </c>
      <c r="V339" s="1">
        <v>44348</v>
      </c>
      <c r="W339" s="1">
        <v>44448</v>
      </c>
      <c r="X339" s="1">
        <v>44536</v>
      </c>
      <c r="Y339" s="1">
        <v>44462</v>
      </c>
      <c r="Z339" s="1">
        <v>44459</v>
      </c>
      <c r="AA339" s="1">
        <v>44463</v>
      </c>
      <c r="AB339" t="s">
        <v>1042</v>
      </c>
      <c r="AC339">
        <f t="shared" si="10"/>
        <v>204</v>
      </c>
      <c r="AD339" s="2" t="str">
        <f t="shared" si="11"/>
        <v>Supérieur à 6 mois</v>
      </c>
    </row>
    <row r="340" spans="1:30" x14ac:dyDescent="0.25">
      <c r="A340" t="s">
        <v>1015</v>
      </c>
      <c r="B340" t="s">
        <v>346</v>
      </c>
      <c r="C340" t="s">
        <v>1054</v>
      </c>
      <c r="D340" t="s">
        <v>25</v>
      </c>
      <c r="E340" t="str">
        <f>VLOOKUP(D340,ref!A:B,2,FALSE)</f>
        <v>NON</v>
      </c>
      <c r="F340" t="str">
        <f>VLOOKUP(D340,ref!A:C,3,FALSE)</f>
        <v>NON</v>
      </c>
      <c r="G340" s="1">
        <v>44342</v>
      </c>
      <c r="H340" s="1">
        <v>44237</v>
      </c>
      <c r="I340" t="s">
        <v>215</v>
      </c>
      <c r="J340" s="1">
        <v>44335</v>
      </c>
      <c r="K340" s="1">
        <v>44342</v>
      </c>
      <c r="L340" t="s">
        <v>784</v>
      </c>
      <c r="O340" t="s">
        <v>28</v>
      </c>
      <c r="P340" t="s">
        <v>1055</v>
      </c>
      <c r="Q340" s="1">
        <v>44202</v>
      </c>
      <c r="R340" t="s">
        <v>1056</v>
      </c>
      <c r="S340">
        <v>3.08</v>
      </c>
      <c r="T340">
        <v>0</v>
      </c>
      <c r="V340" s="1">
        <v>44202</v>
      </c>
      <c r="W340" s="1">
        <v>44202</v>
      </c>
      <c r="X340" s="1">
        <v>44335</v>
      </c>
      <c r="Y340" s="1">
        <v>44203</v>
      </c>
      <c r="Z340" s="1">
        <v>44270</v>
      </c>
      <c r="AA340" s="1">
        <v>44286</v>
      </c>
      <c r="AB340" t="s">
        <v>1057</v>
      </c>
      <c r="AC340">
        <f t="shared" si="10"/>
        <v>140</v>
      </c>
      <c r="AD340" s="2" t="str">
        <f t="shared" si="11"/>
        <v>Entre 3 à 6 mois</v>
      </c>
    </row>
    <row r="341" spans="1:30" x14ac:dyDescent="0.25">
      <c r="A341" t="s">
        <v>1015</v>
      </c>
      <c r="B341" t="s">
        <v>346</v>
      </c>
      <c r="C341" t="s">
        <v>1058</v>
      </c>
      <c r="D341" t="s">
        <v>25</v>
      </c>
      <c r="E341" t="str">
        <f>VLOOKUP(D341,ref!A:B,2,FALSE)</f>
        <v>NON</v>
      </c>
      <c r="F341" t="str">
        <f>VLOOKUP(D341,ref!A:C,3,FALSE)</f>
        <v>NON</v>
      </c>
      <c r="G341" s="1">
        <v>44448</v>
      </c>
      <c r="H341" s="1">
        <v>44210</v>
      </c>
      <c r="I341" t="s">
        <v>214</v>
      </c>
      <c r="J341" s="1">
        <v>44448</v>
      </c>
      <c r="K341" s="1">
        <v>44448</v>
      </c>
      <c r="L341" t="s">
        <v>104</v>
      </c>
      <c r="O341" t="s">
        <v>28</v>
      </c>
      <c r="P341" t="s">
        <v>1059</v>
      </c>
      <c r="Q341" s="1">
        <v>44183</v>
      </c>
      <c r="R341" t="s">
        <v>1060</v>
      </c>
      <c r="S341">
        <v>2.6</v>
      </c>
      <c r="T341">
        <v>0</v>
      </c>
      <c r="V341" s="1">
        <v>44186</v>
      </c>
      <c r="W341" s="1">
        <v>44186</v>
      </c>
      <c r="X341" s="1">
        <v>44270</v>
      </c>
      <c r="Y341" s="1">
        <v>44186</v>
      </c>
      <c r="Z341" s="1">
        <v>44188</v>
      </c>
      <c r="AA341" s="1">
        <v>44225</v>
      </c>
      <c r="AB341" t="s">
        <v>1061</v>
      </c>
      <c r="AC341">
        <f t="shared" si="10"/>
        <v>262</v>
      </c>
      <c r="AD341" s="2" t="str">
        <f t="shared" si="11"/>
        <v>Supérieur à 6 mois</v>
      </c>
    </row>
    <row r="342" spans="1:30" x14ac:dyDescent="0.25">
      <c r="A342" t="s">
        <v>1015</v>
      </c>
      <c r="B342" t="s">
        <v>346</v>
      </c>
      <c r="C342" t="s">
        <v>1062</v>
      </c>
      <c r="D342" t="s">
        <v>25</v>
      </c>
      <c r="E342" t="str">
        <f>VLOOKUP(D342,ref!A:B,2,FALSE)</f>
        <v>NON</v>
      </c>
      <c r="F342" t="str">
        <f>VLOOKUP(D342,ref!A:C,3,FALSE)</f>
        <v>NON</v>
      </c>
      <c r="G342" s="1">
        <v>44448</v>
      </c>
      <c r="H342" s="1">
        <v>44138</v>
      </c>
      <c r="I342" t="s">
        <v>112</v>
      </c>
      <c r="J342" s="1">
        <v>44448</v>
      </c>
      <c r="K342" s="1">
        <v>44448</v>
      </c>
      <c r="L342" t="s">
        <v>104</v>
      </c>
      <c r="M342" t="s">
        <v>27</v>
      </c>
      <c r="O342" t="s">
        <v>28</v>
      </c>
      <c r="P342" t="s">
        <v>1063</v>
      </c>
      <c r="Q342" s="1">
        <v>44008</v>
      </c>
      <c r="R342" t="s">
        <v>1064</v>
      </c>
      <c r="S342">
        <v>2.7</v>
      </c>
      <c r="T342">
        <v>0.55000000000000004</v>
      </c>
      <c r="V342" s="1">
        <v>44081</v>
      </c>
      <c r="W342" s="1">
        <v>44088</v>
      </c>
      <c r="X342" s="1">
        <v>44159</v>
      </c>
      <c r="Y342" s="1">
        <v>44088</v>
      </c>
      <c r="Z342" s="1">
        <v>44116</v>
      </c>
      <c r="AA342" s="1">
        <v>44120</v>
      </c>
      <c r="AB342" t="s">
        <v>1065</v>
      </c>
      <c r="AC342">
        <f t="shared" si="10"/>
        <v>360</v>
      </c>
      <c r="AD342" s="2" t="str">
        <f t="shared" si="11"/>
        <v>Supérieur à 6 mois</v>
      </c>
    </row>
    <row r="343" spans="1:30" x14ac:dyDescent="0.25">
      <c r="A343" t="s">
        <v>1015</v>
      </c>
      <c r="B343" t="s">
        <v>346</v>
      </c>
      <c r="C343" t="s">
        <v>1066</v>
      </c>
      <c r="D343" t="s">
        <v>25</v>
      </c>
      <c r="E343" t="str">
        <f>VLOOKUP(D343,ref!A:B,2,FALSE)</f>
        <v>NON</v>
      </c>
      <c r="F343" t="str">
        <f>VLOOKUP(D343,ref!A:C,3,FALSE)</f>
        <v>NON</v>
      </c>
      <c r="G343" s="1">
        <v>44215</v>
      </c>
      <c r="H343" s="1">
        <v>43903</v>
      </c>
      <c r="I343" t="s">
        <v>53</v>
      </c>
      <c r="J343" s="1">
        <v>44013</v>
      </c>
      <c r="K343" s="1">
        <v>44215</v>
      </c>
      <c r="L343" t="s">
        <v>214</v>
      </c>
      <c r="M343" t="s">
        <v>27</v>
      </c>
      <c r="O343" t="s">
        <v>28</v>
      </c>
      <c r="P343" t="s">
        <v>1067</v>
      </c>
      <c r="Q343" s="1">
        <v>43885</v>
      </c>
      <c r="R343" s="1">
        <v>43902</v>
      </c>
      <c r="S343">
        <v>0</v>
      </c>
      <c r="T343">
        <v>2.2200000000000002</v>
      </c>
      <c r="V343" s="1">
        <v>43885</v>
      </c>
      <c r="W343" s="1">
        <v>43885</v>
      </c>
      <c r="X343" s="1">
        <v>43903</v>
      </c>
      <c r="Y343" s="1">
        <v>43902</v>
      </c>
      <c r="Z343" s="1">
        <v>44046</v>
      </c>
      <c r="AA343" s="1">
        <v>44196</v>
      </c>
      <c r="AB343" t="s">
        <v>1057</v>
      </c>
      <c r="AC343">
        <f t="shared" si="10"/>
        <v>330</v>
      </c>
      <c r="AD343" s="2" t="str">
        <f t="shared" si="11"/>
        <v>Supérieur à 6 mois</v>
      </c>
    </row>
    <row r="344" spans="1:30" x14ac:dyDescent="0.25">
      <c r="A344" t="s">
        <v>1015</v>
      </c>
      <c r="B344" t="s">
        <v>346</v>
      </c>
      <c r="C344" t="s">
        <v>1068</v>
      </c>
      <c r="D344" t="s">
        <v>25</v>
      </c>
      <c r="E344" t="str">
        <f>VLOOKUP(D344,ref!A:B,2,FALSE)</f>
        <v>NON</v>
      </c>
      <c r="F344" t="str">
        <f>VLOOKUP(D344,ref!A:C,3,FALSE)</f>
        <v>NON</v>
      </c>
      <c r="G344" s="1">
        <v>44811</v>
      </c>
      <c r="H344" s="1">
        <v>44140</v>
      </c>
      <c r="I344" t="s">
        <v>112</v>
      </c>
      <c r="J344" s="1">
        <v>44811</v>
      </c>
      <c r="K344" s="1">
        <v>44811</v>
      </c>
      <c r="L344" t="s">
        <v>379</v>
      </c>
      <c r="M344" t="s">
        <v>27</v>
      </c>
      <c r="O344" t="s">
        <v>28</v>
      </c>
      <c r="P344" t="s">
        <v>1069</v>
      </c>
      <c r="Q344" s="1">
        <v>43847</v>
      </c>
      <c r="R344" t="s">
        <v>1070</v>
      </c>
      <c r="S344">
        <v>3</v>
      </c>
      <c r="T344">
        <v>2.2200000000000002</v>
      </c>
      <c r="V344" s="1">
        <v>43985</v>
      </c>
      <c r="W344" s="1">
        <v>44077</v>
      </c>
      <c r="X344" s="1">
        <v>44624</v>
      </c>
      <c r="Y344" s="1">
        <v>44119</v>
      </c>
      <c r="Z344" s="1">
        <v>44027</v>
      </c>
      <c r="AA344" s="1">
        <v>44104</v>
      </c>
      <c r="AB344" t="s">
        <v>1057</v>
      </c>
      <c r="AC344">
        <f t="shared" si="10"/>
        <v>734</v>
      </c>
      <c r="AD344" s="2" t="str">
        <f t="shared" si="11"/>
        <v>Supérieur à 6 mois</v>
      </c>
    </row>
    <row r="345" spans="1:30" x14ac:dyDescent="0.25">
      <c r="A345" t="s">
        <v>1015</v>
      </c>
      <c r="B345" t="s">
        <v>29</v>
      </c>
      <c r="C345" t="s">
        <v>1071</v>
      </c>
      <c r="D345" t="s">
        <v>68</v>
      </c>
      <c r="E345" t="str">
        <f>VLOOKUP(D345,ref!A:B,2,FALSE)</f>
        <v>OUI</v>
      </c>
      <c r="F345" t="str">
        <f>VLOOKUP(D345,ref!A:C,3,FALSE)</f>
        <v>NON</v>
      </c>
      <c r="G345" s="1">
        <v>44887</v>
      </c>
      <c r="H345" s="1">
        <v>44887</v>
      </c>
      <c r="I345" t="s">
        <v>75</v>
      </c>
      <c r="M345" t="s">
        <v>27</v>
      </c>
      <c r="N345" t="s">
        <v>9</v>
      </c>
      <c r="P345" t="s">
        <v>1072</v>
      </c>
      <c r="Q345" s="1">
        <v>44861</v>
      </c>
      <c r="R345" t="s">
        <v>1073</v>
      </c>
      <c r="S345">
        <v>2</v>
      </c>
      <c r="T345">
        <v>0</v>
      </c>
      <c r="V345" s="1">
        <v>44862</v>
      </c>
      <c r="W345" s="1">
        <v>44873</v>
      </c>
      <c r="Y345" s="1">
        <v>44873</v>
      </c>
      <c r="Z345" s="1">
        <v>44942</v>
      </c>
      <c r="AA345" s="1">
        <v>44957</v>
      </c>
      <c r="AB345" t="s">
        <v>1074</v>
      </c>
      <c r="AC345" t="str">
        <f t="shared" si="10"/>
        <v>Pas FINITO</v>
      </c>
      <c r="AD345" s="2" t="str">
        <f t="shared" si="11"/>
        <v>Pas FINITO</v>
      </c>
    </row>
    <row r="346" spans="1:30" x14ac:dyDescent="0.25">
      <c r="A346" t="s">
        <v>1015</v>
      </c>
      <c r="B346" t="s">
        <v>29</v>
      </c>
      <c r="C346" t="s">
        <v>1075</v>
      </c>
      <c r="D346" t="s">
        <v>68</v>
      </c>
      <c r="E346" t="str">
        <f>VLOOKUP(D346,ref!A:B,2,FALSE)</f>
        <v>OUI</v>
      </c>
      <c r="F346" t="str">
        <f>VLOOKUP(D346,ref!A:C,3,FALSE)</f>
        <v>NON</v>
      </c>
      <c r="G346" s="1">
        <v>44867</v>
      </c>
      <c r="H346" s="1">
        <v>44867</v>
      </c>
      <c r="I346" t="s">
        <v>75</v>
      </c>
      <c r="N346" t="s">
        <v>9</v>
      </c>
      <c r="P346" t="s">
        <v>1076</v>
      </c>
      <c r="Q346" s="1">
        <v>44847</v>
      </c>
      <c r="R346" t="s">
        <v>1077</v>
      </c>
      <c r="S346">
        <v>1.5</v>
      </c>
      <c r="T346">
        <v>0</v>
      </c>
      <c r="V346" s="1">
        <v>44858</v>
      </c>
      <c r="W346" s="1">
        <v>44858</v>
      </c>
      <c r="Y346" s="1">
        <v>44858</v>
      </c>
      <c r="Z346" s="1">
        <v>44893</v>
      </c>
      <c r="AA346" s="1">
        <v>44899</v>
      </c>
      <c r="AB346" t="s">
        <v>1074</v>
      </c>
      <c r="AC346" t="str">
        <f t="shared" si="10"/>
        <v>Pas FINITO</v>
      </c>
      <c r="AD346" s="2" t="str">
        <f t="shared" si="11"/>
        <v>Pas FINITO</v>
      </c>
    </row>
    <row r="347" spans="1:30" x14ac:dyDescent="0.25">
      <c r="A347" t="s">
        <v>1015</v>
      </c>
      <c r="B347" t="s">
        <v>29</v>
      </c>
      <c r="C347" t="s">
        <v>1078</v>
      </c>
      <c r="D347" t="s">
        <v>68</v>
      </c>
      <c r="E347" t="str">
        <f>VLOOKUP(D347,ref!A:B,2,FALSE)</f>
        <v>OUI</v>
      </c>
      <c r="F347" t="str">
        <f>VLOOKUP(D347,ref!A:C,3,FALSE)</f>
        <v>NON</v>
      </c>
      <c r="G347" s="1">
        <v>44879</v>
      </c>
      <c r="H347" s="1">
        <v>44879</v>
      </c>
      <c r="I347" t="s">
        <v>75</v>
      </c>
      <c r="M347" t="s">
        <v>27</v>
      </c>
      <c r="N347" t="s">
        <v>9</v>
      </c>
      <c r="P347" t="s">
        <v>1072</v>
      </c>
      <c r="Q347" s="1">
        <v>44847</v>
      </c>
      <c r="R347" t="s">
        <v>1079</v>
      </c>
      <c r="S347">
        <v>3.5</v>
      </c>
      <c r="T347">
        <v>0</v>
      </c>
      <c r="V347" s="1">
        <v>44858</v>
      </c>
      <c r="W347" s="1">
        <v>44873</v>
      </c>
      <c r="Y347" s="1">
        <v>44873</v>
      </c>
      <c r="Z347" s="1">
        <v>44942</v>
      </c>
      <c r="AA347" s="1">
        <v>44957</v>
      </c>
      <c r="AB347" t="s">
        <v>1074</v>
      </c>
      <c r="AC347" t="str">
        <f t="shared" si="10"/>
        <v>Pas FINITO</v>
      </c>
      <c r="AD347" s="2" t="str">
        <f t="shared" si="11"/>
        <v>Pas FINITO</v>
      </c>
    </row>
    <row r="348" spans="1:30" x14ac:dyDescent="0.25">
      <c r="A348" t="s">
        <v>1015</v>
      </c>
      <c r="B348" t="s">
        <v>29</v>
      </c>
      <c r="C348" t="s">
        <v>1080</v>
      </c>
      <c r="D348" t="s">
        <v>68</v>
      </c>
      <c r="E348" t="str">
        <f>VLOOKUP(D348,ref!A:B,2,FALSE)</f>
        <v>OUI</v>
      </c>
      <c r="F348" t="str">
        <f>VLOOKUP(D348,ref!A:C,3,FALSE)</f>
        <v>NON</v>
      </c>
      <c r="G348" s="1">
        <v>44867</v>
      </c>
      <c r="H348" s="1">
        <v>44867</v>
      </c>
      <c r="I348" t="s">
        <v>75</v>
      </c>
      <c r="M348" t="s">
        <v>27</v>
      </c>
      <c r="N348" t="s">
        <v>9</v>
      </c>
      <c r="P348" t="s">
        <v>1076</v>
      </c>
      <c r="Q348" s="1">
        <v>44839</v>
      </c>
      <c r="R348" t="s">
        <v>1081</v>
      </c>
      <c r="S348">
        <v>1.5</v>
      </c>
      <c r="T348">
        <v>0</v>
      </c>
      <c r="V348" s="1">
        <v>44839</v>
      </c>
      <c r="W348" s="1">
        <v>44858</v>
      </c>
      <c r="Y348" s="1">
        <v>44858</v>
      </c>
      <c r="Z348" s="1">
        <v>44893</v>
      </c>
      <c r="AA348" s="1">
        <v>44899</v>
      </c>
      <c r="AB348" t="s">
        <v>1074</v>
      </c>
      <c r="AC348" t="str">
        <f t="shared" si="10"/>
        <v>Pas FINITO</v>
      </c>
      <c r="AD348" s="2" t="str">
        <f t="shared" si="11"/>
        <v>Pas FINITO</v>
      </c>
    </row>
    <row r="349" spans="1:30" x14ac:dyDescent="0.25">
      <c r="A349" t="s">
        <v>1015</v>
      </c>
      <c r="B349" t="s">
        <v>29</v>
      </c>
      <c r="C349" t="s">
        <v>1082</v>
      </c>
      <c r="D349" t="s">
        <v>68</v>
      </c>
      <c r="E349" t="str">
        <f>VLOOKUP(D349,ref!A:B,2,FALSE)</f>
        <v>OUI</v>
      </c>
      <c r="F349" t="str">
        <f>VLOOKUP(D349,ref!A:C,3,FALSE)</f>
        <v>NON</v>
      </c>
      <c r="G349" s="1">
        <v>44833</v>
      </c>
      <c r="H349" s="1">
        <v>44833</v>
      </c>
      <c r="I349" t="s">
        <v>379</v>
      </c>
      <c r="M349" t="s">
        <v>27</v>
      </c>
      <c r="N349" t="s">
        <v>9</v>
      </c>
      <c r="P349" t="s">
        <v>1083</v>
      </c>
      <c r="Q349" s="1">
        <v>44831</v>
      </c>
      <c r="R349" t="s">
        <v>1084</v>
      </c>
      <c r="S349">
        <v>0.5</v>
      </c>
      <c r="T349">
        <v>0</v>
      </c>
      <c r="V349" s="1">
        <v>44831</v>
      </c>
      <c r="W349" s="1">
        <v>44831</v>
      </c>
      <c r="Y349" s="1">
        <v>44831</v>
      </c>
      <c r="Z349" s="1">
        <v>44838</v>
      </c>
      <c r="AA349" s="1">
        <v>44859</v>
      </c>
      <c r="AB349" t="s">
        <v>206</v>
      </c>
      <c r="AC349" t="str">
        <f t="shared" si="10"/>
        <v>Pas FINITO</v>
      </c>
      <c r="AD349" s="2" t="str">
        <f t="shared" si="11"/>
        <v>Pas FINITO</v>
      </c>
    </row>
    <row r="350" spans="1:30" x14ac:dyDescent="0.25">
      <c r="A350" t="s">
        <v>1015</v>
      </c>
      <c r="B350" t="s">
        <v>29</v>
      </c>
      <c r="C350" t="s">
        <v>1085</v>
      </c>
      <c r="D350" t="s">
        <v>83</v>
      </c>
      <c r="E350" t="str">
        <f>VLOOKUP(D350,ref!A:B,2,FALSE)</f>
        <v>OUI</v>
      </c>
      <c r="F350" t="str">
        <f>VLOOKUP(D350,ref!A:C,3,FALSE)</f>
        <v>NON</v>
      </c>
      <c r="G350" s="1">
        <v>44817</v>
      </c>
      <c r="H350" s="1">
        <v>44803</v>
      </c>
      <c r="I350" t="s">
        <v>152</v>
      </c>
      <c r="N350" t="s">
        <v>9</v>
      </c>
      <c r="P350" t="s">
        <v>1086</v>
      </c>
      <c r="Q350" s="1">
        <v>44778</v>
      </c>
      <c r="R350" t="s">
        <v>1087</v>
      </c>
      <c r="S350">
        <v>1</v>
      </c>
      <c r="T350">
        <v>0</v>
      </c>
      <c r="V350" s="1">
        <v>44781</v>
      </c>
      <c r="W350" s="1">
        <v>44795</v>
      </c>
      <c r="X350" s="1">
        <v>44817</v>
      </c>
      <c r="Y350" s="1">
        <v>44795</v>
      </c>
      <c r="Z350" s="1">
        <v>44830</v>
      </c>
      <c r="AA350" s="1">
        <v>44834</v>
      </c>
      <c r="AB350" t="s">
        <v>1074</v>
      </c>
      <c r="AC350" t="str">
        <f t="shared" si="10"/>
        <v>Pas FINITO</v>
      </c>
      <c r="AD350" s="2" t="str">
        <f t="shared" si="11"/>
        <v>Pas FINITO</v>
      </c>
    </row>
    <row r="351" spans="1:30" x14ac:dyDescent="0.25">
      <c r="A351" t="s">
        <v>1015</v>
      </c>
      <c r="B351" t="s">
        <v>29</v>
      </c>
      <c r="C351" t="s">
        <v>1088</v>
      </c>
      <c r="D351" t="s">
        <v>25</v>
      </c>
      <c r="E351" t="str">
        <f>VLOOKUP(D351,ref!A:B,2,FALSE)</f>
        <v>NON</v>
      </c>
      <c r="F351" t="str">
        <f>VLOOKUP(D351,ref!A:C,3,FALSE)</f>
        <v>NON</v>
      </c>
      <c r="G351" s="1">
        <v>44848</v>
      </c>
      <c r="H351" s="1">
        <v>44803</v>
      </c>
      <c r="I351" t="s">
        <v>152</v>
      </c>
      <c r="J351" s="1">
        <v>44846</v>
      </c>
      <c r="K351" s="1">
        <v>44848</v>
      </c>
      <c r="L351" t="s">
        <v>202</v>
      </c>
      <c r="O351" t="s">
        <v>28</v>
      </c>
      <c r="P351" t="s">
        <v>1086</v>
      </c>
      <c r="Q351" s="1">
        <v>44777</v>
      </c>
      <c r="R351" t="s">
        <v>672</v>
      </c>
      <c r="S351">
        <v>0.5</v>
      </c>
      <c r="T351">
        <v>0</v>
      </c>
      <c r="V351" s="1">
        <v>44781</v>
      </c>
      <c r="W351" s="1">
        <v>44795</v>
      </c>
      <c r="X351" s="1">
        <v>44817</v>
      </c>
      <c r="Y351" s="1">
        <v>44795</v>
      </c>
      <c r="Z351" s="1">
        <v>44830</v>
      </c>
      <c r="AA351" s="1">
        <v>44834</v>
      </c>
      <c r="AB351" t="s">
        <v>1074</v>
      </c>
      <c r="AC351">
        <f t="shared" si="10"/>
        <v>53</v>
      </c>
      <c r="AD351" s="2" t="str">
        <f t="shared" si="11"/>
        <v>Entre 1 à 3 mois</v>
      </c>
    </row>
    <row r="352" spans="1:30" x14ac:dyDescent="0.25">
      <c r="A352" t="s">
        <v>1015</v>
      </c>
      <c r="B352" t="s">
        <v>29</v>
      </c>
      <c r="C352" t="s">
        <v>1089</v>
      </c>
      <c r="D352" t="s">
        <v>25</v>
      </c>
      <c r="E352" t="str">
        <f>VLOOKUP(D352,ref!A:B,2,FALSE)</f>
        <v>NON</v>
      </c>
      <c r="F352" t="str">
        <f>VLOOKUP(D352,ref!A:C,3,FALSE)</f>
        <v>NON</v>
      </c>
      <c r="G352" s="1">
        <v>44889</v>
      </c>
      <c r="H352" s="1">
        <v>44803</v>
      </c>
      <c r="I352" t="s">
        <v>152</v>
      </c>
      <c r="J352" s="1">
        <v>44888</v>
      </c>
      <c r="K352" s="1">
        <v>44889</v>
      </c>
      <c r="L352" t="s">
        <v>75</v>
      </c>
      <c r="M352" t="s">
        <v>27</v>
      </c>
      <c r="O352" t="s">
        <v>28</v>
      </c>
      <c r="P352" t="s">
        <v>76</v>
      </c>
      <c r="Q352" s="1">
        <v>44764</v>
      </c>
      <c r="R352" t="s">
        <v>1090</v>
      </c>
      <c r="S352">
        <v>0.5</v>
      </c>
      <c r="T352">
        <v>1.1100000000000001</v>
      </c>
      <c r="V352" s="1">
        <v>44781</v>
      </c>
      <c r="W352" s="1">
        <v>44783</v>
      </c>
      <c r="X352" s="1">
        <v>44803</v>
      </c>
      <c r="Y352" s="1">
        <v>44783</v>
      </c>
      <c r="Z352" s="1">
        <v>44809</v>
      </c>
      <c r="AA352" s="1">
        <v>44813</v>
      </c>
      <c r="AB352" t="s">
        <v>1091</v>
      </c>
      <c r="AC352">
        <f t="shared" si="10"/>
        <v>106</v>
      </c>
      <c r="AD352" s="2" t="str">
        <f t="shared" si="11"/>
        <v>Entre 3 à 6 mois</v>
      </c>
    </row>
    <row r="353" spans="1:30" x14ac:dyDescent="0.25">
      <c r="A353" t="s">
        <v>1015</v>
      </c>
      <c r="B353" t="s">
        <v>29</v>
      </c>
      <c r="C353" t="s">
        <v>1092</v>
      </c>
      <c r="D353" t="s">
        <v>25</v>
      </c>
      <c r="E353" t="str">
        <f>VLOOKUP(D353,ref!A:B,2,FALSE)</f>
        <v>NON</v>
      </c>
      <c r="F353" t="str">
        <f>VLOOKUP(D353,ref!A:C,3,FALSE)</f>
        <v>NON</v>
      </c>
      <c r="G353" s="1">
        <v>44841</v>
      </c>
      <c r="H353" s="1">
        <v>44774</v>
      </c>
      <c r="I353" t="s">
        <v>152</v>
      </c>
      <c r="J353" s="1">
        <v>44830</v>
      </c>
      <c r="K353" s="1">
        <v>44841</v>
      </c>
      <c r="L353" t="s">
        <v>202</v>
      </c>
      <c r="M353" t="s">
        <v>27</v>
      </c>
      <c r="O353" t="s">
        <v>28</v>
      </c>
      <c r="P353" t="s">
        <v>1093</v>
      </c>
      <c r="Q353" s="1">
        <v>44754</v>
      </c>
      <c r="R353" t="s">
        <v>1094</v>
      </c>
      <c r="S353">
        <v>1</v>
      </c>
      <c r="T353">
        <v>0</v>
      </c>
      <c r="V353" s="1">
        <v>44754</v>
      </c>
      <c r="W353" s="1">
        <v>44761</v>
      </c>
      <c r="X353" s="1">
        <v>44817</v>
      </c>
      <c r="Y353" s="1">
        <v>44774</v>
      </c>
      <c r="Z353" s="1">
        <v>44774</v>
      </c>
      <c r="AA353" s="1">
        <v>44778</v>
      </c>
      <c r="AB353" t="s">
        <v>1074</v>
      </c>
      <c r="AC353">
        <f t="shared" si="10"/>
        <v>80</v>
      </c>
      <c r="AD353" s="2" t="str">
        <f t="shared" si="11"/>
        <v>Entre 1 à 3 mois</v>
      </c>
    </row>
    <row r="354" spans="1:30" x14ac:dyDescent="0.25">
      <c r="A354" t="s">
        <v>1015</v>
      </c>
      <c r="B354" t="s">
        <v>29</v>
      </c>
      <c r="C354" t="s">
        <v>1095</v>
      </c>
      <c r="D354" t="s">
        <v>25</v>
      </c>
      <c r="E354" t="str">
        <f>VLOOKUP(D354,ref!A:B,2,FALSE)</f>
        <v>NON</v>
      </c>
      <c r="F354" t="str">
        <f>VLOOKUP(D354,ref!A:C,3,FALSE)</f>
        <v>NON</v>
      </c>
      <c r="G354" s="1">
        <v>44735</v>
      </c>
      <c r="H354" s="1">
        <v>44631</v>
      </c>
      <c r="I354" t="s">
        <v>95</v>
      </c>
      <c r="J354" s="1">
        <v>44656</v>
      </c>
      <c r="K354" s="1">
        <v>44735</v>
      </c>
      <c r="L354" t="s">
        <v>79</v>
      </c>
      <c r="M354" t="s">
        <v>27</v>
      </c>
      <c r="O354" t="s">
        <v>28</v>
      </c>
      <c r="P354" t="s">
        <v>89</v>
      </c>
      <c r="Q354" s="1">
        <v>44630</v>
      </c>
      <c r="R354" t="s">
        <v>1096</v>
      </c>
      <c r="S354">
        <v>0.5</v>
      </c>
      <c r="T354">
        <v>0.55000000000000004</v>
      </c>
      <c r="V354" s="1">
        <v>44630</v>
      </c>
      <c r="W354" s="1">
        <v>44631</v>
      </c>
      <c r="X354" s="1">
        <v>44650</v>
      </c>
      <c r="Y354" s="1">
        <v>44631</v>
      </c>
      <c r="Z354" s="1">
        <v>44641</v>
      </c>
      <c r="AA354" s="1">
        <v>44645</v>
      </c>
      <c r="AB354" t="s">
        <v>1074</v>
      </c>
      <c r="AC354">
        <f t="shared" si="10"/>
        <v>104</v>
      </c>
      <c r="AD354" s="2" t="str">
        <f t="shared" si="11"/>
        <v>Entre 3 à 6 mois</v>
      </c>
    </row>
    <row r="355" spans="1:30" x14ac:dyDescent="0.25">
      <c r="A355" t="s">
        <v>1015</v>
      </c>
      <c r="B355" t="s">
        <v>29</v>
      </c>
      <c r="C355" t="s">
        <v>1097</v>
      </c>
      <c r="D355" t="s">
        <v>25</v>
      </c>
      <c r="E355" t="str">
        <f>VLOOKUP(D355,ref!A:B,2,FALSE)</f>
        <v>NON</v>
      </c>
      <c r="F355" t="str">
        <f>VLOOKUP(D355,ref!A:C,3,FALSE)</f>
        <v>NON</v>
      </c>
      <c r="G355" s="1">
        <v>44735</v>
      </c>
      <c r="H355" s="1">
        <v>44629</v>
      </c>
      <c r="I355" t="s">
        <v>95</v>
      </c>
      <c r="J355" s="1">
        <v>44692</v>
      </c>
      <c r="K355" s="1">
        <v>44735</v>
      </c>
      <c r="L355" t="s">
        <v>79</v>
      </c>
      <c r="M355" t="s">
        <v>32</v>
      </c>
      <c r="O355" t="s">
        <v>28</v>
      </c>
      <c r="P355" t="s">
        <v>89</v>
      </c>
      <c r="Q355" s="1">
        <v>44607</v>
      </c>
      <c r="R355" t="s">
        <v>278</v>
      </c>
      <c r="S355">
        <v>0.5</v>
      </c>
      <c r="T355">
        <v>0.55000000000000004</v>
      </c>
      <c r="V355" s="1">
        <v>44607</v>
      </c>
      <c r="W355" s="1">
        <v>44617</v>
      </c>
      <c r="X355" s="1">
        <v>44685</v>
      </c>
      <c r="Y355" s="1">
        <v>44617</v>
      </c>
      <c r="Z355" s="1">
        <v>44648</v>
      </c>
      <c r="AA355" s="1">
        <v>44651</v>
      </c>
      <c r="AB355" t="s">
        <v>1098</v>
      </c>
      <c r="AC355">
        <f t="shared" si="10"/>
        <v>118</v>
      </c>
      <c r="AD355" s="2" t="str">
        <f t="shared" si="11"/>
        <v>Entre 3 à 6 mois</v>
      </c>
    </row>
    <row r="356" spans="1:30" x14ac:dyDescent="0.25">
      <c r="A356" t="s">
        <v>1015</v>
      </c>
      <c r="B356" t="s">
        <v>29</v>
      </c>
      <c r="C356" t="s">
        <v>1099</v>
      </c>
      <c r="D356" t="s">
        <v>25</v>
      </c>
      <c r="E356" t="str">
        <f>VLOOKUP(D356,ref!A:B,2,FALSE)</f>
        <v>NON</v>
      </c>
      <c r="F356" t="str">
        <f>VLOOKUP(D356,ref!A:C,3,FALSE)</f>
        <v>NON</v>
      </c>
      <c r="G356" s="1">
        <v>44816</v>
      </c>
      <c r="H356" s="1">
        <v>44762</v>
      </c>
      <c r="I356" t="s">
        <v>62</v>
      </c>
      <c r="J356" s="1">
        <v>44781</v>
      </c>
      <c r="K356" s="1">
        <v>44816</v>
      </c>
      <c r="L356" t="s">
        <v>379</v>
      </c>
      <c r="O356" t="s">
        <v>28</v>
      </c>
      <c r="P356" t="s">
        <v>1100</v>
      </c>
      <c r="Q356" s="1">
        <v>44593</v>
      </c>
      <c r="R356" t="s">
        <v>1101</v>
      </c>
      <c r="S356">
        <v>1</v>
      </c>
      <c r="T356">
        <v>0</v>
      </c>
      <c r="V356" s="1">
        <v>44743</v>
      </c>
      <c r="W356" s="1">
        <v>44753</v>
      </c>
      <c r="X356" s="1">
        <v>44768</v>
      </c>
      <c r="Y356" s="1">
        <v>44753</v>
      </c>
      <c r="Z356" s="1">
        <v>44795</v>
      </c>
      <c r="AA356" s="1">
        <v>44801</v>
      </c>
      <c r="AB356" t="s">
        <v>1074</v>
      </c>
      <c r="AC356">
        <f t="shared" si="10"/>
        <v>63</v>
      </c>
      <c r="AD356" s="2" t="str">
        <f t="shared" si="11"/>
        <v>Entre 1 à 3 mois</v>
      </c>
    </row>
    <row r="357" spans="1:30" x14ac:dyDescent="0.25">
      <c r="A357" t="s">
        <v>1015</v>
      </c>
      <c r="B357" t="s">
        <v>29</v>
      </c>
      <c r="C357" t="s">
        <v>1102</v>
      </c>
      <c r="D357" t="s">
        <v>83</v>
      </c>
      <c r="E357" t="str">
        <f>VLOOKUP(D357,ref!A:B,2,FALSE)</f>
        <v>OUI</v>
      </c>
      <c r="F357" t="str">
        <f>VLOOKUP(D357,ref!A:C,3,FALSE)</f>
        <v>NON</v>
      </c>
      <c r="G357" s="1">
        <v>44811</v>
      </c>
      <c r="H357" s="1">
        <v>44762</v>
      </c>
      <c r="I357" t="s">
        <v>62</v>
      </c>
      <c r="M357" t="s">
        <v>27</v>
      </c>
      <c r="N357" t="s">
        <v>9</v>
      </c>
      <c r="P357" t="s">
        <v>1103</v>
      </c>
      <c r="Q357" s="1">
        <v>44578</v>
      </c>
      <c r="R357" t="s">
        <v>1104</v>
      </c>
      <c r="S357">
        <v>1.5</v>
      </c>
      <c r="T357">
        <v>0</v>
      </c>
      <c r="V357" s="1">
        <v>44586</v>
      </c>
      <c r="W357" s="1">
        <v>44754</v>
      </c>
      <c r="X357" s="1">
        <v>44811</v>
      </c>
      <c r="Y357" s="1">
        <v>44754</v>
      </c>
      <c r="Z357" s="1">
        <v>44795</v>
      </c>
      <c r="AA357" s="1">
        <v>44801</v>
      </c>
      <c r="AB357" t="s">
        <v>1074</v>
      </c>
      <c r="AC357" t="str">
        <f t="shared" si="10"/>
        <v>Pas FINITO</v>
      </c>
      <c r="AD357" s="2" t="str">
        <f t="shared" si="11"/>
        <v>Pas FINITO</v>
      </c>
    </row>
    <row r="358" spans="1:30" x14ac:dyDescent="0.25">
      <c r="A358" t="s">
        <v>1015</v>
      </c>
      <c r="B358" t="s">
        <v>29</v>
      </c>
      <c r="C358" t="s">
        <v>1105</v>
      </c>
      <c r="D358" t="s">
        <v>25</v>
      </c>
      <c r="E358" t="str">
        <f>VLOOKUP(D358,ref!A:B,2,FALSE)</f>
        <v>NON</v>
      </c>
      <c r="F358" t="str">
        <f>VLOOKUP(D358,ref!A:C,3,FALSE)</f>
        <v>NON</v>
      </c>
      <c r="G358" s="1">
        <v>44585</v>
      </c>
      <c r="H358" s="1">
        <v>44573</v>
      </c>
      <c r="I358" t="s">
        <v>157</v>
      </c>
      <c r="J358" s="1">
        <v>44582</v>
      </c>
      <c r="K358" s="1">
        <v>44585</v>
      </c>
      <c r="L358" t="s">
        <v>157</v>
      </c>
      <c r="M358" t="s">
        <v>27</v>
      </c>
      <c r="O358" t="s">
        <v>28</v>
      </c>
      <c r="P358" t="s">
        <v>1106</v>
      </c>
      <c r="Q358" s="1">
        <v>44573</v>
      </c>
      <c r="R358" t="s">
        <v>1107</v>
      </c>
      <c r="S358">
        <v>0.5</v>
      </c>
      <c r="T358">
        <v>0</v>
      </c>
      <c r="V358" s="1">
        <v>44573</v>
      </c>
      <c r="W358" s="1">
        <v>44573</v>
      </c>
      <c r="X358" s="1">
        <v>44582</v>
      </c>
      <c r="Y358" s="1">
        <v>44573</v>
      </c>
      <c r="Z358" s="1">
        <v>44579</v>
      </c>
      <c r="AA358" s="1">
        <v>44582</v>
      </c>
      <c r="AB358" t="s">
        <v>1108</v>
      </c>
      <c r="AC358">
        <f t="shared" si="10"/>
        <v>12</v>
      </c>
      <c r="AD358" s="2" t="str">
        <f t="shared" si="11"/>
        <v>inf à 1 mois</v>
      </c>
    </row>
    <row r="359" spans="1:30" x14ac:dyDescent="0.25">
      <c r="A359" t="s">
        <v>1015</v>
      </c>
      <c r="B359" t="s">
        <v>29</v>
      </c>
      <c r="C359" t="s">
        <v>1109</v>
      </c>
      <c r="D359" t="s">
        <v>25</v>
      </c>
      <c r="E359" t="str">
        <f>VLOOKUP(D359,ref!A:B,2,FALSE)</f>
        <v>NON</v>
      </c>
      <c r="F359" t="str">
        <f>VLOOKUP(D359,ref!A:C,3,FALSE)</f>
        <v>NON</v>
      </c>
      <c r="G359" s="1">
        <v>44657</v>
      </c>
      <c r="H359" s="1">
        <v>44575</v>
      </c>
      <c r="I359" t="s">
        <v>157</v>
      </c>
      <c r="J359" s="1">
        <v>44655</v>
      </c>
      <c r="K359" s="1">
        <v>44657</v>
      </c>
      <c r="L359" t="s">
        <v>276</v>
      </c>
      <c r="O359" t="s">
        <v>28</v>
      </c>
      <c r="P359" t="s">
        <v>1110</v>
      </c>
      <c r="Q359" s="1">
        <v>44572</v>
      </c>
      <c r="R359" t="s">
        <v>1111</v>
      </c>
      <c r="S359">
        <v>0.5</v>
      </c>
      <c r="T359">
        <v>0.28000000000000003</v>
      </c>
      <c r="V359" s="1">
        <v>44572</v>
      </c>
      <c r="W359" s="1">
        <v>44573</v>
      </c>
      <c r="X359" s="1">
        <v>44637</v>
      </c>
      <c r="Y359" s="1">
        <v>44575</v>
      </c>
      <c r="Z359" s="1">
        <v>44585</v>
      </c>
      <c r="AA359" s="1">
        <v>44603</v>
      </c>
      <c r="AB359" t="s">
        <v>206</v>
      </c>
      <c r="AC359">
        <f t="shared" si="10"/>
        <v>84</v>
      </c>
      <c r="AD359" s="2" t="str">
        <f t="shared" si="11"/>
        <v>Entre 1 à 3 mois</v>
      </c>
    </row>
    <row r="360" spans="1:30" x14ac:dyDescent="0.25">
      <c r="A360" t="s">
        <v>1015</v>
      </c>
      <c r="B360" t="s">
        <v>29</v>
      </c>
      <c r="C360" t="s">
        <v>1112</v>
      </c>
      <c r="D360" t="s">
        <v>25</v>
      </c>
      <c r="E360" t="str">
        <f>VLOOKUP(D360,ref!A:B,2,FALSE)</f>
        <v>NON</v>
      </c>
      <c r="F360" t="str">
        <f>VLOOKUP(D360,ref!A:C,3,FALSE)</f>
        <v>NON</v>
      </c>
      <c r="G360" s="1">
        <v>44848</v>
      </c>
      <c r="H360" s="1">
        <v>44502</v>
      </c>
      <c r="I360" t="s">
        <v>91</v>
      </c>
      <c r="J360" s="1">
        <v>44848</v>
      </c>
      <c r="K360" s="1">
        <v>44848</v>
      </c>
      <c r="L360" t="s">
        <v>202</v>
      </c>
      <c r="M360" t="s">
        <v>27</v>
      </c>
      <c r="O360" t="s">
        <v>28</v>
      </c>
      <c r="P360" t="s">
        <v>1113</v>
      </c>
      <c r="Q360" s="1">
        <v>44498</v>
      </c>
      <c r="R360" t="s">
        <v>1114</v>
      </c>
      <c r="S360">
        <v>0.5</v>
      </c>
      <c r="T360">
        <v>3.33</v>
      </c>
      <c r="V360" s="1">
        <v>44498</v>
      </c>
      <c r="W360" s="1">
        <v>44498</v>
      </c>
      <c r="X360" s="1">
        <v>44580</v>
      </c>
      <c r="Y360" s="1">
        <v>44502</v>
      </c>
      <c r="Z360" s="1">
        <v>44571</v>
      </c>
      <c r="AA360" s="1">
        <v>44575</v>
      </c>
      <c r="AB360" t="s">
        <v>70</v>
      </c>
      <c r="AC360">
        <f t="shared" si="10"/>
        <v>350</v>
      </c>
      <c r="AD360" s="2" t="str">
        <f t="shared" si="11"/>
        <v>Supérieur à 6 mois</v>
      </c>
    </row>
    <row r="361" spans="1:30" x14ac:dyDescent="0.25">
      <c r="A361" t="s">
        <v>1015</v>
      </c>
      <c r="B361" t="s">
        <v>29</v>
      </c>
      <c r="C361" t="s">
        <v>1115</v>
      </c>
      <c r="D361" t="s">
        <v>25</v>
      </c>
      <c r="E361" t="str">
        <f>VLOOKUP(D361,ref!A:B,2,FALSE)</f>
        <v>NON</v>
      </c>
      <c r="F361" t="str">
        <f>VLOOKUP(D361,ref!A:C,3,FALSE)</f>
        <v>NON</v>
      </c>
      <c r="G361" s="1">
        <v>44848</v>
      </c>
      <c r="H361" s="1">
        <v>44490</v>
      </c>
      <c r="I361" t="s">
        <v>99</v>
      </c>
      <c r="J361" s="1">
        <v>44846</v>
      </c>
      <c r="K361" s="1">
        <v>44848</v>
      </c>
      <c r="L361" t="s">
        <v>202</v>
      </c>
      <c r="M361" t="s">
        <v>27</v>
      </c>
      <c r="O361" t="s">
        <v>28</v>
      </c>
      <c r="P361" t="s">
        <v>862</v>
      </c>
      <c r="Q361" s="1">
        <v>44482</v>
      </c>
      <c r="R361" t="s">
        <v>1116</v>
      </c>
      <c r="S361">
        <v>9.5</v>
      </c>
      <c r="T361">
        <v>0</v>
      </c>
      <c r="V361" s="1">
        <v>44482</v>
      </c>
      <c r="W361" s="1">
        <v>44489</v>
      </c>
      <c r="X361" s="1">
        <v>44537</v>
      </c>
      <c r="Y361" s="1">
        <v>44489</v>
      </c>
      <c r="Z361" s="1">
        <v>44543</v>
      </c>
      <c r="AA361" s="1">
        <v>44547</v>
      </c>
      <c r="AB361" t="s">
        <v>70</v>
      </c>
      <c r="AC361">
        <f t="shared" si="10"/>
        <v>359</v>
      </c>
      <c r="AD361" s="2" t="str">
        <f t="shared" si="11"/>
        <v>Supérieur à 6 mois</v>
      </c>
    </row>
    <row r="362" spans="1:30" x14ac:dyDescent="0.25">
      <c r="A362" t="s">
        <v>1015</v>
      </c>
      <c r="B362" t="s">
        <v>29</v>
      </c>
      <c r="C362" t="s">
        <v>1117</v>
      </c>
      <c r="D362" t="s">
        <v>25</v>
      </c>
      <c r="E362" t="str">
        <f>VLOOKUP(D362,ref!A:B,2,FALSE)</f>
        <v>NON</v>
      </c>
      <c r="F362" t="str">
        <f>VLOOKUP(D362,ref!A:C,3,FALSE)</f>
        <v>NON</v>
      </c>
      <c r="G362" s="1">
        <v>44622</v>
      </c>
      <c r="H362" s="1">
        <v>44468</v>
      </c>
      <c r="I362" t="s">
        <v>104</v>
      </c>
      <c r="J362" s="1">
        <v>44544</v>
      </c>
      <c r="K362" s="1">
        <v>44622</v>
      </c>
      <c r="L362" t="s">
        <v>95</v>
      </c>
      <c r="O362" t="s">
        <v>28</v>
      </c>
      <c r="P362" t="s">
        <v>1118</v>
      </c>
      <c r="Q362" s="1">
        <v>44455</v>
      </c>
      <c r="R362" t="s">
        <v>1119</v>
      </c>
      <c r="S362">
        <v>2</v>
      </c>
      <c r="T362">
        <v>1.1100000000000001</v>
      </c>
      <c r="V362" s="1">
        <v>44455</v>
      </c>
      <c r="W362" s="1">
        <v>44467</v>
      </c>
      <c r="X362" s="1">
        <v>44489</v>
      </c>
      <c r="Y362" s="1">
        <v>44468</v>
      </c>
      <c r="Z362" s="1">
        <v>44487</v>
      </c>
      <c r="AA362" s="1">
        <v>44491</v>
      </c>
      <c r="AB362" t="s">
        <v>1074</v>
      </c>
      <c r="AC362">
        <f t="shared" si="10"/>
        <v>155</v>
      </c>
      <c r="AD362" s="2" t="str">
        <f t="shared" si="11"/>
        <v>Entre 3 à 6 mois</v>
      </c>
    </row>
    <row r="363" spans="1:30" x14ac:dyDescent="0.25">
      <c r="A363" t="s">
        <v>1015</v>
      </c>
      <c r="B363" t="s">
        <v>29</v>
      </c>
      <c r="C363" t="s">
        <v>1120</v>
      </c>
      <c r="D363" t="s">
        <v>25</v>
      </c>
      <c r="E363" t="str">
        <f>VLOOKUP(D363,ref!A:B,2,FALSE)</f>
        <v>NON</v>
      </c>
      <c r="F363" t="str">
        <f>VLOOKUP(D363,ref!A:C,3,FALSE)</f>
        <v>NON</v>
      </c>
      <c r="G363" s="1">
        <v>44467</v>
      </c>
      <c r="H363" s="1">
        <v>44438</v>
      </c>
      <c r="I363" t="s">
        <v>294</v>
      </c>
      <c r="J363" s="1">
        <v>44463</v>
      </c>
      <c r="K363" s="1">
        <v>44467</v>
      </c>
      <c r="L363" t="s">
        <v>104</v>
      </c>
      <c r="M363" t="s">
        <v>27</v>
      </c>
      <c r="O363" t="s">
        <v>28</v>
      </c>
      <c r="P363" t="s">
        <v>1121</v>
      </c>
      <c r="Q363" s="1">
        <v>44413</v>
      </c>
      <c r="R363" t="s">
        <v>1122</v>
      </c>
      <c r="S363">
        <v>0</v>
      </c>
      <c r="T363">
        <v>1.1100000000000001</v>
      </c>
      <c r="V363" s="1">
        <v>44417</v>
      </c>
      <c r="W363" s="1">
        <v>44428</v>
      </c>
      <c r="X363" s="1">
        <v>44463</v>
      </c>
      <c r="Y363" s="1">
        <v>44438</v>
      </c>
      <c r="Z363" s="1">
        <v>44440</v>
      </c>
      <c r="AA363" s="1">
        <v>44442</v>
      </c>
      <c r="AB363" t="s">
        <v>1098</v>
      </c>
      <c r="AC363">
        <f t="shared" si="10"/>
        <v>39</v>
      </c>
      <c r="AD363" s="2" t="str">
        <f t="shared" si="11"/>
        <v>Entre 1 à 3 mois</v>
      </c>
    </row>
    <row r="364" spans="1:30" x14ac:dyDescent="0.25">
      <c r="A364" t="s">
        <v>1015</v>
      </c>
      <c r="B364" t="s">
        <v>29</v>
      </c>
      <c r="C364" t="s">
        <v>1123</v>
      </c>
      <c r="D364" t="s">
        <v>25</v>
      </c>
      <c r="E364" t="str">
        <f>VLOOKUP(D364,ref!A:B,2,FALSE)</f>
        <v>NON</v>
      </c>
      <c r="F364" t="str">
        <f>VLOOKUP(D364,ref!A:C,3,FALSE)</f>
        <v>NON</v>
      </c>
      <c r="G364" s="1">
        <v>44496</v>
      </c>
      <c r="H364" s="1">
        <v>44445</v>
      </c>
      <c r="I364" t="s">
        <v>104</v>
      </c>
      <c r="J364" s="1">
        <v>44484</v>
      </c>
      <c r="K364" s="1">
        <v>44496</v>
      </c>
      <c r="L364" t="s">
        <v>99</v>
      </c>
      <c r="M364" t="s">
        <v>27</v>
      </c>
      <c r="O364" t="s">
        <v>28</v>
      </c>
      <c r="P364" t="s">
        <v>1118</v>
      </c>
      <c r="Q364" s="1">
        <v>44376</v>
      </c>
      <c r="S364">
        <v>0.4</v>
      </c>
      <c r="T364">
        <v>1.1100000000000001</v>
      </c>
      <c r="V364" s="1">
        <v>44376</v>
      </c>
      <c r="W364" s="1">
        <v>44439</v>
      </c>
      <c r="X364" s="1">
        <v>44480</v>
      </c>
      <c r="Y364" s="1">
        <v>44439</v>
      </c>
      <c r="Z364" s="1">
        <v>44494</v>
      </c>
      <c r="AA364" s="1">
        <v>44494</v>
      </c>
      <c r="AB364" t="s">
        <v>1091</v>
      </c>
      <c r="AC364">
        <f t="shared" si="10"/>
        <v>57</v>
      </c>
      <c r="AD364" s="2" t="str">
        <f t="shared" si="11"/>
        <v>Entre 1 à 3 mois</v>
      </c>
    </row>
    <row r="365" spans="1:30" x14ac:dyDescent="0.25">
      <c r="A365" t="s">
        <v>1015</v>
      </c>
      <c r="B365" t="s">
        <v>29</v>
      </c>
      <c r="C365" t="s">
        <v>1124</v>
      </c>
      <c r="D365" t="s">
        <v>25</v>
      </c>
      <c r="E365" t="str">
        <f>VLOOKUP(D365,ref!A:B,2,FALSE)</f>
        <v>NON</v>
      </c>
      <c r="F365" t="str">
        <f>VLOOKUP(D365,ref!A:C,3,FALSE)</f>
        <v>NON</v>
      </c>
      <c r="G365" s="1">
        <v>44494</v>
      </c>
      <c r="H365" s="1">
        <v>44392</v>
      </c>
      <c r="I365" t="s">
        <v>306</v>
      </c>
      <c r="J365" s="1">
        <v>44489</v>
      </c>
      <c r="K365" s="1">
        <v>44494</v>
      </c>
      <c r="L365" t="s">
        <v>99</v>
      </c>
      <c r="M365" t="s">
        <v>27</v>
      </c>
      <c r="O365" t="s">
        <v>28</v>
      </c>
      <c r="P365" t="s">
        <v>1125</v>
      </c>
      <c r="Q365" s="1">
        <v>44356</v>
      </c>
      <c r="S365">
        <v>1</v>
      </c>
      <c r="T365">
        <v>0</v>
      </c>
      <c r="V365" s="1">
        <v>44356</v>
      </c>
      <c r="W365" s="1">
        <v>44389</v>
      </c>
      <c r="X365" s="1">
        <v>44489</v>
      </c>
      <c r="Y365" s="1">
        <v>44389</v>
      </c>
      <c r="Z365" s="1">
        <v>44466</v>
      </c>
      <c r="AA365" s="1">
        <v>44466</v>
      </c>
      <c r="AB365" t="s">
        <v>206</v>
      </c>
      <c r="AC365">
        <f t="shared" si="10"/>
        <v>105</v>
      </c>
      <c r="AD365" s="2" t="str">
        <f t="shared" si="11"/>
        <v>Entre 3 à 6 mois</v>
      </c>
    </row>
    <row r="366" spans="1:30" x14ac:dyDescent="0.25">
      <c r="A366" t="s">
        <v>1015</v>
      </c>
      <c r="B366" t="s">
        <v>29</v>
      </c>
      <c r="C366" t="s">
        <v>1126</v>
      </c>
      <c r="D366" t="s">
        <v>68</v>
      </c>
      <c r="E366" t="str">
        <f>VLOOKUP(D366,ref!A:B,2,FALSE)</f>
        <v>OUI</v>
      </c>
      <c r="F366" t="str">
        <f>VLOOKUP(D366,ref!A:C,3,FALSE)</f>
        <v>NON</v>
      </c>
      <c r="G366" s="1">
        <v>44466</v>
      </c>
      <c r="H366" s="1">
        <v>44466</v>
      </c>
      <c r="I366" t="s">
        <v>104</v>
      </c>
      <c r="N366" t="s">
        <v>9</v>
      </c>
      <c r="P366" t="s">
        <v>1127</v>
      </c>
      <c r="Q366" s="1">
        <v>44354</v>
      </c>
      <c r="R366" s="1">
        <v>44501</v>
      </c>
      <c r="S366">
        <v>1.5</v>
      </c>
      <c r="T366">
        <v>2.2200000000000002</v>
      </c>
      <c r="V366" s="1">
        <v>44354</v>
      </c>
      <c r="W366" s="1">
        <v>44459</v>
      </c>
      <c r="Y366" s="1">
        <v>44460</v>
      </c>
      <c r="Z366" s="1">
        <v>44522</v>
      </c>
      <c r="AA366" s="1">
        <v>44526</v>
      </c>
      <c r="AB366" t="s">
        <v>1128</v>
      </c>
      <c r="AC366" t="str">
        <f t="shared" si="10"/>
        <v>Pas FINITO</v>
      </c>
      <c r="AD366" s="2" t="str">
        <f t="shared" si="11"/>
        <v>Pas FINITO</v>
      </c>
    </row>
    <row r="367" spans="1:30" x14ac:dyDescent="0.25">
      <c r="A367" t="s">
        <v>1015</v>
      </c>
      <c r="B367" t="s">
        <v>29</v>
      </c>
      <c r="C367" t="s">
        <v>1129</v>
      </c>
      <c r="D367" t="s">
        <v>68</v>
      </c>
      <c r="E367" t="str">
        <f>VLOOKUP(D367,ref!A:B,2,FALSE)</f>
        <v>OUI</v>
      </c>
      <c r="F367" t="str">
        <f>VLOOKUP(D367,ref!A:C,3,FALSE)</f>
        <v>NON</v>
      </c>
      <c r="G367" s="1">
        <v>44907</v>
      </c>
      <c r="H367" s="1">
        <v>44907</v>
      </c>
      <c r="I367" t="s">
        <v>252</v>
      </c>
      <c r="M367" t="s">
        <v>27</v>
      </c>
      <c r="N367" t="s">
        <v>9</v>
      </c>
      <c r="P367" t="s">
        <v>868</v>
      </c>
      <c r="Q367" s="1">
        <v>44335</v>
      </c>
      <c r="R367" t="s">
        <v>1130</v>
      </c>
      <c r="S367">
        <v>3.605</v>
      </c>
      <c r="T367">
        <v>11.09</v>
      </c>
      <c r="V367" s="1">
        <v>44335</v>
      </c>
      <c r="W367" s="1">
        <v>44902</v>
      </c>
      <c r="Y367" s="1">
        <v>44902</v>
      </c>
      <c r="Z367" s="1">
        <v>44431</v>
      </c>
      <c r="AA367" s="1">
        <v>44435</v>
      </c>
      <c r="AB367" t="s">
        <v>1132</v>
      </c>
      <c r="AC367" t="str">
        <f t="shared" si="10"/>
        <v>Pas FINITO</v>
      </c>
      <c r="AD367" s="2" t="str">
        <f t="shared" si="11"/>
        <v>Pas FINITO</v>
      </c>
    </row>
    <row r="368" spans="1:30" x14ac:dyDescent="0.25">
      <c r="A368" t="s">
        <v>1015</v>
      </c>
      <c r="B368" t="s">
        <v>29</v>
      </c>
      <c r="C368" t="s">
        <v>1133</v>
      </c>
      <c r="D368" t="s">
        <v>25</v>
      </c>
      <c r="E368" t="str">
        <f>VLOOKUP(D368,ref!A:B,2,FALSE)</f>
        <v>NON</v>
      </c>
      <c r="F368" t="str">
        <f>VLOOKUP(D368,ref!A:C,3,FALSE)</f>
        <v>NON</v>
      </c>
      <c r="G368" s="1">
        <v>44726</v>
      </c>
      <c r="H368" s="1">
        <v>44349</v>
      </c>
      <c r="I368" t="s">
        <v>103</v>
      </c>
      <c r="J368" s="1">
        <v>44720</v>
      </c>
      <c r="K368" s="1">
        <v>44726</v>
      </c>
      <c r="L368" t="s">
        <v>79</v>
      </c>
      <c r="M368" t="s">
        <v>27</v>
      </c>
      <c r="O368" t="s">
        <v>28</v>
      </c>
      <c r="P368" t="s">
        <v>1134</v>
      </c>
      <c r="Q368" s="1">
        <v>44323</v>
      </c>
      <c r="R368" t="s">
        <v>1135</v>
      </c>
      <c r="S368">
        <v>1</v>
      </c>
      <c r="T368">
        <v>0</v>
      </c>
      <c r="V368" s="1">
        <v>44323</v>
      </c>
      <c r="W368" s="1">
        <v>44343</v>
      </c>
      <c r="X368" s="1">
        <v>44489</v>
      </c>
      <c r="Y368" s="1">
        <v>44343</v>
      </c>
      <c r="Z368" s="1">
        <v>44361</v>
      </c>
      <c r="AA368" s="1">
        <v>44372</v>
      </c>
      <c r="AB368" t="s">
        <v>1074</v>
      </c>
      <c r="AC368">
        <f t="shared" si="10"/>
        <v>383</v>
      </c>
      <c r="AD368" s="2" t="str">
        <f t="shared" si="11"/>
        <v>Supérieur à 6 mois</v>
      </c>
    </row>
    <row r="369" spans="1:30" x14ac:dyDescent="0.25">
      <c r="A369" t="s">
        <v>1015</v>
      </c>
      <c r="B369" t="s">
        <v>29</v>
      </c>
      <c r="C369" t="s">
        <v>1136</v>
      </c>
      <c r="D369" t="s">
        <v>25</v>
      </c>
      <c r="E369" t="str">
        <f>VLOOKUP(D369,ref!A:B,2,FALSE)</f>
        <v>NON</v>
      </c>
      <c r="F369" t="str">
        <f>VLOOKUP(D369,ref!A:C,3,FALSE)</f>
        <v>NON</v>
      </c>
      <c r="G369" s="1">
        <v>44637</v>
      </c>
      <c r="H369" s="1">
        <v>44349</v>
      </c>
      <c r="I369" t="s">
        <v>103</v>
      </c>
      <c r="J369" s="1">
        <v>44596</v>
      </c>
      <c r="K369" s="1">
        <v>44637</v>
      </c>
      <c r="L369" t="s">
        <v>95</v>
      </c>
      <c r="M369" t="s">
        <v>27</v>
      </c>
      <c r="O369" t="s">
        <v>28</v>
      </c>
      <c r="P369" t="s">
        <v>1134</v>
      </c>
      <c r="Q369" s="1">
        <v>44323</v>
      </c>
      <c r="R369" t="s">
        <v>1137</v>
      </c>
      <c r="S369">
        <v>1</v>
      </c>
      <c r="T369">
        <v>0</v>
      </c>
      <c r="V369" s="1">
        <v>44323</v>
      </c>
      <c r="W369" s="1">
        <v>44343</v>
      </c>
      <c r="X369" s="1">
        <v>44489</v>
      </c>
      <c r="Y369" s="1">
        <v>44347</v>
      </c>
      <c r="Z369" s="1">
        <v>44361</v>
      </c>
      <c r="AA369" s="1">
        <v>44372</v>
      </c>
      <c r="AB369" t="s">
        <v>1074</v>
      </c>
      <c r="AC369">
        <f t="shared" si="10"/>
        <v>294</v>
      </c>
      <c r="AD369" s="2" t="str">
        <f t="shared" si="11"/>
        <v>Supérieur à 6 mois</v>
      </c>
    </row>
    <row r="370" spans="1:30" x14ac:dyDescent="0.25">
      <c r="A370" t="s">
        <v>1015</v>
      </c>
      <c r="B370" t="s">
        <v>29</v>
      </c>
      <c r="C370" t="s">
        <v>1138</v>
      </c>
      <c r="D370" t="s">
        <v>25</v>
      </c>
      <c r="E370" t="str">
        <f>VLOOKUP(D370,ref!A:B,2,FALSE)</f>
        <v>NON</v>
      </c>
      <c r="F370" t="str">
        <f>VLOOKUP(D370,ref!A:C,3,FALSE)</f>
        <v>NON</v>
      </c>
      <c r="G370" s="1">
        <v>44265</v>
      </c>
      <c r="H370" s="1">
        <v>44251</v>
      </c>
      <c r="I370" t="s">
        <v>215</v>
      </c>
      <c r="J370" s="1">
        <v>44264</v>
      </c>
      <c r="K370" s="1">
        <v>44265</v>
      </c>
      <c r="L370" t="s">
        <v>47</v>
      </c>
      <c r="M370" t="s">
        <v>27</v>
      </c>
      <c r="O370" t="s">
        <v>28</v>
      </c>
      <c r="P370" t="s">
        <v>1139</v>
      </c>
      <c r="Q370" s="1">
        <v>44243</v>
      </c>
      <c r="R370" t="s">
        <v>1140</v>
      </c>
      <c r="S370">
        <v>0.5</v>
      </c>
      <c r="T370">
        <v>0</v>
      </c>
      <c r="V370" s="1">
        <v>44243</v>
      </c>
      <c r="W370" s="1">
        <v>44250</v>
      </c>
      <c r="X370" s="1">
        <v>44264</v>
      </c>
      <c r="Y370" s="1">
        <v>44250</v>
      </c>
      <c r="Z370" s="1">
        <v>44252</v>
      </c>
      <c r="AA370" s="1">
        <v>44259</v>
      </c>
      <c r="AB370" t="s">
        <v>1074</v>
      </c>
      <c r="AC370">
        <f t="shared" si="10"/>
        <v>15</v>
      </c>
      <c r="AD370" s="2" t="str">
        <f t="shared" si="11"/>
        <v>inf à 1 mois</v>
      </c>
    </row>
    <row r="371" spans="1:30" x14ac:dyDescent="0.25">
      <c r="A371" t="s">
        <v>1015</v>
      </c>
      <c r="B371" t="s">
        <v>29</v>
      </c>
      <c r="C371" t="s">
        <v>1141</v>
      </c>
      <c r="D371" t="s">
        <v>25</v>
      </c>
      <c r="E371" t="str">
        <f>VLOOKUP(D371,ref!A:B,2,FALSE)</f>
        <v>NON</v>
      </c>
      <c r="F371" t="str">
        <f>VLOOKUP(D371,ref!A:C,3,FALSE)</f>
        <v>NON</v>
      </c>
      <c r="G371" s="1">
        <v>44293</v>
      </c>
      <c r="H371" s="1">
        <v>44244</v>
      </c>
      <c r="I371" t="s">
        <v>215</v>
      </c>
      <c r="J371" s="1">
        <v>44293</v>
      </c>
      <c r="K371" s="1">
        <v>44293</v>
      </c>
      <c r="L371" t="s">
        <v>113</v>
      </c>
      <c r="M371" t="s">
        <v>27</v>
      </c>
      <c r="O371" t="s">
        <v>28</v>
      </c>
      <c r="P371" t="s">
        <v>1142</v>
      </c>
      <c r="Q371" s="1">
        <v>44243</v>
      </c>
      <c r="R371" t="s">
        <v>1140</v>
      </c>
      <c r="S371">
        <v>0.5</v>
      </c>
      <c r="T371">
        <v>0</v>
      </c>
      <c r="V371" s="1">
        <v>44243</v>
      </c>
      <c r="W371" s="1">
        <v>44243</v>
      </c>
      <c r="X371" s="1">
        <v>44293</v>
      </c>
      <c r="Y371" s="1">
        <v>44243</v>
      </c>
      <c r="Z371" s="1">
        <v>44249</v>
      </c>
      <c r="AA371" s="1">
        <v>44253</v>
      </c>
      <c r="AB371" t="s">
        <v>1074</v>
      </c>
      <c r="AC371">
        <f t="shared" si="10"/>
        <v>50</v>
      </c>
      <c r="AD371" s="2" t="str">
        <f t="shared" si="11"/>
        <v>Entre 1 à 3 mois</v>
      </c>
    </row>
    <row r="372" spans="1:30" x14ac:dyDescent="0.25">
      <c r="A372" t="s">
        <v>1015</v>
      </c>
      <c r="B372" t="s">
        <v>29</v>
      </c>
      <c r="C372" t="s">
        <v>1143</v>
      </c>
      <c r="D372" t="s">
        <v>25</v>
      </c>
      <c r="E372" t="str">
        <f>VLOOKUP(D372,ref!A:B,2,FALSE)</f>
        <v>NON</v>
      </c>
      <c r="F372" t="str">
        <f>VLOOKUP(D372,ref!A:C,3,FALSE)</f>
        <v>NON</v>
      </c>
      <c r="G372" s="1">
        <v>44371</v>
      </c>
      <c r="H372" s="1">
        <v>44312</v>
      </c>
      <c r="I372" t="s">
        <v>113</v>
      </c>
      <c r="J372" s="1">
        <v>44371</v>
      </c>
      <c r="K372" s="1">
        <v>44371</v>
      </c>
      <c r="L372" t="s">
        <v>103</v>
      </c>
      <c r="M372" t="s">
        <v>27</v>
      </c>
      <c r="O372" t="s">
        <v>28</v>
      </c>
      <c r="P372" t="s">
        <v>326</v>
      </c>
      <c r="Q372" s="1">
        <v>44242</v>
      </c>
      <c r="R372" t="s">
        <v>633</v>
      </c>
      <c r="S372">
        <v>2.5</v>
      </c>
      <c r="T372">
        <v>0</v>
      </c>
      <c r="V372" s="1">
        <v>44242</v>
      </c>
      <c r="W372" s="1">
        <v>44300</v>
      </c>
      <c r="X372" s="1">
        <v>44371</v>
      </c>
      <c r="Y372" s="1">
        <v>44307</v>
      </c>
      <c r="Z372" s="1">
        <v>44319</v>
      </c>
      <c r="AA372" s="1">
        <v>44322</v>
      </c>
      <c r="AB372" t="s">
        <v>1074</v>
      </c>
      <c r="AC372">
        <f t="shared" si="10"/>
        <v>71</v>
      </c>
      <c r="AD372" s="2" t="str">
        <f t="shared" si="11"/>
        <v>Entre 1 à 3 mois</v>
      </c>
    </row>
    <row r="373" spans="1:30" x14ac:dyDescent="0.25">
      <c r="A373" t="s">
        <v>1015</v>
      </c>
      <c r="B373" t="s">
        <v>29</v>
      </c>
      <c r="C373" t="s">
        <v>1144</v>
      </c>
      <c r="D373" t="s">
        <v>25</v>
      </c>
      <c r="E373" t="str">
        <f>VLOOKUP(D373,ref!A:B,2,FALSE)</f>
        <v>NON</v>
      </c>
      <c r="F373" t="str">
        <f>VLOOKUP(D373,ref!A:C,3,FALSE)</f>
        <v>NON</v>
      </c>
      <c r="G373" s="1">
        <v>44252</v>
      </c>
      <c r="H373" s="1">
        <v>44237</v>
      </c>
      <c r="I373" t="s">
        <v>215</v>
      </c>
      <c r="J373" s="1">
        <v>44238</v>
      </c>
      <c r="K373" s="1">
        <v>44252</v>
      </c>
      <c r="L373" t="s">
        <v>215</v>
      </c>
      <c r="M373" t="s">
        <v>27</v>
      </c>
      <c r="O373" t="s">
        <v>28</v>
      </c>
      <c r="P373" t="s">
        <v>318</v>
      </c>
      <c r="Q373" s="1">
        <v>44214</v>
      </c>
      <c r="R373" t="s">
        <v>1145</v>
      </c>
      <c r="S373">
        <v>0</v>
      </c>
      <c r="T373">
        <v>0</v>
      </c>
      <c r="V373" s="1">
        <v>44215</v>
      </c>
      <c r="W373" s="1">
        <v>44223</v>
      </c>
      <c r="X373" s="1">
        <v>44238</v>
      </c>
      <c r="Y373" s="1">
        <v>44223</v>
      </c>
      <c r="Z373" s="1">
        <v>44221</v>
      </c>
      <c r="AA373" s="1">
        <v>44221</v>
      </c>
      <c r="AB373" t="s">
        <v>1074</v>
      </c>
      <c r="AC373">
        <f t="shared" si="10"/>
        <v>29</v>
      </c>
      <c r="AD373" s="2" t="str">
        <f t="shared" si="11"/>
        <v>inf à 1 mois</v>
      </c>
    </row>
    <row r="374" spans="1:30" x14ac:dyDescent="0.25">
      <c r="A374" t="s">
        <v>1015</v>
      </c>
      <c r="B374" t="s">
        <v>29</v>
      </c>
      <c r="C374" t="s">
        <v>1146</v>
      </c>
      <c r="D374" t="s">
        <v>25</v>
      </c>
      <c r="E374" t="str">
        <f>VLOOKUP(D374,ref!A:B,2,FALSE)</f>
        <v>NON</v>
      </c>
      <c r="F374" t="str">
        <f>VLOOKUP(D374,ref!A:C,3,FALSE)</f>
        <v>NON</v>
      </c>
      <c r="G374" s="1">
        <v>44293</v>
      </c>
      <c r="H374" s="1">
        <v>44203</v>
      </c>
      <c r="I374" t="s">
        <v>214</v>
      </c>
      <c r="J374" s="1">
        <v>44293</v>
      </c>
      <c r="K374" s="1">
        <v>44293</v>
      </c>
      <c r="L374" t="s">
        <v>113</v>
      </c>
      <c r="M374" t="s">
        <v>27</v>
      </c>
      <c r="O374" t="s">
        <v>28</v>
      </c>
      <c r="P374" t="s">
        <v>1147</v>
      </c>
      <c r="Q374" s="1">
        <v>44183</v>
      </c>
      <c r="R374" t="s">
        <v>1148</v>
      </c>
      <c r="S374">
        <v>0.5</v>
      </c>
      <c r="T374">
        <v>0</v>
      </c>
      <c r="V374" s="1">
        <v>44183</v>
      </c>
      <c r="W374" s="1">
        <v>44203</v>
      </c>
      <c r="X374" s="1">
        <v>44293</v>
      </c>
      <c r="Y374" s="1">
        <v>44203</v>
      </c>
      <c r="Z374" s="1">
        <v>44221</v>
      </c>
      <c r="AA374" s="1">
        <v>44232</v>
      </c>
      <c r="AB374" t="s">
        <v>206</v>
      </c>
      <c r="AC374">
        <f t="shared" si="10"/>
        <v>90</v>
      </c>
      <c r="AD374" s="2" t="str">
        <f t="shared" si="11"/>
        <v>Entre 3 à 6 mois</v>
      </c>
    </row>
    <row r="375" spans="1:30" x14ac:dyDescent="0.25">
      <c r="A375" t="s">
        <v>1015</v>
      </c>
      <c r="B375" t="s">
        <v>29</v>
      </c>
      <c r="C375" t="s">
        <v>1150</v>
      </c>
      <c r="D375" t="s">
        <v>25</v>
      </c>
      <c r="E375" t="str">
        <f>VLOOKUP(D375,ref!A:B,2,FALSE)</f>
        <v>NON</v>
      </c>
      <c r="F375" t="str">
        <f>VLOOKUP(D375,ref!A:C,3,FALSE)</f>
        <v>NON</v>
      </c>
      <c r="G375" s="1">
        <v>44327</v>
      </c>
      <c r="H375" s="1">
        <v>44155</v>
      </c>
      <c r="I375" t="s">
        <v>112</v>
      </c>
      <c r="J375" s="1">
        <v>44215</v>
      </c>
      <c r="K375" s="1">
        <v>44327</v>
      </c>
      <c r="L375" t="s">
        <v>784</v>
      </c>
      <c r="O375" t="s">
        <v>28</v>
      </c>
      <c r="P375" t="s">
        <v>1151</v>
      </c>
      <c r="Q375" s="1">
        <v>44050</v>
      </c>
      <c r="R375" t="s">
        <v>1152</v>
      </c>
      <c r="S375">
        <v>0.5</v>
      </c>
      <c r="T375">
        <v>0.55000000000000004</v>
      </c>
      <c r="V375" s="1">
        <v>44060</v>
      </c>
      <c r="W375" s="1">
        <v>44154</v>
      </c>
      <c r="X375" s="1">
        <v>44214</v>
      </c>
      <c r="Y375" s="1">
        <v>44154</v>
      </c>
      <c r="Z375" s="1">
        <v>44180</v>
      </c>
      <c r="AA375" s="1">
        <v>44196</v>
      </c>
      <c r="AB375" t="s">
        <v>1074</v>
      </c>
      <c r="AC375">
        <f t="shared" si="10"/>
        <v>173</v>
      </c>
      <c r="AD375" s="2" t="str">
        <f t="shared" si="11"/>
        <v>Entre 3 à 6 mois</v>
      </c>
    </row>
    <row r="376" spans="1:30" x14ac:dyDescent="0.25">
      <c r="A376" t="s">
        <v>1015</v>
      </c>
      <c r="B376" t="s">
        <v>466</v>
      </c>
      <c r="C376" t="s">
        <v>1157</v>
      </c>
      <c r="D376" t="s">
        <v>25</v>
      </c>
      <c r="E376" t="str">
        <f>VLOOKUP(D376,ref!A:B,2,FALSE)</f>
        <v>NON</v>
      </c>
      <c r="F376" t="str">
        <f>VLOOKUP(D376,ref!A:C,3,FALSE)</f>
        <v>NON</v>
      </c>
      <c r="G376" s="1">
        <v>44621</v>
      </c>
      <c r="H376" s="1">
        <v>44473</v>
      </c>
      <c r="I376" t="s">
        <v>99</v>
      </c>
      <c r="J376" s="1">
        <v>44609</v>
      </c>
      <c r="K376" s="1">
        <v>44621</v>
      </c>
      <c r="L376" t="s">
        <v>95</v>
      </c>
      <c r="M376" t="s">
        <v>27</v>
      </c>
      <c r="O376" t="s">
        <v>28</v>
      </c>
      <c r="P376" t="s">
        <v>1158</v>
      </c>
      <c r="Q376" s="1">
        <v>44462</v>
      </c>
      <c r="R376" s="1">
        <v>44473</v>
      </c>
      <c r="S376">
        <v>0</v>
      </c>
      <c r="T376">
        <v>3.33</v>
      </c>
      <c r="V376" s="1">
        <v>44462</v>
      </c>
      <c r="W376" s="1">
        <v>44469</v>
      </c>
      <c r="X376" s="1">
        <v>44609</v>
      </c>
      <c r="Y376" s="1">
        <v>44469</v>
      </c>
      <c r="Z376" s="1">
        <v>44452</v>
      </c>
      <c r="AA376" s="1">
        <v>44479</v>
      </c>
      <c r="AB376" t="s">
        <v>1159</v>
      </c>
      <c r="AC376">
        <f t="shared" si="10"/>
        <v>152</v>
      </c>
      <c r="AD376" s="2" t="str">
        <f t="shared" si="11"/>
        <v>Entre 3 à 6 mois</v>
      </c>
    </row>
    <row r="377" spans="1:30" x14ac:dyDescent="0.25">
      <c r="A377" t="s">
        <v>1015</v>
      </c>
      <c r="B377" t="s">
        <v>466</v>
      </c>
      <c r="C377" t="s">
        <v>1160</v>
      </c>
      <c r="D377" t="s">
        <v>25</v>
      </c>
      <c r="E377" t="str">
        <f>VLOOKUP(D377,ref!A:B,2,FALSE)</f>
        <v>NON</v>
      </c>
      <c r="F377" t="str">
        <f>VLOOKUP(D377,ref!A:C,3,FALSE)</f>
        <v>NON</v>
      </c>
      <c r="G377" s="1">
        <v>44469</v>
      </c>
      <c r="H377" s="1">
        <v>44438</v>
      </c>
      <c r="I377" t="s">
        <v>294</v>
      </c>
      <c r="J377" s="1">
        <v>44445</v>
      </c>
      <c r="K377" s="1">
        <v>44469</v>
      </c>
      <c r="L377" t="s">
        <v>104</v>
      </c>
      <c r="M377" t="s">
        <v>27</v>
      </c>
      <c r="O377" t="s">
        <v>28</v>
      </c>
      <c r="P377" t="s">
        <v>606</v>
      </c>
      <c r="Q377" s="1">
        <v>44400</v>
      </c>
      <c r="R377" s="1">
        <v>44412</v>
      </c>
      <c r="S377">
        <v>0</v>
      </c>
      <c r="T377">
        <v>1.1100000000000001</v>
      </c>
      <c r="V377" s="1">
        <v>44417</v>
      </c>
      <c r="W377" s="1">
        <v>44419</v>
      </c>
      <c r="X377" s="1">
        <v>44445</v>
      </c>
      <c r="Y377" s="1">
        <v>44438</v>
      </c>
      <c r="Z377" s="1">
        <v>44405</v>
      </c>
      <c r="AA377" s="1">
        <v>44405</v>
      </c>
      <c r="AB377" t="s">
        <v>1159</v>
      </c>
      <c r="AC377">
        <f t="shared" si="10"/>
        <v>50</v>
      </c>
      <c r="AD377" s="2" t="str">
        <f t="shared" si="11"/>
        <v>Entre 1 à 3 mois</v>
      </c>
    </row>
    <row r="378" spans="1:30" x14ac:dyDescent="0.25">
      <c r="A378" t="s">
        <v>1015</v>
      </c>
      <c r="B378" t="s">
        <v>466</v>
      </c>
      <c r="C378" t="s">
        <v>1161</v>
      </c>
      <c r="D378" t="s">
        <v>25</v>
      </c>
      <c r="E378" t="str">
        <f>VLOOKUP(D378,ref!A:B,2,FALSE)</f>
        <v>NON</v>
      </c>
      <c r="F378" t="str">
        <f>VLOOKUP(D378,ref!A:C,3,FALSE)</f>
        <v>NON</v>
      </c>
      <c r="G378" s="1">
        <v>44355</v>
      </c>
      <c r="H378" s="1">
        <v>44295</v>
      </c>
      <c r="I378" t="s">
        <v>113</v>
      </c>
      <c r="J378" s="1">
        <v>44295</v>
      </c>
      <c r="K378" s="1">
        <v>44355</v>
      </c>
      <c r="L378" t="s">
        <v>103</v>
      </c>
      <c r="M378" t="s">
        <v>27</v>
      </c>
      <c r="O378" t="s">
        <v>28</v>
      </c>
      <c r="P378" t="s">
        <v>1162</v>
      </c>
      <c r="Q378" s="1">
        <v>44272</v>
      </c>
      <c r="R378" t="s">
        <v>1163</v>
      </c>
      <c r="S378">
        <v>0</v>
      </c>
      <c r="T378">
        <v>1.1100000000000001</v>
      </c>
      <c r="V378" s="1">
        <v>44272</v>
      </c>
      <c r="W378" s="1">
        <v>44274</v>
      </c>
      <c r="X378" s="1">
        <v>44295</v>
      </c>
      <c r="Y378" s="1">
        <v>44274</v>
      </c>
      <c r="Z378" s="1">
        <v>44284</v>
      </c>
      <c r="AA378" s="1">
        <v>44288</v>
      </c>
      <c r="AB378" t="s">
        <v>1159</v>
      </c>
      <c r="AC378">
        <f t="shared" si="10"/>
        <v>81</v>
      </c>
      <c r="AD378" s="2" t="str">
        <f t="shared" si="11"/>
        <v>Entre 1 à 3 mois</v>
      </c>
    </row>
    <row r="379" spans="1:30" x14ac:dyDescent="0.25">
      <c r="A379" t="s">
        <v>1015</v>
      </c>
      <c r="B379" t="s">
        <v>466</v>
      </c>
      <c r="C379" t="s">
        <v>1165</v>
      </c>
      <c r="D379" t="s">
        <v>25</v>
      </c>
      <c r="E379" t="str">
        <f>VLOOKUP(D379,ref!A:B,2,FALSE)</f>
        <v>NON</v>
      </c>
      <c r="F379" t="str">
        <f>VLOOKUP(D379,ref!A:C,3,FALSE)</f>
        <v>NON</v>
      </c>
      <c r="G379" s="1">
        <v>44382</v>
      </c>
      <c r="H379" s="1">
        <v>44096</v>
      </c>
      <c r="I379" t="s">
        <v>119</v>
      </c>
      <c r="J379" s="1">
        <v>44323</v>
      </c>
      <c r="K379" s="1">
        <v>44382</v>
      </c>
      <c r="L379" t="s">
        <v>306</v>
      </c>
      <c r="M379" t="s">
        <v>27</v>
      </c>
      <c r="O379" t="s">
        <v>28</v>
      </c>
      <c r="P379" t="s">
        <v>328</v>
      </c>
      <c r="Q379" s="1">
        <v>44056</v>
      </c>
      <c r="R379" s="1">
        <v>44088</v>
      </c>
      <c r="S379">
        <v>0</v>
      </c>
      <c r="T379">
        <v>1.66</v>
      </c>
      <c r="V379" s="1">
        <v>44060</v>
      </c>
      <c r="W379" s="1">
        <v>44096</v>
      </c>
      <c r="X379" s="1">
        <v>44323</v>
      </c>
      <c r="Y379" s="1">
        <v>44096</v>
      </c>
      <c r="Z379" s="1">
        <v>44116</v>
      </c>
      <c r="AA379" s="1">
        <v>44121</v>
      </c>
      <c r="AB379" t="s">
        <v>1164</v>
      </c>
      <c r="AC379">
        <f t="shared" si="10"/>
        <v>286</v>
      </c>
      <c r="AD379" s="2" t="str">
        <f t="shared" si="11"/>
        <v>Supérieur à 6 mois</v>
      </c>
    </row>
    <row r="380" spans="1:30" x14ac:dyDescent="0.25">
      <c r="A380" t="s">
        <v>1015</v>
      </c>
      <c r="B380" t="s">
        <v>1168</v>
      </c>
      <c r="C380" t="s">
        <v>1169</v>
      </c>
      <c r="D380" t="s">
        <v>25</v>
      </c>
      <c r="E380" t="str">
        <f>VLOOKUP(D380,ref!A:B,2,FALSE)</f>
        <v>NON</v>
      </c>
      <c r="F380" t="str">
        <f>VLOOKUP(D380,ref!A:C,3,FALSE)</f>
        <v>NON</v>
      </c>
      <c r="G380" s="1">
        <v>44817</v>
      </c>
      <c r="H380" s="1">
        <v>44588</v>
      </c>
      <c r="I380" t="s">
        <v>157</v>
      </c>
      <c r="J380" s="1">
        <v>44817</v>
      </c>
      <c r="K380" s="1">
        <v>44817</v>
      </c>
      <c r="L380" t="s">
        <v>379</v>
      </c>
      <c r="M380" t="s">
        <v>27</v>
      </c>
      <c r="O380" t="s">
        <v>28</v>
      </c>
      <c r="P380" t="s">
        <v>1170</v>
      </c>
      <c r="Q380" s="1">
        <v>44580</v>
      </c>
      <c r="R380" t="s">
        <v>1171</v>
      </c>
      <c r="S380">
        <v>4.9249999999999998</v>
      </c>
      <c r="T380">
        <v>3.33</v>
      </c>
      <c r="V380" s="1">
        <v>44581</v>
      </c>
      <c r="W380" s="1">
        <v>44586</v>
      </c>
      <c r="X380" s="1">
        <v>44816</v>
      </c>
      <c r="Y380" s="1">
        <v>44588</v>
      </c>
      <c r="Z380" s="1">
        <v>44606</v>
      </c>
      <c r="AA380" s="1">
        <v>44609</v>
      </c>
      <c r="AB380" t="s">
        <v>660</v>
      </c>
      <c r="AC380">
        <f t="shared" si="10"/>
        <v>231</v>
      </c>
      <c r="AD380" s="2" t="str">
        <f t="shared" si="11"/>
        <v>Supérieur à 6 mois</v>
      </c>
    </row>
    <row r="381" spans="1:30" x14ac:dyDescent="0.25">
      <c r="A381" t="s">
        <v>1015</v>
      </c>
      <c r="B381" t="s">
        <v>137</v>
      </c>
      <c r="C381" t="s">
        <v>1173</v>
      </c>
      <c r="D381" t="s">
        <v>25</v>
      </c>
      <c r="E381" t="str">
        <f>VLOOKUP(D381,ref!A:B,2,FALSE)</f>
        <v>NON</v>
      </c>
      <c r="F381" t="str">
        <f>VLOOKUP(D381,ref!A:C,3,FALSE)</f>
        <v>NON</v>
      </c>
      <c r="G381" s="1">
        <v>44882</v>
      </c>
      <c r="H381" s="1">
        <v>44882</v>
      </c>
      <c r="I381" t="s">
        <v>75</v>
      </c>
      <c r="J381" s="1">
        <v>44882</v>
      </c>
      <c r="K381" s="1">
        <v>44882</v>
      </c>
      <c r="L381" t="s">
        <v>75</v>
      </c>
      <c r="M381" t="s">
        <v>27</v>
      </c>
      <c r="O381" t="s">
        <v>28</v>
      </c>
      <c r="P381" t="s">
        <v>1175</v>
      </c>
      <c r="Q381" s="1">
        <v>44753</v>
      </c>
      <c r="R381" t="s">
        <v>1176</v>
      </c>
      <c r="S381">
        <v>0</v>
      </c>
      <c r="T381">
        <v>0</v>
      </c>
      <c r="V381" s="1">
        <v>44762</v>
      </c>
      <c r="W381" s="1">
        <v>44882</v>
      </c>
      <c r="X381" s="1">
        <v>44882</v>
      </c>
      <c r="Y381" s="1">
        <v>44882</v>
      </c>
      <c r="Z381" s="1">
        <v>44872</v>
      </c>
      <c r="AA381" s="1">
        <v>44872</v>
      </c>
      <c r="AB381" t="s">
        <v>1038</v>
      </c>
      <c r="AC381">
        <f t="shared" si="10"/>
        <v>0</v>
      </c>
      <c r="AD381" s="2" t="str">
        <f t="shared" si="11"/>
        <v>inf à 1 mois</v>
      </c>
    </row>
    <row r="382" spans="1:30" x14ac:dyDescent="0.25">
      <c r="A382" t="s">
        <v>1015</v>
      </c>
      <c r="B382" t="s">
        <v>1178</v>
      </c>
      <c r="C382" t="s">
        <v>1179</v>
      </c>
      <c r="D382" t="s">
        <v>25</v>
      </c>
      <c r="E382" t="str">
        <f>VLOOKUP(D382,ref!A:B,2,FALSE)</f>
        <v>NON</v>
      </c>
      <c r="F382" t="str">
        <f>VLOOKUP(D382,ref!A:C,3,FALSE)</f>
        <v>NON</v>
      </c>
      <c r="G382" s="1">
        <v>44252</v>
      </c>
      <c r="H382" s="1">
        <v>44125</v>
      </c>
      <c r="I382" t="s">
        <v>117</v>
      </c>
      <c r="J382" s="1">
        <v>44252</v>
      </c>
      <c r="K382" s="1">
        <v>44252</v>
      </c>
      <c r="L382" t="s">
        <v>215</v>
      </c>
      <c r="O382" t="s">
        <v>28</v>
      </c>
      <c r="P382" t="s">
        <v>1180</v>
      </c>
      <c r="Q382" s="1">
        <v>44113</v>
      </c>
      <c r="R382" t="s">
        <v>1181</v>
      </c>
      <c r="S382">
        <v>0.7</v>
      </c>
      <c r="T382">
        <v>2.2200000000000002</v>
      </c>
      <c r="V382" s="1">
        <v>44113</v>
      </c>
      <c r="W382" s="1">
        <v>44123</v>
      </c>
      <c r="X382" s="1">
        <v>44252</v>
      </c>
      <c r="Y382" s="1">
        <v>44124</v>
      </c>
      <c r="Z382" s="1">
        <v>44140</v>
      </c>
      <c r="AA382" s="1">
        <v>44141</v>
      </c>
      <c r="AB382" t="s">
        <v>1182</v>
      </c>
      <c r="AC382">
        <f t="shared" si="10"/>
        <v>129</v>
      </c>
      <c r="AD382" s="2" t="str">
        <f t="shared" si="11"/>
        <v>Entre 3 à 6 mois</v>
      </c>
    </row>
    <row r="383" spans="1:30" x14ac:dyDescent="0.25">
      <c r="A383" t="s">
        <v>1015</v>
      </c>
      <c r="B383" t="s">
        <v>138</v>
      </c>
      <c r="C383" t="s">
        <v>1184</v>
      </c>
      <c r="D383" t="s">
        <v>51</v>
      </c>
      <c r="E383" t="str">
        <f>VLOOKUP(D383,ref!A:B,2,FALSE)</f>
        <v>OUI</v>
      </c>
      <c r="F383" t="str">
        <f>VLOOKUP(D383,ref!A:C,3,FALSE)</f>
        <v>NON</v>
      </c>
      <c r="G383" s="1">
        <v>44929</v>
      </c>
      <c r="M383" t="s">
        <v>27</v>
      </c>
      <c r="N383" t="s">
        <v>9</v>
      </c>
      <c r="Q383" s="1">
        <v>44910</v>
      </c>
      <c r="R383" t="s">
        <v>1185</v>
      </c>
      <c r="V383" s="1">
        <v>44929</v>
      </c>
      <c r="AB383" t="s">
        <v>1038</v>
      </c>
      <c r="AC383" t="str">
        <f t="shared" si="10"/>
        <v>Pas FINITO</v>
      </c>
      <c r="AD383" s="2" t="str">
        <f t="shared" si="11"/>
        <v>Pas FINITO</v>
      </c>
    </row>
    <row r="384" spans="1:30" x14ac:dyDescent="0.25">
      <c r="A384" t="s">
        <v>1015</v>
      </c>
      <c r="B384" t="s">
        <v>138</v>
      </c>
      <c r="C384" t="s">
        <v>1186</v>
      </c>
      <c r="D384" t="s">
        <v>51</v>
      </c>
      <c r="E384" t="str">
        <f>VLOOKUP(D384,ref!A:B,2,FALSE)</f>
        <v>OUI</v>
      </c>
      <c r="F384" t="str">
        <f>VLOOKUP(D384,ref!A:C,3,FALSE)</f>
        <v>NON</v>
      </c>
      <c r="G384" s="1">
        <v>44900</v>
      </c>
      <c r="M384" t="s">
        <v>27</v>
      </c>
      <c r="N384" t="s">
        <v>9</v>
      </c>
      <c r="Q384" s="1">
        <v>44900</v>
      </c>
      <c r="V384" s="1">
        <v>44900</v>
      </c>
      <c r="AB384" t="s">
        <v>1042</v>
      </c>
      <c r="AC384" t="str">
        <f t="shared" si="10"/>
        <v>Pas FINITO</v>
      </c>
      <c r="AD384" s="2" t="str">
        <f t="shared" si="11"/>
        <v>Pas FINITO</v>
      </c>
    </row>
    <row r="385" spans="1:30" x14ac:dyDescent="0.25">
      <c r="A385" t="s">
        <v>1015</v>
      </c>
      <c r="B385" t="s">
        <v>138</v>
      </c>
      <c r="C385" t="s">
        <v>1187</v>
      </c>
      <c r="D385" t="s">
        <v>25</v>
      </c>
      <c r="E385" t="str">
        <f>VLOOKUP(D385,ref!A:B,2,FALSE)</f>
        <v>NON</v>
      </c>
      <c r="F385" t="str">
        <f>VLOOKUP(D385,ref!A:C,3,FALSE)</f>
        <v>NON</v>
      </c>
      <c r="G385" s="1">
        <v>44893</v>
      </c>
      <c r="H385" s="1">
        <v>44873</v>
      </c>
      <c r="I385" t="s">
        <v>75</v>
      </c>
      <c r="J385" s="1">
        <v>44873</v>
      </c>
      <c r="K385" s="1">
        <v>44893</v>
      </c>
      <c r="L385" t="s">
        <v>75</v>
      </c>
      <c r="M385" t="s">
        <v>27</v>
      </c>
      <c r="O385" t="s">
        <v>28</v>
      </c>
      <c r="P385" t="s">
        <v>1188</v>
      </c>
      <c r="Q385" s="1">
        <v>44662</v>
      </c>
      <c r="R385" t="s">
        <v>1189</v>
      </c>
      <c r="S385">
        <v>0</v>
      </c>
      <c r="T385">
        <v>0</v>
      </c>
      <c r="V385" s="1">
        <v>44662</v>
      </c>
      <c r="W385" s="1">
        <v>44873</v>
      </c>
      <c r="X385" s="1">
        <v>44873</v>
      </c>
      <c r="Y385" s="1">
        <v>44873</v>
      </c>
      <c r="Z385" s="1">
        <v>44873</v>
      </c>
      <c r="AA385" s="1">
        <v>44873</v>
      </c>
      <c r="AB385" t="s">
        <v>1038</v>
      </c>
      <c r="AC385">
        <f t="shared" si="10"/>
        <v>20</v>
      </c>
      <c r="AD385" s="2" t="str">
        <f t="shared" si="11"/>
        <v>inf à 1 mois</v>
      </c>
    </row>
    <row r="386" spans="1:30" x14ac:dyDescent="0.25">
      <c r="A386" t="s">
        <v>1015</v>
      </c>
      <c r="B386" t="s">
        <v>787</v>
      </c>
      <c r="C386" t="s">
        <v>1190</v>
      </c>
      <c r="D386" t="s">
        <v>25</v>
      </c>
      <c r="E386" t="str">
        <f>VLOOKUP(D386,ref!A:B,2,FALSE)</f>
        <v>NON</v>
      </c>
      <c r="F386" t="str">
        <f>VLOOKUP(D386,ref!A:C,3,FALSE)</f>
        <v>NON</v>
      </c>
      <c r="G386" s="1">
        <v>44257</v>
      </c>
      <c r="H386" s="1">
        <v>44250</v>
      </c>
      <c r="I386" t="s">
        <v>215</v>
      </c>
      <c r="J386" s="1">
        <v>44256</v>
      </c>
      <c r="K386" s="1">
        <v>44257</v>
      </c>
      <c r="L386" t="s">
        <v>47</v>
      </c>
      <c r="M386" t="s">
        <v>27</v>
      </c>
      <c r="O386" t="s">
        <v>28</v>
      </c>
      <c r="P386" t="s">
        <v>1191</v>
      </c>
      <c r="Q386" s="1">
        <v>44224</v>
      </c>
      <c r="R386" t="s">
        <v>1192</v>
      </c>
      <c r="S386">
        <v>0.78</v>
      </c>
      <c r="T386">
        <v>0.83</v>
      </c>
      <c r="V386" s="1">
        <v>44224</v>
      </c>
      <c r="W386" s="1">
        <v>44249</v>
      </c>
      <c r="X386" s="1">
        <v>44253</v>
      </c>
      <c r="Y386" s="1">
        <v>44249</v>
      </c>
      <c r="Z386" s="1">
        <v>44270</v>
      </c>
      <c r="AA386" s="1">
        <v>44274</v>
      </c>
      <c r="AB386" t="s">
        <v>1038</v>
      </c>
      <c r="AC386">
        <f t="shared" si="10"/>
        <v>8</v>
      </c>
      <c r="AD386" s="2" t="str">
        <f t="shared" si="11"/>
        <v>inf à 1 mois</v>
      </c>
    </row>
    <row r="387" spans="1:30" x14ac:dyDescent="0.25">
      <c r="A387" t="s">
        <v>1015</v>
      </c>
      <c r="B387" t="s">
        <v>820</v>
      </c>
      <c r="C387" t="s">
        <v>1193</v>
      </c>
      <c r="D387" t="s">
        <v>68</v>
      </c>
      <c r="E387" t="str">
        <f>VLOOKUP(D387,ref!A:B,2,FALSE)</f>
        <v>OUI</v>
      </c>
      <c r="F387" t="str">
        <f>VLOOKUP(D387,ref!A:C,3,FALSE)</f>
        <v>NON</v>
      </c>
      <c r="G387" s="1">
        <v>44942</v>
      </c>
      <c r="H387" s="1">
        <v>44942</v>
      </c>
      <c r="I387" t="s">
        <v>69</v>
      </c>
      <c r="M387" t="s">
        <v>27</v>
      </c>
      <c r="N387" t="s">
        <v>9</v>
      </c>
      <c r="P387" t="s">
        <v>1194</v>
      </c>
      <c r="Q387" s="1">
        <v>44932</v>
      </c>
      <c r="R387" t="s">
        <v>1185</v>
      </c>
      <c r="S387">
        <v>2.9649999999999999</v>
      </c>
      <c r="T387">
        <v>0</v>
      </c>
      <c r="V387" s="1">
        <v>44932</v>
      </c>
      <c r="W387" s="1">
        <v>44942</v>
      </c>
      <c r="Y387" s="1">
        <v>44942</v>
      </c>
      <c r="Z387" s="1">
        <v>44958</v>
      </c>
      <c r="AA387" s="1">
        <v>44985</v>
      </c>
      <c r="AB387" t="s">
        <v>1038</v>
      </c>
      <c r="AC387" t="str">
        <f t="shared" ref="AC387:AC450" si="12">IF(AND(K387&lt;&gt;"",W387=""),"Probleme",IF(K387&lt;&gt;"",K387-W387,"Pas FINITO"))</f>
        <v>Pas FINITO</v>
      </c>
      <c r="AD387" s="2" t="str">
        <f t="shared" ref="AD387:AD450" si="13">IF(OR(AC387="PAS FINITO",AC387="Probleme"),AC387,IF(AC387&lt;30,"inf à 1 mois",IF(AC387&lt;90,"Entre 1 à 3 mois",IF(AC387&lt;180,"Entre 3 à 6 mois","Supérieur à 6 mois"))))</f>
        <v>Pas FINITO</v>
      </c>
    </row>
    <row r="388" spans="1:30" x14ac:dyDescent="0.25">
      <c r="A388" t="s">
        <v>1015</v>
      </c>
      <c r="B388" t="s">
        <v>820</v>
      </c>
      <c r="C388" t="s">
        <v>1195</v>
      </c>
      <c r="D388" t="s">
        <v>51</v>
      </c>
      <c r="E388" t="str">
        <f>VLOOKUP(D388,ref!A:B,2,FALSE)</f>
        <v>OUI</v>
      </c>
      <c r="F388" t="str">
        <f>VLOOKUP(D388,ref!A:C,3,FALSE)</f>
        <v>NON</v>
      </c>
      <c r="G388" s="1">
        <v>44931</v>
      </c>
      <c r="M388" t="s">
        <v>27</v>
      </c>
      <c r="N388" t="s">
        <v>9</v>
      </c>
      <c r="Q388" s="1">
        <v>44908</v>
      </c>
      <c r="R388" s="1">
        <v>44954</v>
      </c>
      <c r="S388">
        <v>0</v>
      </c>
      <c r="T388">
        <v>0</v>
      </c>
      <c r="V388" s="1">
        <v>44931</v>
      </c>
      <c r="AB388" t="s">
        <v>1042</v>
      </c>
      <c r="AC388" t="str">
        <f t="shared" si="12"/>
        <v>Pas FINITO</v>
      </c>
      <c r="AD388" s="2" t="str">
        <f t="shared" si="13"/>
        <v>Pas FINITO</v>
      </c>
    </row>
    <row r="389" spans="1:30" x14ac:dyDescent="0.25">
      <c r="A389" t="s">
        <v>1015</v>
      </c>
      <c r="B389" t="s">
        <v>820</v>
      </c>
      <c r="C389" t="s">
        <v>1196</v>
      </c>
      <c r="D389" t="s">
        <v>25</v>
      </c>
      <c r="E389" t="str">
        <f>VLOOKUP(D389,ref!A:B,2,FALSE)</f>
        <v>NON</v>
      </c>
      <c r="F389" t="str">
        <f>VLOOKUP(D389,ref!A:C,3,FALSE)</f>
        <v>NON</v>
      </c>
      <c r="G389" s="1">
        <v>44762</v>
      </c>
      <c r="H389" s="1">
        <v>44721</v>
      </c>
      <c r="I389" t="s">
        <v>79</v>
      </c>
      <c r="J389" s="1">
        <v>44762</v>
      </c>
      <c r="K389" s="1">
        <v>44762</v>
      </c>
      <c r="L389" t="s">
        <v>62</v>
      </c>
      <c r="M389" t="s">
        <v>27</v>
      </c>
      <c r="O389" t="s">
        <v>28</v>
      </c>
      <c r="P389" t="s">
        <v>1197</v>
      </c>
      <c r="Q389" s="1">
        <v>44719</v>
      </c>
      <c r="R389" s="1">
        <v>44727</v>
      </c>
      <c r="S389">
        <v>0</v>
      </c>
      <c r="T389">
        <v>1.1100000000000001</v>
      </c>
      <c r="V389" s="1">
        <v>44719</v>
      </c>
      <c r="W389" s="1">
        <v>44721</v>
      </c>
      <c r="X389" s="1">
        <v>44726</v>
      </c>
      <c r="Y389" s="1">
        <v>44721</v>
      </c>
      <c r="Z389" s="1">
        <v>44732</v>
      </c>
      <c r="AA389" s="1">
        <v>44736</v>
      </c>
      <c r="AB389" t="s">
        <v>1156</v>
      </c>
      <c r="AC389">
        <f t="shared" si="12"/>
        <v>41</v>
      </c>
      <c r="AD389" s="2" t="str">
        <f t="shared" si="13"/>
        <v>Entre 1 à 3 mois</v>
      </c>
    </row>
    <row r="390" spans="1:30" x14ac:dyDescent="0.25">
      <c r="A390" t="s">
        <v>1015</v>
      </c>
      <c r="B390" t="s">
        <v>820</v>
      </c>
      <c r="C390" t="s">
        <v>1198</v>
      </c>
      <c r="D390" t="s">
        <v>51</v>
      </c>
      <c r="E390" t="str">
        <f>VLOOKUP(D390,ref!A:B,2,FALSE)</f>
        <v>OUI</v>
      </c>
      <c r="F390" t="str">
        <f>VLOOKUP(D390,ref!A:C,3,FALSE)</f>
        <v>NON</v>
      </c>
      <c r="G390" s="1">
        <v>44762</v>
      </c>
      <c r="M390" t="s">
        <v>32</v>
      </c>
      <c r="N390" t="s">
        <v>9</v>
      </c>
      <c r="Q390" s="1">
        <v>44671</v>
      </c>
      <c r="R390" t="s">
        <v>1199</v>
      </c>
      <c r="S390">
        <v>0</v>
      </c>
      <c r="T390">
        <v>0</v>
      </c>
      <c r="V390" s="1">
        <v>44762</v>
      </c>
      <c r="AB390" t="s">
        <v>1065</v>
      </c>
      <c r="AC390" t="str">
        <f t="shared" si="12"/>
        <v>Pas FINITO</v>
      </c>
      <c r="AD390" s="2" t="str">
        <f t="shared" si="13"/>
        <v>Pas FINITO</v>
      </c>
    </row>
    <row r="391" spans="1:30" x14ac:dyDescent="0.25">
      <c r="A391" t="s">
        <v>1015</v>
      </c>
      <c r="B391" t="s">
        <v>820</v>
      </c>
      <c r="C391" t="s">
        <v>1200</v>
      </c>
      <c r="D391" t="s">
        <v>68</v>
      </c>
      <c r="E391" t="str">
        <f>VLOOKUP(D391,ref!A:B,2,FALSE)</f>
        <v>OUI</v>
      </c>
      <c r="F391" t="str">
        <f>VLOOKUP(D391,ref!A:C,3,FALSE)</f>
        <v>NON</v>
      </c>
      <c r="G391" s="1">
        <v>44830</v>
      </c>
      <c r="H391" s="1">
        <v>44830</v>
      </c>
      <c r="I391" t="s">
        <v>379</v>
      </c>
      <c r="M391" t="s">
        <v>27</v>
      </c>
      <c r="N391" t="s">
        <v>9</v>
      </c>
      <c r="P391" t="s">
        <v>1201</v>
      </c>
      <c r="Q391" s="1">
        <v>44551</v>
      </c>
      <c r="R391" s="1">
        <v>44592</v>
      </c>
      <c r="S391">
        <v>1.6020000000000001</v>
      </c>
      <c r="T391">
        <v>3.33</v>
      </c>
      <c r="V391" s="1">
        <v>44551</v>
      </c>
      <c r="W391" s="1">
        <v>44817</v>
      </c>
      <c r="Y391" s="1">
        <v>44825</v>
      </c>
      <c r="Z391" s="1">
        <v>44837</v>
      </c>
      <c r="AA391" s="1">
        <v>44865</v>
      </c>
      <c r="AB391" t="s">
        <v>1156</v>
      </c>
      <c r="AC391" t="str">
        <f t="shared" si="12"/>
        <v>Pas FINITO</v>
      </c>
      <c r="AD391" s="2" t="str">
        <f t="shared" si="13"/>
        <v>Pas FINITO</v>
      </c>
    </row>
    <row r="392" spans="1:30" x14ac:dyDescent="0.25">
      <c r="A392" t="s">
        <v>1015</v>
      </c>
      <c r="B392" t="s">
        <v>820</v>
      </c>
      <c r="C392" t="s">
        <v>1202</v>
      </c>
      <c r="D392" t="s">
        <v>68</v>
      </c>
      <c r="E392" t="str">
        <f>VLOOKUP(D392,ref!A:B,2,FALSE)</f>
        <v>OUI</v>
      </c>
      <c r="F392" t="str">
        <f>VLOOKUP(D392,ref!A:C,3,FALSE)</f>
        <v>NON</v>
      </c>
      <c r="G392" s="1">
        <v>44685</v>
      </c>
      <c r="H392" s="1">
        <v>44685</v>
      </c>
      <c r="I392" t="s">
        <v>272</v>
      </c>
      <c r="M392" t="s">
        <v>32</v>
      </c>
      <c r="N392" t="s">
        <v>9</v>
      </c>
      <c r="P392" t="s">
        <v>1203</v>
      </c>
      <c r="Q392" s="1">
        <v>44517</v>
      </c>
      <c r="S392">
        <v>0</v>
      </c>
      <c r="T392">
        <v>13.31</v>
      </c>
      <c r="V392" s="1">
        <v>44517</v>
      </c>
      <c r="W392" s="1">
        <v>44637</v>
      </c>
      <c r="Y392" s="1">
        <v>44685</v>
      </c>
      <c r="Z392" s="1">
        <v>44627</v>
      </c>
      <c r="AA392" s="1">
        <v>44681</v>
      </c>
      <c r="AB392" t="s">
        <v>822</v>
      </c>
      <c r="AC392" t="str">
        <f t="shared" si="12"/>
        <v>Pas FINITO</v>
      </c>
      <c r="AD392" s="2" t="str">
        <f t="shared" si="13"/>
        <v>Pas FINITO</v>
      </c>
    </row>
    <row r="393" spans="1:30" x14ac:dyDescent="0.25">
      <c r="A393" t="s">
        <v>1015</v>
      </c>
      <c r="B393" t="s">
        <v>820</v>
      </c>
      <c r="C393" t="s">
        <v>1204</v>
      </c>
      <c r="D393" t="s">
        <v>25</v>
      </c>
      <c r="E393" t="str">
        <f>VLOOKUP(D393,ref!A:B,2,FALSE)</f>
        <v>NON</v>
      </c>
      <c r="F393" t="str">
        <f>VLOOKUP(D393,ref!A:C,3,FALSE)</f>
        <v>NON</v>
      </c>
      <c r="G393" s="1">
        <v>44538</v>
      </c>
      <c r="H393" s="1">
        <v>44508</v>
      </c>
      <c r="I393" t="s">
        <v>91</v>
      </c>
      <c r="J393" s="1">
        <v>44538</v>
      </c>
      <c r="K393" s="1">
        <v>44538</v>
      </c>
      <c r="L393" t="s">
        <v>175</v>
      </c>
      <c r="M393" t="s">
        <v>32</v>
      </c>
      <c r="O393" t="s">
        <v>28</v>
      </c>
      <c r="P393" t="s">
        <v>1205</v>
      </c>
      <c r="Q393" s="1">
        <v>44508</v>
      </c>
      <c r="R393" t="s">
        <v>1206</v>
      </c>
      <c r="S393">
        <v>0.6</v>
      </c>
      <c r="T393">
        <v>0</v>
      </c>
      <c r="V393" s="1">
        <v>44508</v>
      </c>
      <c r="W393" s="1">
        <v>44508</v>
      </c>
      <c r="X393" s="1">
        <v>44536</v>
      </c>
      <c r="Y393" s="1">
        <v>44508</v>
      </c>
      <c r="Z393" s="1">
        <v>44509</v>
      </c>
      <c r="AA393" s="1">
        <v>44530</v>
      </c>
      <c r="AB393" t="s">
        <v>187</v>
      </c>
      <c r="AC393">
        <f t="shared" si="12"/>
        <v>30</v>
      </c>
      <c r="AD393" s="2" t="str">
        <f t="shared" si="13"/>
        <v>Entre 1 à 3 mois</v>
      </c>
    </row>
    <row r="394" spans="1:30" x14ac:dyDescent="0.25">
      <c r="A394" t="s">
        <v>1015</v>
      </c>
      <c r="B394" t="s">
        <v>820</v>
      </c>
      <c r="C394" t="s">
        <v>1207</v>
      </c>
      <c r="D394" t="s">
        <v>125</v>
      </c>
      <c r="E394" t="str">
        <f>VLOOKUP(D394,ref!A:B,2,FALSE)</f>
        <v>NON</v>
      </c>
      <c r="F394" t="str">
        <f>VLOOKUP(D394,ref!A:C,3,FALSE)</f>
        <v>NON</v>
      </c>
      <c r="G394" s="1">
        <v>44624</v>
      </c>
      <c r="H394" s="1">
        <v>44412</v>
      </c>
      <c r="I394" t="s">
        <v>294</v>
      </c>
      <c r="J394" s="1">
        <v>44624</v>
      </c>
      <c r="M394" t="s">
        <v>27</v>
      </c>
      <c r="N394" t="s">
        <v>9</v>
      </c>
      <c r="O394" t="s">
        <v>28</v>
      </c>
      <c r="P394" t="s">
        <v>1208</v>
      </c>
      <c r="Q394" s="1">
        <v>44412</v>
      </c>
      <c r="R394" t="s">
        <v>1209</v>
      </c>
      <c r="S394">
        <v>4.16</v>
      </c>
      <c r="T394">
        <v>3.33</v>
      </c>
      <c r="V394" s="1">
        <v>44412</v>
      </c>
      <c r="W394" s="1">
        <v>44412</v>
      </c>
      <c r="X394" s="1">
        <v>44621</v>
      </c>
      <c r="Y394" s="1">
        <v>44412</v>
      </c>
      <c r="Z394" s="1">
        <v>44501</v>
      </c>
      <c r="AA394" s="1">
        <v>44507</v>
      </c>
      <c r="AB394" t="s">
        <v>1042</v>
      </c>
      <c r="AC394" t="str">
        <f t="shared" si="12"/>
        <v>Pas FINITO</v>
      </c>
      <c r="AD394" s="2" t="str">
        <f t="shared" si="13"/>
        <v>Pas FINITO</v>
      </c>
    </row>
    <row r="395" spans="1:30" x14ac:dyDescent="0.25">
      <c r="A395" t="s">
        <v>1015</v>
      </c>
      <c r="B395" t="s">
        <v>820</v>
      </c>
      <c r="C395" t="s">
        <v>1210</v>
      </c>
      <c r="D395" t="s">
        <v>25</v>
      </c>
      <c r="E395" t="str">
        <f>VLOOKUP(D395,ref!A:B,2,FALSE)</f>
        <v>NON</v>
      </c>
      <c r="F395" t="str">
        <f>VLOOKUP(D395,ref!A:C,3,FALSE)</f>
        <v>NON</v>
      </c>
      <c r="G395" s="1">
        <v>44811</v>
      </c>
      <c r="H395" s="1">
        <v>44587</v>
      </c>
      <c r="I395" t="s">
        <v>157</v>
      </c>
      <c r="J395" s="1">
        <v>44762</v>
      </c>
      <c r="K395" s="1">
        <v>44811</v>
      </c>
      <c r="L395" t="s">
        <v>379</v>
      </c>
      <c r="M395" t="s">
        <v>27</v>
      </c>
      <c r="O395" t="s">
        <v>28</v>
      </c>
      <c r="P395" t="s">
        <v>1211</v>
      </c>
      <c r="Q395" s="1">
        <v>44355</v>
      </c>
      <c r="R395" s="1">
        <v>44377</v>
      </c>
      <c r="S395">
        <v>0.9</v>
      </c>
      <c r="T395">
        <v>0</v>
      </c>
      <c r="V395" s="1">
        <v>44355</v>
      </c>
      <c r="W395" s="1">
        <v>44476</v>
      </c>
      <c r="X395" s="1">
        <v>44721</v>
      </c>
      <c r="Y395" s="1">
        <v>44587</v>
      </c>
      <c r="Z395" s="1">
        <v>44564</v>
      </c>
      <c r="AA395" s="1">
        <v>44568</v>
      </c>
      <c r="AB395" t="s">
        <v>1156</v>
      </c>
      <c r="AC395">
        <f t="shared" si="12"/>
        <v>335</v>
      </c>
      <c r="AD395" s="2" t="str">
        <f t="shared" si="13"/>
        <v>Supérieur à 6 mois</v>
      </c>
    </row>
    <row r="396" spans="1:30" x14ac:dyDescent="0.25">
      <c r="A396" t="s">
        <v>1015</v>
      </c>
      <c r="B396" t="s">
        <v>820</v>
      </c>
      <c r="C396" t="s">
        <v>1212</v>
      </c>
      <c r="D396" t="s">
        <v>25</v>
      </c>
      <c r="E396" t="str">
        <f>VLOOKUP(D396,ref!A:B,2,FALSE)</f>
        <v>NON</v>
      </c>
      <c r="F396" t="str">
        <f>VLOOKUP(D396,ref!A:C,3,FALSE)</f>
        <v>NON</v>
      </c>
      <c r="G396" s="1">
        <v>44467</v>
      </c>
      <c r="H396" s="1">
        <v>44403</v>
      </c>
      <c r="I396" t="s">
        <v>306</v>
      </c>
      <c r="J396" s="1">
        <v>44447</v>
      </c>
      <c r="K396" s="1">
        <v>44467</v>
      </c>
      <c r="L396" t="s">
        <v>104</v>
      </c>
      <c r="M396" t="s">
        <v>27</v>
      </c>
      <c r="O396" t="s">
        <v>28</v>
      </c>
      <c r="P396" t="s">
        <v>1213</v>
      </c>
      <c r="Q396" s="1">
        <v>44348</v>
      </c>
      <c r="R396" t="s">
        <v>1214</v>
      </c>
      <c r="S396">
        <v>0</v>
      </c>
      <c r="T396">
        <v>2.2200000000000002</v>
      </c>
      <c r="V396" s="1">
        <v>44348</v>
      </c>
      <c r="W396" s="1">
        <v>44398</v>
      </c>
      <c r="X396" s="1">
        <v>44447</v>
      </c>
      <c r="Y396" s="1">
        <v>44400</v>
      </c>
      <c r="Z396" s="1">
        <v>44410</v>
      </c>
      <c r="AA396" s="1">
        <v>44414</v>
      </c>
      <c r="AB396" t="s">
        <v>1042</v>
      </c>
      <c r="AC396">
        <f t="shared" si="12"/>
        <v>69</v>
      </c>
      <c r="AD396" s="2" t="str">
        <f t="shared" si="13"/>
        <v>Entre 1 à 3 mois</v>
      </c>
    </row>
    <row r="397" spans="1:30" x14ac:dyDescent="0.25">
      <c r="A397" t="s">
        <v>1015</v>
      </c>
      <c r="B397" t="s">
        <v>820</v>
      </c>
      <c r="C397" t="s">
        <v>1215</v>
      </c>
      <c r="D397" t="s">
        <v>25</v>
      </c>
      <c r="E397" t="str">
        <f>VLOOKUP(D397,ref!A:B,2,FALSE)</f>
        <v>NON</v>
      </c>
      <c r="F397" t="str">
        <f>VLOOKUP(D397,ref!A:C,3,FALSE)</f>
        <v>NON</v>
      </c>
      <c r="G397" s="1">
        <v>44393</v>
      </c>
      <c r="H397" s="1">
        <v>44379</v>
      </c>
      <c r="I397" t="s">
        <v>306</v>
      </c>
      <c r="J397" s="1">
        <v>44393</v>
      </c>
      <c r="K397" s="1">
        <v>44393</v>
      </c>
      <c r="L397" t="s">
        <v>306</v>
      </c>
      <c r="M397" t="s">
        <v>27</v>
      </c>
      <c r="O397" t="s">
        <v>28</v>
      </c>
      <c r="P397" t="s">
        <v>1216</v>
      </c>
      <c r="Q397" s="1">
        <v>44285</v>
      </c>
      <c r="R397" t="s">
        <v>1217</v>
      </c>
      <c r="S397">
        <v>0</v>
      </c>
      <c r="T397">
        <v>0.55000000000000004</v>
      </c>
      <c r="V397" s="1">
        <v>44285</v>
      </c>
      <c r="W397" s="1">
        <v>44348</v>
      </c>
      <c r="X397" s="1">
        <v>44393</v>
      </c>
      <c r="Y397" s="1">
        <v>44348</v>
      </c>
      <c r="Z397" s="1">
        <v>44361</v>
      </c>
      <c r="AA397" s="1">
        <v>44365</v>
      </c>
      <c r="AB397" t="s">
        <v>1156</v>
      </c>
      <c r="AC397">
        <f t="shared" si="12"/>
        <v>45</v>
      </c>
      <c r="AD397" s="2" t="str">
        <f t="shared" si="13"/>
        <v>Entre 1 à 3 mois</v>
      </c>
    </row>
    <row r="398" spans="1:30" x14ac:dyDescent="0.25">
      <c r="A398" t="s">
        <v>1015</v>
      </c>
      <c r="B398" t="s">
        <v>820</v>
      </c>
      <c r="C398" t="s">
        <v>1218</v>
      </c>
      <c r="D398" t="s">
        <v>25</v>
      </c>
      <c r="E398" t="str">
        <f>VLOOKUP(D398,ref!A:B,2,FALSE)</f>
        <v>NON</v>
      </c>
      <c r="F398" t="str">
        <f>VLOOKUP(D398,ref!A:C,3,FALSE)</f>
        <v>NON</v>
      </c>
      <c r="G398" s="1">
        <v>44455</v>
      </c>
      <c r="H398" s="1">
        <v>44448</v>
      </c>
      <c r="I398" t="s">
        <v>104</v>
      </c>
      <c r="J398" s="1">
        <v>44448</v>
      </c>
      <c r="K398" s="1">
        <v>44455</v>
      </c>
      <c r="L398" t="s">
        <v>104</v>
      </c>
      <c r="M398" t="s">
        <v>27</v>
      </c>
      <c r="O398" t="s">
        <v>28</v>
      </c>
      <c r="P398" t="s">
        <v>108</v>
      </c>
      <c r="Q398" s="1">
        <v>44242</v>
      </c>
      <c r="R398" s="1">
        <v>44277</v>
      </c>
      <c r="S398">
        <v>0</v>
      </c>
      <c r="T398">
        <v>5.55</v>
      </c>
      <c r="V398" s="1">
        <v>44251</v>
      </c>
      <c r="W398" s="1">
        <v>44378</v>
      </c>
      <c r="X398" s="1">
        <v>44448</v>
      </c>
      <c r="Y398" s="1">
        <v>44448</v>
      </c>
      <c r="Z398" s="1">
        <v>44396</v>
      </c>
      <c r="AA398" s="1">
        <v>44400</v>
      </c>
      <c r="AB398" t="s">
        <v>822</v>
      </c>
      <c r="AC398">
        <f t="shared" si="12"/>
        <v>77</v>
      </c>
      <c r="AD398" s="2" t="str">
        <f t="shared" si="13"/>
        <v>Entre 1 à 3 mois</v>
      </c>
    </row>
    <row r="399" spans="1:30" x14ac:dyDescent="0.25">
      <c r="A399" t="s">
        <v>1015</v>
      </c>
      <c r="B399" t="s">
        <v>820</v>
      </c>
      <c r="C399" t="s">
        <v>1219</v>
      </c>
      <c r="D399" t="s">
        <v>25</v>
      </c>
      <c r="E399" t="str">
        <f>VLOOKUP(D399,ref!A:B,2,FALSE)</f>
        <v>NON</v>
      </c>
      <c r="F399" t="str">
        <f>VLOOKUP(D399,ref!A:C,3,FALSE)</f>
        <v>NON</v>
      </c>
      <c r="G399" s="1">
        <v>44250</v>
      </c>
      <c r="H399" s="1">
        <v>44210</v>
      </c>
      <c r="I399" t="s">
        <v>214</v>
      </c>
      <c r="J399" s="1">
        <v>44250</v>
      </c>
      <c r="K399" s="1">
        <v>44250</v>
      </c>
      <c r="L399" t="s">
        <v>215</v>
      </c>
      <c r="M399" t="s">
        <v>27</v>
      </c>
      <c r="O399" t="s">
        <v>28</v>
      </c>
      <c r="P399" t="s">
        <v>1220</v>
      </c>
      <c r="Q399" s="1">
        <v>44154</v>
      </c>
      <c r="R399" t="s">
        <v>1221</v>
      </c>
      <c r="S399">
        <v>0</v>
      </c>
      <c r="T399">
        <v>0</v>
      </c>
      <c r="V399" s="1">
        <v>44154</v>
      </c>
      <c r="W399" s="1">
        <v>44210</v>
      </c>
      <c r="X399" s="1">
        <v>44210</v>
      </c>
      <c r="Y399" s="1">
        <v>44210</v>
      </c>
      <c r="Z399" s="1">
        <v>44201</v>
      </c>
      <c r="AA399" s="1">
        <v>44201</v>
      </c>
      <c r="AB399" t="s">
        <v>1222</v>
      </c>
      <c r="AC399">
        <f t="shared" si="12"/>
        <v>40</v>
      </c>
      <c r="AD399" s="2" t="str">
        <f t="shared" si="13"/>
        <v>Entre 1 à 3 mois</v>
      </c>
    </row>
    <row r="400" spans="1:30" x14ac:dyDescent="0.25">
      <c r="A400" t="s">
        <v>1015</v>
      </c>
      <c r="B400" t="s">
        <v>820</v>
      </c>
      <c r="C400" t="s">
        <v>1223</v>
      </c>
      <c r="D400" t="s">
        <v>25</v>
      </c>
      <c r="E400" t="str">
        <f>VLOOKUP(D400,ref!A:B,2,FALSE)</f>
        <v>NON</v>
      </c>
      <c r="F400" t="str">
        <f>VLOOKUP(D400,ref!A:C,3,FALSE)</f>
        <v>NON</v>
      </c>
      <c r="G400" s="1">
        <v>44293</v>
      </c>
      <c r="H400" s="1">
        <v>44158</v>
      </c>
      <c r="I400" t="s">
        <v>112</v>
      </c>
      <c r="J400" s="1">
        <v>44250</v>
      </c>
      <c r="K400" s="1">
        <v>44293</v>
      </c>
      <c r="L400" t="s">
        <v>113</v>
      </c>
      <c r="M400" t="s">
        <v>27</v>
      </c>
      <c r="O400" t="s">
        <v>28</v>
      </c>
      <c r="P400" t="s">
        <v>1224</v>
      </c>
      <c r="Q400" s="1">
        <v>44144</v>
      </c>
      <c r="R400" t="s">
        <v>1225</v>
      </c>
      <c r="S400">
        <v>0</v>
      </c>
      <c r="T400">
        <v>0.55000000000000004</v>
      </c>
      <c r="V400" s="1">
        <v>44147</v>
      </c>
      <c r="W400" s="1">
        <v>44155</v>
      </c>
      <c r="X400" s="1">
        <v>44158</v>
      </c>
      <c r="Y400" s="1">
        <v>44155</v>
      </c>
      <c r="Z400" s="1">
        <v>44162</v>
      </c>
      <c r="AA400" s="1">
        <v>44162</v>
      </c>
      <c r="AB400" t="s">
        <v>1226</v>
      </c>
      <c r="AC400">
        <f t="shared" si="12"/>
        <v>138</v>
      </c>
      <c r="AD400" s="2" t="str">
        <f t="shared" si="13"/>
        <v>Entre 3 à 6 mois</v>
      </c>
    </row>
    <row r="401" spans="1:30" x14ac:dyDescent="0.25">
      <c r="A401" t="s">
        <v>1015</v>
      </c>
      <c r="B401" t="s">
        <v>820</v>
      </c>
      <c r="C401" t="s">
        <v>1227</v>
      </c>
      <c r="D401" t="s">
        <v>25</v>
      </c>
      <c r="E401" t="str">
        <f>VLOOKUP(D401,ref!A:B,2,FALSE)</f>
        <v>NON</v>
      </c>
      <c r="F401" t="str">
        <f>VLOOKUP(D401,ref!A:C,3,FALSE)</f>
        <v>NON</v>
      </c>
      <c r="G401" s="1">
        <v>44475</v>
      </c>
      <c r="H401" s="1">
        <v>44448</v>
      </c>
      <c r="I401" t="s">
        <v>104</v>
      </c>
      <c r="J401" s="1">
        <v>44467</v>
      </c>
      <c r="K401" s="1">
        <v>44475</v>
      </c>
      <c r="L401" t="s">
        <v>99</v>
      </c>
      <c r="O401" t="s">
        <v>28</v>
      </c>
      <c r="P401" t="s">
        <v>1228</v>
      </c>
      <c r="Q401" s="1">
        <v>44139</v>
      </c>
      <c r="R401" t="s">
        <v>1229</v>
      </c>
      <c r="S401">
        <v>0</v>
      </c>
      <c r="T401">
        <v>0</v>
      </c>
      <c r="V401" s="1">
        <v>44139</v>
      </c>
      <c r="W401" s="1">
        <v>44446</v>
      </c>
      <c r="X401" s="1">
        <v>44449</v>
      </c>
      <c r="Y401" s="1">
        <v>44448</v>
      </c>
      <c r="Z401" s="1">
        <v>44228</v>
      </c>
      <c r="AA401" s="1">
        <v>44242</v>
      </c>
      <c r="AB401" t="s">
        <v>1038</v>
      </c>
      <c r="AC401">
        <f t="shared" si="12"/>
        <v>29</v>
      </c>
      <c r="AD401" s="2" t="str">
        <f t="shared" si="13"/>
        <v>inf à 1 mois</v>
      </c>
    </row>
    <row r="402" spans="1:30" x14ac:dyDescent="0.25">
      <c r="A402" t="s">
        <v>1015</v>
      </c>
      <c r="B402" t="s">
        <v>820</v>
      </c>
      <c r="C402" t="s">
        <v>1230</v>
      </c>
      <c r="D402" t="s">
        <v>25</v>
      </c>
      <c r="E402" t="str">
        <f>VLOOKUP(D402,ref!A:B,2,FALSE)</f>
        <v>NON</v>
      </c>
      <c r="F402" t="str">
        <f>VLOOKUP(D402,ref!A:C,3,FALSE)</f>
        <v>NON</v>
      </c>
      <c r="G402" s="1">
        <v>44375</v>
      </c>
      <c r="H402" s="1">
        <v>44119</v>
      </c>
      <c r="I402" t="s">
        <v>117</v>
      </c>
      <c r="J402" s="1">
        <v>44375</v>
      </c>
      <c r="K402" s="1">
        <v>44375</v>
      </c>
      <c r="L402" t="s">
        <v>103</v>
      </c>
      <c r="M402" t="s">
        <v>27</v>
      </c>
      <c r="O402" t="s">
        <v>28</v>
      </c>
      <c r="P402" t="s">
        <v>1231</v>
      </c>
      <c r="Q402" s="1">
        <v>44050</v>
      </c>
      <c r="S402">
        <v>0</v>
      </c>
      <c r="T402">
        <v>1.39</v>
      </c>
      <c r="V402" s="1">
        <v>44053</v>
      </c>
      <c r="W402" s="1">
        <v>44088</v>
      </c>
      <c r="X402" s="1">
        <v>44375</v>
      </c>
      <c r="Y402" s="1">
        <v>44088</v>
      </c>
      <c r="Z402" s="1">
        <v>44221</v>
      </c>
      <c r="AA402" s="1">
        <v>44225</v>
      </c>
      <c r="AB402" t="s">
        <v>1091</v>
      </c>
      <c r="AC402">
        <f t="shared" si="12"/>
        <v>287</v>
      </c>
      <c r="AD402" s="2" t="str">
        <f t="shared" si="13"/>
        <v>Supérieur à 6 mois</v>
      </c>
    </row>
    <row r="403" spans="1:30" x14ac:dyDescent="0.25">
      <c r="A403" t="s">
        <v>1015</v>
      </c>
      <c r="B403" t="s">
        <v>820</v>
      </c>
      <c r="C403" t="s">
        <v>1232</v>
      </c>
      <c r="D403" t="s">
        <v>25</v>
      </c>
      <c r="E403" t="str">
        <f>VLOOKUP(D403,ref!A:B,2,FALSE)</f>
        <v>NON</v>
      </c>
      <c r="F403" t="str">
        <f>VLOOKUP(D403,ref!A:C,3,FALSE)</f>
        <v>NON</v>
      </c>
      <c r="G403" s="1">
        <v>44300</v>
      </c>
      <c r="H403" s="1">
        <v>44069</v>
      </c>
      <c r="I403" t="s">
        <v>422</v>
      </c>
      <c r="J403" s="1">
        <v>44293</v>
      </c>
      <c r="K403" s="1">
        <v>44300</v>
      </c>
      <c r="L403" t="s">
        <v>113</v>
      </c>
      <c r="M403" t="s">
        <v>32</v>
      </c>
      <c r="O403" t="s">
        <v>28</v>
      </c>
      <c r="P403" t="s">
        <v>1233</v>
      </c>
      <c r="Q403" s="1">
        <v>43994</v>
      </c>
      <c r="R403" s="1">
        <v>44013</v>
      </c>
      <c r="S403">
        <v>0</v>
      </c>
      <c r="T403">
        <v>6.66</v>
      </c>
      <c r="V403" s="1">
        <v>43994</v>
      </c>
      <c r="W403" s="1">
        <v>44067</v>
      </c>
      <c r="X403" s="1">
        <v>44284</v>
      </c>
      <c r="Y403" s="1">
        <v>44067</v>
      </c>
      <c r="Z403" s="1">
        <v>44151</v>
      </c>
      <c r="AA403" s="1">
        <v>44155</v>
      </c>
      <c r="AB403" t="s">
        <v>1156</v>
      </c>
      <c r="AC403">
        <f t="shared" si="12"/>
        <v>233</v>
      </c>
      <c r="AD403" s="2" t="str">
        <f t="shared" si="13"/>
        <v>Supérieur à 6 mois</v>
      </c>
    </row>
    <row r="404" spans="1:30" x14ac:dyDescent="0.25">
      <c r="A404" t="s">
        <v>1015</v>
      </c>
      <c r="B404" t="s">
        <v>820</v>
      </c>
      <c r="C404" t="s">
        <v>1234</v>
      </c>
      <c r="D404" t="s">
        <v>25</v>
      </c>
      <c r="E404" t="str">
        <f>VLOOKUP(D404,ref!A:B,2,FALSE)</f>
        <v>NON</v>
      </c>
      <c r="F404" t="str">
        <f>VLOOKUP(D404,ref!A:C,3,FALSE)</f>
        <v>NON</v>
      </c>
      <c r="G404" s="1">
        <v>44539</v>
      </c>
      <c r="H404" s="1">
        <v>44173</v>
      </c>
      <c r="I404" t="s">
        <v>320</v>
      </c>
      <c r="J404" s="1">
        <v>44467</v>
      </c>
      <c r="K404" s="1">
        <v>44539</v>
      </c>
      <c r="L404" t="s">
        <v>175</v>
      </c>
      <c r="M404" t="s">
        <v>27</v>
      </c>
      <c r="O404" t="s">
        <v>28</v>
      </c>
      <c r="P404" t="s">
        <v>907</v>
      </c>
      <c r="Q404" s="1">
        <v>43949</v>
      </c>
      <c r="R404" s="1">
        <v>43997</v>
      </c>
      <c r="S404">
        <v>0</v>
      </c>
      <c r="T404">
        <v>8.8699999999999992</v>
      </c>
      <c r="V404" s="1">
        <v>43949</v>
      </c>
      <c r="W404" s="1">
        <v>44152</v>
      </c>
      <c r="X404" s="1">
        <v>44245</v>
      </c>
      <c r="Y404" s="1">
        <v>44173</v>
      </c>
      <c r="Z404" s="1">
        <v>44245</v>
      </c>
      <c r="AA404" s="1">
        <v>44255</v>
      </c>
      <c r="AB404" t="s">
        <v>1042</v>
      </c>
      <c r="AC404">
        <f t="shared" si="12"/>
        <v>387</v>
      </c>
      <c r="AD404" s="2" t="str">
        <f t="shared" si="13"/>
        <v>Supérieur à 6 mois</v>
      </c>
    </row>
    <row r="405" spans="1:30" x14ac:dyDescent="0.25">
      <c r="A405" t="s">
        <v>1015</v>
      </c>
      <c r="B405" t="s">
        <v>30</v>
      </c>
      <c r="C405" t="s">
        <v>1237</v>
      </c>
      <c r="D405" t="s">
        <v>148</v>
      </c>
      <c r="E405" t="str">
        <f>VLOOKUP(D405,ref!A:B,2,FALSE)</f>
        <v>OUI</v>
      </c>
      <c r="F405" t="str">
        <f>VLOOKUP(D405,ref!A:C,3,FALSE)</f>
        <v>NON</v>
      </c>
      <c r="G405" s="1">
        <v>44610</v>
      </c>
      <c r="N405" t="s">
        <v>9</v>
      </c>
      <c r="P405" t="s">
        <v>1238</v>
      </c>
      <c r="Q405" s="1">
        <v>44594</v>
      </c>
      <c r="R405" t="s">
        <v>1239</v>
      </c>
      <c r="S405">
        <v>0</v>
      </c>
      <c r="T405">
        <v>1.1100000000000001</v>
      </c>
      <c r="V405" s="1">
        <v>44595</v>
      </c>
      <c r="W405" s="1">
        <v>44610</v>
      </c>
      <c r="Y405" s="1">
        <v>44610</v>
      </c>
      <c r="Z405" s="1">
        <v>44620</v>
      </c>
      <c r="AA405" s="1">
        <v>44620</v>
      </c>
      <c r="AB405" t="s">
        <v>1240</v>
      </c>
      <c r="AC405" t="str">
        <f t="shared" si="12"/>
        <v>Pas FINITO</v>
      </c>
      <c r="AD405" s="2" t="str">
        <f t="shared" si="13"/>
        <v>Pas FINITO</v>
      </c>
    </row>
    <row r="406" spans="1:30" x14ac:dyDescent="0.25">
      <c r="A406" t="s">
        <v>1015</v>
      </c>
      <c r="B406" t="s">
        <v>30</v>
      </c>
      <c r="C406" t="s">
        <v>1241</v>
      </c>
      <c r="D406" t="s">
        <v>25</v>
      </c>
      <c r="E406" t="str">
        <f>VLOOKUP(D406,ref!A:B,2,FALSE)</f>
        <v>NON</v>
      </c>
      <c r="F406" t="str">
        <f>VLOOKUP(D406,ref!A:C,3,FALSE)</f>
        <v>NON</v>
      </c>
      <c r="G406" s="1">
        <v>44720</v>
      </c>
      <c r="H406" s="1">
        <v>44593</v>
      </c>
      <c r="I406" t="s">
        <v>88</v>
      </c>
      <c r="J406" s="1">
        <v>44704</v>
      </c>
      <c r="K406" s="1">
        <v>44720</v>
      </c>
      <c r="L406" t="s">
        <v>79</v>
      </c>
      <c r="M406" t="s">
        <v>27</v>
      </c>
      <c r="O406" t="s">
        <v>28</v>
      </c>
      <c r="P406" t="s">
        <v>1242</v>
      </c>
      <c r="Q406" s="1">
        <v>44580</v>
      </c>
      <c r="R406" t="s">
        <v>65</v>
      </c>
      <c r="S406">
        <v>0</v>
      </c>
      <c r="T406">
        <v>1.1100000000000001</v>
      </c>
      <c r="V406" s="1">
        <v>44580</v>
      </c>
      <c r="W406" s="1">
        <v>44593</v>
      </c>
      <c r="X406" s="1">
        <v>44636</v>
      </c>
      <c r="Y406" s="1">
        <v>44593</v>
      </c>
      <c r="Z406" s="1">
        <v>44637</v>
      </c>
      <c r="AA406" s="1">
        <v>44637</v>
      </c>
      <c r="AB406" t="s">
        <v>1243</v>
      </c>
      <c r="AC406">
        <f t="shared" si="12"/>
        <v>127</v>
      </c>
      <c r="AD406" s="2" t="str">
        <f t="shared" si="13"/>
        <v>Entre 3 à 6 mois</v>
      </c>
    </row>
    <row r="407" spans="1:30" x14ac:dyDescent="0.25">
      <c r="A407" t="s">
        <v>1015</v>
      </c>
      <c r="B407" t="s">
        <v>57</v>
      </c>
      <c r="C407" t="s">
        <v>1244</v>
      </c>
      <c r="D407" t="s">
        <v>148</v>
      </c>
      <c r="E407" t="str">
        <f>VLOOKUP(D407,ref!A:B,2,FALSE)</f>
        <v>OUI</v>
      </c>
      <c r="F407" t="str">
        <f>VLOOKUP(D407,ref!A:C,3,FALSE)</f>
        <v>NON</v>
      </c>
      <c r="G407" s="1">
        <v>44873</v>
      </c>
      <c r="N407" t="s">
        <v>9</v>
      </c>
      <c r="P407" t="s">
        <v>149</v>
      </c>
      <c r="Q407" s="1">
        <v>44844</v>
      </c>
      <c r="S407">
        <v>16</v>
      </c>
      <c r="T407">
        <v>1.1100000000000001</v>
      </c>
      <c r="V407" s="1">
        <v>44844</v>
      </c>
      <c r="W407" s="1">
        <v>44873</v>
      </c>
      <c r="Y407" s="1">
        <v>44873</v>
      </c>
      <c r="Z407" s="1">
        <v>44926</v>
      </c>
      <c r="AA407" s="1">
        <v>44926</v>
      </c>
      <c r="AB407" t="s">
        <v>1042</v>
      </c>
      <c r="AC407" t="str">
        <f t="shared" si="12"/>
        <v>Pas FINITO</v>
      </c>
      <c r="AD407" s="2" t="str">
        <f t="shared" si="13"/>
        <v>Pas FINITO</v>
      </c>
    </row>
    <row r="408" spans="1:30" x14ac:dyDescent="0.25">
      <c r="A408" t="s">
        <v>1015</v>
      </c>
      <c r="B408" t="s">
        <v>57</v>
      </c>
      <c r="C408" t="s">
        <v>1245</v>
      </c>
      <c r="D408" t="s">
        <v>148</v>
      </c>
      <c r="E408" t="str">
        <f>VLOOKUP(D408,ref!A:B,2,FALSE)</f>
        <v>OUI</v>
      </c>
      <c r="F408" t="str">
        <f>VLOOKUP(D408,ref!A:C,3,FALSE)</f>
        <v>NON</v>
      </c>
      <c r="G408" s="1">
        <v>44930</v>
      </c>
      <c r="M408" t="s">
        <v>32</v>
      </c>
      <c r="N408" t="s">
        <v>9</v>
      </c>
      <c r="P408" t="s">
        <v>238</v>
      </c>
      <c r="Q408" s="1">
        <v>44811</v>
      </c>
      <c r="R408" t="s">
        <v>1246</v>
      </c>
      <c r="S408">
        <v>3.5</v>
      </c>
      <c r="T408">
        <v>1.66</v>
      </c>
      <c r="V408" s="1">
        <v>44811</v>
      </c>
      <c r="W408" s="1">
        <v>44917</v>
      </c>
      <c r="Y408" s="1">
        <v>44930</v>
      </c>
      <c r="Z408" s="1">
        <v>44957</v>
      </c>
      <c r="AA408" s="1">
        <v>44957</v>
      </c>
      <c r="AB408" t="s">
        <v>1057</v>
      </c>
      <c r="AC408" t="str">
        <f t="shared" si="12"/>
        <v>Pas FINITO</v>
      </c>
      <c r="AD408" s="2" t="str">
        <f t="shared" si="13"/>
        <v>Pas FINITO</v>
      </c>
    </row>
    <row r="409" spans="1:30" x14ac:dyDescent="0.25">
      <c r="A409" t="s">
        <v>1015</v>
      </c>
      <c r="B409" t="s">
        <v>57</v>
      </c>
      <c r="C409" t="s">
        <v>1247</v>
      </c>
      <c r="D409" t="s">
        <v>83</v>
      </c>
      <c r="E409" t="str">
        <f>VLOOKUP(D409,ref!A:B,2,FALSE)</f>
        <v>OUI</v>
      </c>
      <c r="F409" t="str">
        <f>VLOOKUP(D409,ref!A:C,3,FALSE)</f>
        <v>NON</v>
      </c>
      <c r="G409" s="1">
        <v>44754</v>
      </c>
      <c r="H409" s="1">
        <v>44733</v>
      </c>
      <c r="I409" t="s">
        <v>79</v>
      </c>
      <c r="N409" t="s">
        <v>9</v>
      </c>
      <c r="P409" t="s">
        <v>1248</v>
      </c>
      <c r="Q409" s="1">
        <v>44700</v>
      </c>
      <c r="S409">
        <v>0</v>
      </c>
      <c r="T409">
        <v>0.55000000000000004</v>
      </c>
      <c r="V409" s="1">
        <v>44700</v>
      </c>
      <c r="W409" s="1">
        <v>44733</v>
      </c>
      <c r="X409" s="1">
        <v>44754</v>
      </c>
      <c r="Y409" s="1">
        <v>44733</v>
      </c>
      <c r="Z409" s="1">
        <v>44761</v>
      </c>
      <c r="AA409" s="1">
        <v>44761</v>
      </c>
      <c r="AB409" t="s">
        <v>1042</v>
      </c>
      <c r="AC409" t="str">
        <f t="shared" si="12"/>
        <v>Pas FINITO</v>
      </c>
      <c r="AD409" s="2" t="str">
        <f t="shared" si="13"/>
        <v>Pas FINITO</v>
      </c>
    </row>
    <row r="410" spans="1:30" x14ac:dyDescent="0.25">
      <c r="A410" t="s">
        <v>1015</v>
      </c>
      <c r="B410" t="s">
        <v>57</v>
      </c>
      <c r="C410" t="s">
        <v>1249</v>
      </c>
      <c r="D410" t="s">
        <v>25</v>
      </c>
      <c r="E410" t="str">
        <f>VLOOKUP(D410,ref!A:B,2,FALSE)</f>
        <v>NON</v>
      </c>
      <c r="F410" t="str">
        <f>VLOOKUP(D410,ref!A:C,3,FALSE)</f>
        <v>NON</v>
      </c>
      <c r="G410" s="1">
        <v>44813</v>
      </c>
      <c r="H410" s="1">
        <v>44720</v>
      </c>
      <c r="I410" t="s">
        <v>79</v>
      </c>
      <c r="J410" s="1">
        <v>44804</v>
      </c>
      <c r="K410" s="1">
        <v>44813</v>
      </c>
      <c r="L410" t="s">
        <v>379</v>
      </c>
      <c r="M410" t="s">
        <v>27</v>
      </c>
      <c r="O410" t="s">
        <v>28</v>
      </c>
      <c r="P410" t="s">
        <v>1250</v>
      </c>
      <c r="Q410" s="1">
        <v>44678</v>
      </c>
      <c r="R410" t="s">
        <v>1251</v>
      </c>
      <c r="S410">
        <v>0</v>
      </c>
      <c r="T410">
        <v>0.55000000000000004</v>
      </c>
      <c r="V410" s="1">
        <v>44704</v>
      </c>
      <c r="W410" s="1">
        <v>44713</v>
      </c>
      <c r="X410" s="1">
        <v>44795</v>
      </c>
      <c r="Y410" s="1">
        <v>44713</v>
      </c>
      <c r="Z410" s="1">
        <v>44750</v>
      </c>
      <c r="AA410" s="1">
        <v>44750</v>
      </c>
      <c r="AB410" t="s">
        <v>1243</v>
      </c>
      <c r="AC410">
        <f t="shared" si="12"/>
        <v>100</v>
      </c>
      <c r="AD410" s="2" t="str">
        <f t="shared" si="13"/>
        <v>Entre 3 à 6 mois</v>
      </c>
    </row>
    <row r="411" spans="1:30" x14ac:dyDescent="0.25">
      <c r="A411" t="s">
        <v>1015</v>
      </c>
      <c r="B411" t="s">
        <v>57</v>
      </c>
      <c r="C411" t="s">
        <v>1252</v>
      </c>
      <c r="D411" t="s">
        <v>25</v>
      </c>
      <c r="E411" t="str">
        <f>VLOOKUP(D411,ref!A:B,2,FALSE)</f>
        <v>NON</v>
      </c>
      <c r="F411" t="str">
        <f>VLOOKUP(D411,ref!A:C,3,FALSE)</f>
        <v>NON</v>
      </c>
      <c r="G411" s="1">
        <v>44795</v>
      </c>
      <c r="H411" s="1">
        <v>44698</v>
      </c>
      <c r="I411" t="s">
        <v>272</v>
      </c>
      <c r="J411" s="1">
        <v>44784</v>
      </c>
      <c r="K411" s="1">
        <v>44795</v>
      </c>
      <c r="L411" t="s">
        <v>152</v>
      </c>
      <c r="M411" t="s">
        <v>27</v>
      </c>
      <c r="O411" t="s">
        <v>28</v>
      </c>
      <c r="P411" t="s">
        <v>1253</v>
      </c>
      <c r="Q411" s="1">
        <v>44671</v>
      </c>
      <c r="R411" t="s">
        <v>1254</v>
      </c>
      <c r="S411">
        <v>0</v>
      </c>
      <c r="T411">
        <v>1.66</v>
      </c>
      <c r="V411" s="1">
        <v>44692</v>
      </c>
      <c r="W411" s="1">
        <v>44698</v>
      </c>
      <c r="X411" s="1">
        <v>44778</v>
      </c>
      <c r="Y411" s="1">
        <v>44698</v>
      </c>
      <c r="Z411" s="1">
        <v>44732</v>
      </c>
      <c r="AA411" s="1">
        <v>44732</v>
      </c>
      <c r="AB411" t="s">
        <v>1240</v>
      </c>
      <c r="AC411">
        <f t="shared" si="12"/>
        <v>97</v>
      </c>
      <c r="AD411" s="2" t="str">
        <f t="shared" si="13"/>
        <v>Entre 3 à 6 mois</v>
      </c>
    </row>
    <row r="412" spans="1:30" x14ac:dyDescent="0.25">
      <c r="A412" t="s">
        <v>1015</v>
      </c>
      <c r="B412" t="s">
        <v>57</v>
      </c>
      <c r="C412" t="s">
        <v>1255</v>
      </c>
      <c r="D412" t="s">
        <v>68</v>
      </c>
      <c r="E412" t="str">
        <f>VLOOKUP(D412,ref!A:B,2,FALSE)</f>
        <v>OUI</v>
      </c>
      <c r="F412" t="str">
        <f>VLOOKUP(D412,ref!A:C,3,FALSE)</f>
        <v>NON</v>
      </c>
      <c r="G412" s="1">
        <v>44733</v>
      </c>
      <c r="H412" s="1">
        <v>44733</v>
      </c>
      <c r="I412" t="s">
        <v>79</v>
      </c>
      <c r="M412" t="s">
        <v>27</v>
      </c>
      <c r="N412" t="s">
        <v>9</v>
      </c>
      <c r="P412" t="s">
        <v>495</v>
      </c>
      <c r="Q412" s="1">
        <v>44649</v>
      </c>
      <c r="R412" t="s">
        <v>1256</v>
      </c>
      <c r="S412">
        <v>0</v>
      </c>
      <c r="T412">
        <v>0.55000000000000004</v>
      </c>
      <c r="V412" s="1">
        <v>44686</v>
      </c>
      <c r="W412" s="1">
        <v>44733</v>
      </c>
      <c r="Y412" s="1">
        <v>44733</v>
      </c>
      <c r="Z412" s="1">
        <v>44805</v>
      </c>
      <c r="AA412" s="1">
        <v>44805</v>
      </c>
      <c r="AB412" t="s">
        <v>1065</v>
      </c>
      <c r="AC412" t="str">
        <f t="shared" si="12"/>
        <v>Pas FINITO</v>
      </c>
      <c r="AD412" s="2" t="str">
        <f t="shared" si="13"/>
        <v>Pas FINITO</v>
      </c>
    </row>
    <row r="413" spans="1:30" x14ac:dyDescent="0.25">
      <c r="A413" t="s">
        <v>1015</v>
      </c>
      <c r="B413" t="s">
        <v>57</v>
      </c>
      <c r="C413" t="s">
        <v>1257</v>
      </c>
      <c r="D413" t="s">
        <v>25</v>
      </c>
      <c r="E413" t="str">
        <f>VLOOKUP(D413,ref!A:B,2,FALSE)</f>
        <v>NON</v>
      </c>
      <c r="F413" t="str">
        <f>VLOOKUP(D413,ref!A:C,3,FALSE)</f>
        <v>NON</v>
      </c>
      <c r="G413" s="1">
        <v>44690</v>
      </c>
      <c r="H413" s="1">
        <v>44608</v>
      </c>
      <c r="I413" t="s">
        <v>88</v>
      </c>
      <c r="J413" s="1">
        <v>44685</v>
      </c>
      <c r="K413" s="1">
        <v>44690</v>
      </c>
      <c r="L413" t="s">
        <v>272</v>
      </c>
      <c r="M413" t="s">
        <v>32</v>
      </c>
      <c r="O413" t="s">
        <v>28</v>
      </c>
      <c r="P413" t="s">
        <v>1258</v>
      </c>
      <c r="Q413" s="1">
        <v>44599</v>
      </c>
      <c r="S413">
        <v>0</v>
      </c>
      <c r="T413">
        <v>1.66</v>
      </c>
      <c r="V413" s="1">
        <v>44599</v>
      </c>
      <c r="W413" s="1">
        <v>44607</v>
      </c>
      <c r="X413" s="1">
        <v>44684</v>
      </c>
      <c r="Y413" s="1">
        <v>44607</v>
      </c>
      <c r="Z413" s="1">
        <v>44678</v>
      </c>
      <c r="AA413" s="1">
        <v>44678</v>
      </c>
      <c r="AB413" t="s">
        <v>1259</v>
      </c>
      <c r="AC413">
        <f t="shared" si="12"/>
        <v>83</v>
      </c>
      <c r="AD413" s="2" t="str">
        <f t="shared" si="13"/>
        <v>Entre 1 à 3 mois</v>
      </c>
    </row>
    <row r="414" spans="1:30" x14ac:dyDescent="0.25">
      <c r="A414" t="s">
        <v>1015</v>
      </c>
      <c r="B414" t="s">
        <v>57</v>
      </c>
      <c r="C414" t="s">
        <v>1260</v>
      </c>
      <c r="D414" t="s">
        <v>25</v>
      </c>
      <c r="E414" t="str">
        <f>VLOOKUP(D414,ref!A:B,2,FALSE)</f>
        <v>NON</v>
      </c>
      <c r="F414" t="str">
        <f>VLOOKUP(D414,ref!A:C,3,FALSE)</f>
        <v>NON</v>
      </c>
      <c r="G414" s="1">
        <v>44690</v>
      </c>
      <c r="H414" s="1">
        <v>44593</v>
      </c>
      <c r="I414" t="s">
        <v>88</v>
      </c>
      <c r="J414" s="1">
        <v>44685</v>
      </c>
      <c r="K414" s="1">
        <v>44690</v>
      </c>
      <c r="L414" t="s">
        <v>272</v>
      </c>
      <c r="M414" t="s">
        <v>32</v>
      </c>
      <c r="O414" t="s">
        <v>28</v>
      </c>
      <c r="P414" t="s">
        <v>1242</v>
      </c>
      <c r="Q414" s="1">
        <v>44592</v>
      </c>
      <c r="R414" t="s">
        <v>1261</v>
      </c>
      <c r="S414">
        <v>4.5</v>
      </c>
      <c r="T414">
        <v>1.66</v>
      </c>
      <c r="V414" s="1">
        <v>44592</v>
      </c>
      <c r="W414" s="1">
        <v>44593</v>
      </c>
      <c r="X414" s="1">
        <v>44684</v>
      </c>
      <c r="Y414" s="1">
        <v>44593</v>
      </c>
      <c r="Z414" s="1">
        <v>44677</v>
      </c>
      <c r="AA414" s="1">
        <v>44677</v>
      </c>
      <c r="AB414" t="s">
        <v>1262</v>
      </c>
      <c r="AC414">
        <f t="shared" si="12"/>
        <v>97</v>
      </c>
      <c r="AD414" s="2" t="str">
        <f t="shared" si="13"/>
        <v>Entre 3 à 6 mois</v>
      </c>
    </row>
    <row r="415" spans="1:30" x14ac:dyDescent="0.25">
      <c r="A415" t="s">
        <v>1015</v>
      </c>
      <c r="B415" t="s">
        <v>57</v>
      </c>
      <c r="C415" t="s">
        <v>1263</v>
      </c>
      <c r="D415" t="s">
        <v>83</v>
      </c>
      <c r="E415" t="str">
        <f>VLOOKUP(D415,ref!A:B,2,FALSE)</f>
        <v>OUI</v>
      </c>
      <c r="F415" t="str">
        <f>VLOOKUP(D415,ref!A:C,3,FALSE)</f>
        <v>NON</v>
      </c>
      <c r="G415" s="1">
        <v>44628</v>
      </c>
      <c r="H415" s="1">
        <v>44593</v>
      </c>
      <c r="I415" t="s">
        <v>88</v>
      </c>
      <c r="M415" t="s">
        <v>27</v>
      </c>
      <c r="N415" t="s">
        <v>9</v>
      </c>
      <c r="P415" t="s">
        <v>1242</v>
      </c>
      <c r="Q415" s="1">
        <v>44579</v>
      </c>
      <c r="R415" t="s">
        <v>1104</v>
      </c>
      <c r="S415">
        <v>5.4</v>
      </c>
      <c r="T415">
        <v>0.55000000000000004</v>
      </c>
      <c r="V415" s="1">
        <v>44579</v>
      </c>
      <c r="W415" s="1">
        <v>44593</v>
      </c>
      <c r="X415" s="1">
        <v>44628</v>
      </c>
      <c r="Y415" s="1">
        <v>44593</v>
      </c>
      <c r="Z415" s="1">
        <v>44637</v>
      </c>
      <c r="AA415" s="1">
        <v>44637</v>
      </c>
      <c r="AB415" t="s">
        <v>1240</v>
      </c>
      <c r="AC415" t="str">
        <f t="shared" si="12"/>
        <v>Pas FINITO</v>
      </c>
      <c r="AD415" s="2" t="str">
        <f t="shared" si="13"/>
        <v>Pas FINITO</v>
      </c>
    </row>
    <row r="416" spans="1:30" x14ac:dyDescent="0.25">
      <c r="A416" t="s">
        <v>1015</v>
      </c>
      <c r="B416" t="s">
        <v>57</v>
      </c>
      <c r="C416" t="s">
        <v>1264</v>
      </c>
      <c r="D416" t="s">
        <v>83</v>
      </c>
      <c r="E416" t="str">
        <f>VLOOKUP(D416,ref!A:B,2,FALSE)</f>
        <v>OUI</v>
      </c>
      <c r="F416" t="str">
        <f>VLOOKUP(D416,ref!A:C,3,FALSE)</f>
        <v>NON</v>
      </c>
      <c r="G416" s="1">
        <v>44690</v>
      </c>
      <c r="H416" s="1">
        <v>44571</v>
      </c>
      <c r="I416" t="s">
        <v>157</v>
      </c>
      <c r="M416" t="s">
        <v>27</v>
      </c>
      <c r="N416" t="s">
        <v>9</v>
      </c>
      <c r="P416" t="s">
        <v>837</v>
      </c>
      <c r="Q416" s="1">
        <v>44544</v>
      </c>
      <c r="R416" t="s">
        <v>1265</v>
      </c>
      <c r="S416">
        <v>1</v>
      </c>
      <c r="T416">
        <v>0.55000000000000004</v>
      </c>
      <c r="V416" s="1">
        <v>44544</v>
      </c>
      <c r="W416" s="1">
        <v>44568</v>
      </c>
      <c r="X416" s="1">
        <v>44690</v>
      </c>
      <c r="Y416" s="1">
        <v>44568</v>
      </c>
      <c r="Z416" s="1">
        <v>44602</v>
      </c>
      <c r="AA416" s="1">
        <v>44602</v>
      </c>
      <c r="AB416" t="s">
        <v>1156</v>
      </c>
      <c r="AC416" t="str">
        <f t="shared" si="12"/>
        <v>Pas FINITO</v>
      </c>
      <c r="AD416" s="2" t="str">
        <f t="shared" si="13"/>
        <v>Pas FINITO</v>
      </c>
    </row>
    <row r="417" spans="1:30" x14ac:dyDescent="0.25">
      <c r="A417" t="s">
        <v>1015</v>
      </c>
      <c r="B417" t="s">
        <v>57</v>
      </c>
      <c r="C417" t="s">
        <v>1266</v>
      </c>
      <c r="D417" t="s">
        <v>25</v>
      </c>
      <c r="E417" t="str">
        <f>VLOOKUP(D417,ref!A:B,2,FALSE)</f>
        <v>NON</v>
      </c>
      <c r="F417" t="str">
        <f>VLOOKUP(D417,ref!A:C,3,FALSE)</f>
        <v>NON</v>
      </c>
      <c r="G417" s="1">
        <v>44853</v>
      </c>
      <c r="H417" s="1">
        <v>44571</v>
      </c>
      <c r="I417" t="s">
        <v>157</v>
      </c>
      <c r="J417" s="1">
        <v>44748</v>
      </c>
      <c r="K417" s="1">
        <v>44853</v>
      </c>
      <c r="L417" t="s">
        <v>202</v>
      </c>
      <c r="M417" t="s">
        <v>27</v>
      </c>
      <c r="O417" t="s">
        <v>28</v>
      </c>
      <c r="P417" t="s">
        <v>837</v>
      </c>
      <c r="Q417" s="1">
        <v>44526</v>
      </c>
      <c r="R417" t="s">
        <v>1267</v>
      </c>
      <c r="S417">
        <v>3</v>
      </c>
      <c r="T417">
        <v>0.55000000000000004</v>
      </c>
      <c r="V417" s="1">
        <v>44529</v>
      </c>
      <c r="W417" s="1">
        <v>44568</v>
      </c>
      <c r="X417" s="1">
        <v>44740</v>
      </c>
      <c r="Y417" s="1">
        <v>44568</v>
      </c>
      <c r="Z417" s="1">
        <v>44602</v>
      </c>
      <c r="AA417" s="1">
        <v>44602</v>
      </c>
      <c r="AB417" t="s">
        <v>1268</v>
      </c>
      <c r="AC417">
        <f t="shared" si="12"/>
        <v>285</v>
      </c>
      <c r="AD417" s="2" t="str">
        <f t="shared" si="13"/>
        <v>Supérieur à 6 mois</v>
      </c>
    </row>
    <row r="418" spans="1:30" x14ac:dyDescent="0.25">
      <c r="A418" t="s">
        <v>1015</v>
      </c>
      <c r="B418" t="s">
        <v>57</v>
      </c>
      <c r="C418" t="s">
        <v>1269</v>
      </c>
      <c r="D418" t="s">
        <v>162</v>
      </c>
      <c r="E418" t="str">
        <f>VLOOKUP(D418,ref!A:B,2,FALSE)</f>
        <v>NON</v>
      </c>
      <c r="F418" t="str">
        <f>VLOOKUP(D418,ref!A:C,3,FALSE)</f>
        <v>OUI</v>
      </c>
      <c r="G418" s="1">
        <v>44378</v>
      </c>
      <c r="N418" t="s">
        <v>9</v>
      </c>
      <c r="Q418" s="1">
        <v>44378</v>
      </c>
      <c r="R418" t="s">
        <v>1270</v>
      </c>
      <c r="AB418" t="s">
        <v>1271</v>
      </c>
      <c r="AC418" t="str">
        <f t="shared" si="12"/>
        <v>Pas FINITO</v>
      </c>
      <c r="AD418" s="2" t="str">
        <f t="shared" si="13"/>
        <v>Pas FINITO</v>
      </c>
    </row>
    <row r="419" spans="1:30" x14ac:dyDescent="0.25">
      <c r="A419" t="s">
        <v>1015</v>
      </c>
      <c r="B419" t="s">
        <v>57</v>
      </c>
      <c r="C419" t="s">
        <v>1272</v>
      </c>
      <c r="D419" t="s">
        <v>162</v>
      </c>
      <c r="E419" t="str">
        <f>VLOOKUP(D419,ref!A:B,2,FALSE)</f>
        <v>NON</v>
      </c>
      <c r="F419" t="str">
        <f>VLOOKUP(D419,ref!A:C,3,FALSE)</f>
        <v>OUI</v>
      </c>
      <c r="G419" s="1">
        <v>44336</v>
      </c>
      <c r="N419" t="s">
        <v>9</v>
      </c>
      <c r="Q419" s="1">
        <v>44336</v>
      </c>
      <c r="R419" t="s">
        <v>1273</v>
      </c>
      <c r="AB419" t="s">
        <v>1042</v>
      </c>
      <c r="AC419" t="str">
        <f t="shared" si="12"/>
        <v>Pas FINITO</v>
      </c>
      <c r="AD419" s="2" t="str">
        <f t="shared" si="13"/>
        <v>Pas FINITO</v>
      </c>
    </row>
    <row r="420" spans="1:30" x14ac:dyDescent="0.25">
      <c r="A420" t="s">
        <v>1015</v>
      </c>
      <c r="B420" t="s">
        <v>57</v>
      </c>
      <c r="C420" t="s">
        <v>1274</v>
      </c>
      <c r="D420" t="s">
        <v>25</v>
      </c>
      <c r="E420" t="str">
        <f>VLOOKUP(D420,ref!A:B,2,FALSE)</f>
        <v>NON</v>
      </c>
      <c r="F420" t="str">
        <f>VLOOKUP(D420,ref!A:C,3,FALSE)</f>
        <v>NON</v>
      </c>
      <c r="G420" s="1">
        <v>44407</v>
      </c>
      <c r="H420" s="1">
        <v>44208</v>
      </c>
      <c r="I420" t="s">
        <v>214</v>
      </c>
      <c r="J420" s="1">
        <v>44404</v>
      </c>
      <c r="K420" s="1">
        <v>44407</v>
      </c>
      <c r="L420" t="s">
        <v>306</v>
      </c>
      <c r="M420" t="s">
        <v>32</v>
      </c>
      <c r="O420" t="s">
        <v>28</v>
      </c>
      <c r="P420" t="s">
        <v>1275</v>
      </c>
      <c r="Q420" s="1">
        <v>44179</v>
      </c>
      <c r="R420" t="s">
        <v>1276</v>
      </c>
      <c r="S420">
        <v>0</v>
      </c>
      <c r="T420">
        <v>0.55000000000000004</v>
      </c>
      <c r="V420" s="1">
        <v>44179</v>
      </c>
      <c r="W420" s="1">
        <v>44207</v>
      </c>
      <c r="X420" s="1">
        <v>44299</v>
      </c>
      <c r="Y420" s="1">
        <v>44207</v>
      </c>
      <c r="Z420" s="1">
        <v>44242</v>
      </c>
      <c r="AA420" s="1">
        <v>44242</v>
      </c>
      <c r="AB420" t="s">
        <v>1026</v>
      </c>
      <c r="AC420">
        <f t="shared" si="12"/>
        <v>200</v>
      </c>
      <c r="AD420" s="2" t="str">
        <f t="shared" si="13"/>
        <v>Supérieur à 6 mois</v>
      </c>
    </row>
    <row r="421" spans="1:30" x14ac:dyDescent="0.25">
      <c r="A421" t="s">
        <v>1015</v>
      </c>
      <c r="B421" t="s">
        <v>57</v>
      </c>
      <c r="C421" t="s">
        <v>1277</v>
      </c>
      <c r="D421" t="s">
        <v>25</v>
      </c>
      <c r="E421" t="str">
        <f>VLOOKUP(D421,ref!A:B,2,FALSE)</f>
        <v>NON</v>
      </c>
      <c r="F421" t="str">
        <f>VLOOKUP(D421,ref!A:C,3,FALSE)</f>
        <v>NON</v>
      </c>
      <c r="G421" s="1">
        <v>44873</v>
      </c>
      <c r="H421" s="1">
        <v>44118</v>
      </c>
      <c r="I421" t="s">
        <v>117</v>
      </c>
      <c r="J421" s="1">
        <v>44872</v>
      </c>
      <c r="K421" s="1">
        <v>44873</v>
      </c>
      <c r="L421" t="s">
        <v>75</v>
      </c>
      <c r="O421" t="s">
        <v>28</v>
      </c>
      <c r="P421" t="s">
        <v>1278</v>
      </c>
      <c r="Q421" s="1">
        <v>44081</v>
      </c>
      <c r="R421" t="s">
        <v>1279</v>
      </c>
      <c r="S421">
        <v>1.4</v>
      </c>
      <c r="T421">
        <v>0</v>
      </c>
      <c r="V421" s="1">
        <v>44081</v>
      </c>
      <c r="W421" s="1">
        <v>44118</v>
      </c>
      <c r="X421" s="1">
        <v>44281</v>
      </c>
      <c r="Y421" s="1">
        <v>44118</v>
      </c>
      <c r="Z421" s="1">
        <v>44153</v>
      </c>
      <c r="AA421" s="1">
        <v>44153</v>
      </c>
      <c r="AB421" t="s">
        <v>1061</v>
      </c>
      <c r="AC421">
        <f t="shared" si="12"/>
        <v>755</v>
      </c>
      <c r="AD421" s="2" t="str">
        <f t="shared" si="13"/>
        <v>Supérieur à 6 mois</v>
      </c>
    </row>
    <row r="422" spans="1:30" x14ac:dyDescent="0.25">
      <c r="A422" t="s">
        <v>1015</v>
      </c>
      <c r="B422" t="s">
        <v>155</v>
      </c>
      <c r="C422" t="s">
        <v>1282</v>
      </c>
      <c r="D422" t="s">
        <v>83</v>
      </c>
      <c r="E422" t="str">
        <f>VLOOKUP(D422,ref!A:B,2,FALSE)</f>
        <v>OUI</v>
      </c>
      <c r="F422" t="str">
        <f>VLOOKUP(D422,ref!A:C,3,FALSE)</f>
        <v>NON</v>
      </c>
      <c r="G422" s="1">
        <v>44915</v>
      </c>
      <c r="H422" s="1">
        <v>44915</v>
      </c>
      <c r="I422" t="s">
        <v>252</v>
      </c>
      <c r="N422" t="s">
        <v>9</v>
      </c>
      <c r="P422" t="s">
        <v>1283</v>
      </c>
      <c r="Q422" s="1">
        <v>44840</v>
      </c>
      <c r="R422" t="s">
        <v>1284</v>
      </c>
      <c r="S422">
        <v>0</v>
      </c>
      <c r="T422">
        <v>1.66</v>
      </c>
      <c r="V422" s="1">
        <v>44855</v>
      </c>
      <c r="W422" s="1">
        <v>44914</v>
      </c>
      <c r="X422" s="1">
        <v>44915</v>
      </c>
      <c r="Y422" s="1">
        <v>44914</v>
      </c>
      <c r="Z422" s="1">
        <v>44886</v>
      </c>
      <c r="AA422" s="1">
        <v>44916</v>
      </c>
      <c r="AB422" t="s">
        <v>1285</v>
      </c>
      <c r="AC422" t="str">
        <f t="shared" si="12"/>
        <v>Pas FINITO</v>
      </c>
      <c r="AD422" s="2" t="str">
        <f t="shared" si="13"/>
        <v>Pas FINITO</v>
      </c>
    </row>
    <row r="423" spans="1:30" x14ac:dyDescent="0.25">
      <c r="A423" t="s">
        <v>1015</v>
      </c>
      <c r="B423" t="s">
        <v>155</v>
      </c>
      <c r="C423" t="s">
        <v>1286</v>
      </c>
      <c r="D423" t="s">
        <v>51</v>
      </c>
      <c r="E423" t="str">
        <f>VLOOKUP(D423,ref!A:B,2,FALSE)</f>
        <v>OUI</v>
      </c>
      <c r="F423" t="str">
        <f>VLOOKUP(D423,ref!A:C,3,FALSE)</f>
        <v>NON</v>
      </c>
      <c r="G423" s="1">
        <v>44812</v>
      </c>
      <c r="M423" t="s">
        <v>32</v>
      </c>
      <c r="N423" t="s">
        <v>9</v>
      </c>
      <c r="Q423" s="1">
        <v>44812</v>
      </c>
      <c r="R423" t="s">
        <v>1287</v>
      </c>
      <c r="S423">
        <v>0</v>
      </c>
      <c r="T423">
        <v>0</v>
      </c>
      <c r="V423" s="1">
        <v>44812</v>
      </c>
      <c r="AB423" t="s">
        <v>432</v>
      </c>
      <c r="AC423" t="str">
        <f t="shared" si="12"/>
        <v>Pas FINITO</v>
      </c>
      <c r="AD423" s="2" t="str">
        <f t="shared" si="13"/>
        <v>Pas FINITO</v>
      </c>
    </row>
    <row r="424" spans="1:30" x14ac:dyDescent="0.25">
      <c r="A424" t="s">
        <v>1015</v>
      </c>
      <c r="B424" t="s">
        <v>155</v>
      </c>
      <c r="C424" t="s">
        <v>1288</v>
      </c>
      <c r="D424" t="s">
        <v>25</v>
      </c>
      <c r="E424" t="str">
        <f>VLOOKUP(D424,ref!A:B,2,FALSE)</f>
        <v>NON</v>
      </c>
      <c r="F424" t="str">
        <f>VLOOKUP(D424,ref!A:C,3,FALSE)</f>
        <v>NON</v>
      </c>
      <c r="G424" s="1">
        <v>44830</v>
      </c>
      <c r="H424" s="1">
        <v>44720</v>
      </c>
      <c r="I424" t="s">
        <v>79</v>
      </c>
      <c r="J424" s="1">
        <v>44733</v>
      </c>
      <c r="K424" s="1">
        <v>44830</v>
      </c>
      <c r="L424" t="s">
        <v>379</v>
      </c>
      <c r="M424" t="s">
        <v>32</v>
      </c>
      <c r="O424" t="s">
        <v>28</v>
      </c>
      <c r="P424" t="s">
        <v>1289</v>
      </c>
      <c r="Q424" s="1">
        <v>44713</v>
      </c>
      <c r="R424" s="1">
        <v>44727</v>
      </c>
      <c r="S424">
        <v>0</v>
      </c>
      <c r="T424">
        <v>0.55000000000000004</v>
      </c>
      <c r="V424" s="1">
        <v>44714</v>
      </c>
      <c r="W424" s="1">
        <v>44720</v>
      </c>
      <c r="X424" s="1">
        <v>44725</v>
      </c>
      <c r="Y424" s="1">
        <v>44720</v>
      </c>
      <c r="Z424" s="1">
        <v>44739</v>
      </c>
      <c r="AA424" s="1">
        <v>44742</v>
      </c>
      <c r="AB424" t="s">
        <v>1281</v>
      </c>
      <c r="AC424">
        <f t="shared" si="12"/>
        <v>110</v>
      </c>
      <c r="AD424" s="2" t="str">
        <f t="shared" si="13"/>
        <v>Entre 3 à 6 mois</v>
      </c>
    </row>
    <row r="425" spans="1:30" x14ac:dyDescent="0.25">
      <c r="A425" t="s">
        <v>1015</v>
      </c>
      <c r="B425" t="s">
        <v>155</v>
      </c>
      <c r="C425" t="s">
        <v>1290</v>
      </c>
      <c r="D425" t="s">
        <v>25</v>
      </c>
      <c r="E425" t="str">
        <f>VLOOKUP(D425,ref!A:B,2,FALSE)</f>
        <v>NON</v>
      </c>
      <c r="F425" t="str">
        <f>VLOOKUP(D425,ref!A:C,3,FALSE)</f>
        <v>NON</v>
      </c>
      <c r="G425" s="1">
        <v>44733</v>
      </c>
      <c r="H425" s="1">
        <v>44719</v>
      </c>
      <c r="I425" t="s">
        <v>79</v>
      </c>
      <c r="J425" s="1">
        <v>44725</v>
      </c>
      <c r="K425" s="1">
        <v>44733</v>
      </c>
      <c r="L425" t="s">
        <v>79</v>
      </c>
      <c r="M425" t="s">
        <v>27</v>
      </c>
      <c r="O425" t="s">
        <v>28</v>
      </c>
      <c r="P425" t="s">
        <v>1291</v>
      </c>
      <c r="Q425" s="1">
        <v>44712</v>
      </c>
      <c r="R425" t="s">
        <v>1292</v>
      </c>
      <c r="S425">
        <v>0</v>
      </c>
      <c r="T425">
        <v>0.22</v>
      </c>
      <c r="V425" s="1">
        <v>44712</v>
      </c>
      <c r="W425" s="1">
        <v>44719</v>
      </c>
      <c r="X425" s="1">
        <v>44719</v>
      </c>
      <c r="Y425" s="1">
        <v>44719</v>
      </c>
      <c r="Z425" s="1">
        <v>44719</v>
      </c>
      <c r="AA425" s="1">
        <v>44720</v>
      </c>
      <c r="AB425" t="s">
        <v>1156</v>
      </c>
      <c r="AC425">
        <f t="shared" si="12"/>
        <v>14</v>
      </c>
      <c r="AD425" s="2" t="str">
        <f t="shared" si="13"/>
        <v>inf à 1 mois</v>
      </c>
    </row>
    <row r="426" spans="1:30" x14ac:dyDescent="0.25">
      <c r="A426" t="s">
        <v>1015</v>
      </c>
      <c r="B426" t="s">
        <v>155</v>
      </c>
      <c r="C426" t="s">
        <v>1293</v>
      </c>
      <c r="D426" t="s">
        <v>25</v>
      </c>
      <c r="E426" t="str">
        <f>VLOOKUP(D426,ref!A:B,2,FALSE)</f>
        <v>NON</v>
      </c>
      <c r="F426" t="str">
        <f>VLOOKUP(D426,ref!A:C,3,FALSE)</f>
        <v>NON</v>
      </c>
      <c r="G426" s="1">
        <v>44732</v>
      </c>
      <c r="H426" s="1">
        <v>44685</v>
      </c>
      <c r="I426" t="s">
        <v>272</v>
      </c>
      <c r="J426" s="1">
        <v>44714</v>
      </c>
      <c r="K426" s="1">
        <v>44732</v>
      </c>
      <c r="L426" t="s">
        <v>79</v>
      </c>
      <c r="M426" t="s">
        <v>27</v>
      </c>
      <c r="O426" t="s">
        <v>28</v>
      </c>
      <c r="P426" t="s">
        <v>1294</v>
      </c>
      <c r="Q426" s="1">
        <v>44657</v>
      </c>
      <c r="R426" t="s">
        <v>1295</v>
      </c>
      <c r="S426">
        <v>0</v>
      </c>
      <c r="T426">
        <v>1.66</v>
      </c>
      <c r="V426" s="1">
        <v>44658</v>
      </c>
      <c r="W426" s="1">
        <v>44679</v>
      </c>
      <c r="X426" s="1">
        <v>44706</v>
      </c>
      <c r="Y426" s="1">
        <v>44685</v>
      </c>
      <c r="Z426" s="1">
        <v>44697</v>
      </c>
      <c r="AA426" s="1">
        <v>44702</v>
      </c>
      <c r="AB426" t="s">
        <v>1281</v>
      </c>
      <c r="AC426">
        <f t="shared" si="12"/>
        <v>53</v>
      </c>
      <c r="AD426" s="2" t="str">
        <f t="shared" si="13"/>
        <v>Entre 1 à 3 mois</v>
      </c>
    </row>
    <row r="427" spans="1:30" x14ac:dyDescent="0.25">
      <c r="A427" t="s">
        <v>1015</v>
      </c>
      <c r="B427" t="s">
        <v>155</v>
      </c>
      <c r="C427" t="s">
        <v>1296</v>
      </c>
      <c r="D427" t="s">
        <v>25</v>
      </c>
      <c r="E427" t="str">
        <f>VLOOKUP(D427,ref!A:B,2,FALSE)</f>
        <v>NON</v>
      </c>
      <c r="F427" t="str">
        <f>VLOOKUP(D427,ref!A:C,3,FALSE)</f>
        <v>NON</v>
      </c>
      <c r="G427" s="1">
        <v>44732</v>
      </c>
      <c r="H427" s="1">
        <v>44572</v>
      </c>
      <c r="I427" t="s">
        <v>157</v>
      </c>
      <c r="J427" s="1">
        <v>44721</v>
      </c>
      <c r="K427" s="1">
        <v>44732</v>
      </c>
      <c r="L427" t="s">
        <v>79</v>
      </c>
      <c r="O427" t="s">
        <v>28</v>
      </c>
      <c r="P427" t="s">
        <v>1297</v>
      </c>
      <c r="Q427" s="1">
        <v>44552</v>
      </c>
      <c r="S427">
        <v>0</v>
      </c>
      <c r="T427">
        <v>1.1100000000000001</v>
      </c>
      <c r="V427" s="1">
        <v>44552</v>
      </c>
      <c r="W427" s="1">
        <v>44572</v>
      </c>
      <c r="X427" s="1">
        <v>44721</v>
      </c>
      <c r="Y427" s="1">
        <v>44572</v>
      </c>
      <c r="Z427" s="1">
        <v>44578</v>
      </c>
      <c r="AA427" s="1">
        <v>44582</v>
      </c>
      <c r="AB427" t="s">
        <v>867</v>
      </c>
      <c r="AC427">
        <f t="shared" si="12"/>
        <v>160</v>
      </c>
      <c r="AD427" s="2" t="str">
        <f t="shared" si="13"/>
        <v>Entre 3 à 6 mois</v>
      </c>
    </row>
    <row r="428" spans="1:30" x14ac:dyDescent="0.25">
      <c r="A428" t="s">
        <v>1015</v>
      </c>
      <c r="B428" t="s">
        <v>155</v>
      </c>
      <c r="C428" t="s">
        <v>1298</v>
      </c>
      <c r="D428" t="s">
        <v>25</v>
      </c>
      <c r="E428" t="str">
        <f>VLOOKUP(D428,ref!A:B,2,FALSE)</f>
        <v>NON</v>
      </c>
      <c r="F428" t="str">
        <f>VLOOKUP(D428,ref!A:C,3,FALSE)</f>
        <v>NON</v>
      </c>
      <c r="G428" s="1">
        <v>44585</v>
      </c>
      <c r="H428" s="1">
        <v>44572</v>
      </c>
      <c r="I428" t="s">
        <v>157</v>
      </c>
      <c r="J428" s="1">
        <v>44581</v>
      </c>
      <c r="K428" s="1">
        <v>44585</v>
      </c>
      <c r="L428" t="s">
        <v>157</v>
      </c>
      <c r="M428" t="s">
        <v>27</v>
      </c>
      <c r="O428" t="s">
        <v>28</v>
      </c>
      <c r="P428" t="s">
        <v>1297</v>
      </c>
      <c r="Q428" s="1">
        <v>44546</v>
      </c>
      <c r="R428" t="s">
        <v>1299</v>
      </c>
      <c r="S428">
        <v>0</v>
      </c>
      <c r="T428">
        <v>0.55000000000000004</v>
      </c>
      <c r="V428" s="1">
        <v>44551</v>
      </c>
      <c r="W428" s="1">
        <v>44572</v>
      </c>
      <c r="X428" s="1">
        <v>44572</v>
      </c>
      <c r="Y428" s="1">
        <v>44572</v>
      </c>
      <c r="Z428" s="1">
        <v>44578</v>
      </c>
      <c r="AA428" s="1">
        <v>44590</v>
      </c>
      <c r="AB428" t="s">
        <v>1281</v>
      </c>
      <c r="AC428">
        <f t="shared" si="12"/>
        <v>13</v>
      </c>
      <c r="AD428" s="2" t="str">
        <f t="shared" si="13"/>
        <v>inf à 1 mois</v>
      </c>
    </row>
    <row r="429" spans="1:30" x14ac:dyDescent="0.25">
      <c r="A429" t="s">
        <v>1015</v>
      </c>
      <c r="B429" t="s">
        <v>155</v>
      </c>
      <c r="C429" t="s">
        <v>1300</v>
      </c>
      <c r="D429" t="s">
        <v>25</v>
      </c>
      <c r="E429" t="str">
        <f>VLOOKUP(D429,ref!A:B,2,FALSE)</f>
        <v>NON</v>
      </c>
      <c r="F429" t="str">
        <f>VLOOKUP(D429,ref!A:C,3,FALSE)</f>
        <v>NON</v>
      </c>
      <c r="G429" s="1">
        <v>44341</v>
      </c>
      <c r="H429" s="1">
        <v>44341</v>
      </c>
      <c r="I429" t="s">
        <v>784</v>
      </c>
      <c r="J429" s="1">
        <v>44341</v>
      </c>
      <c r="K429" s="1">
        <v>44341</v>
      </c>
      <c r="L429" t="s">
        <v>784</v>
      </c>
      <c r="M429" t="s">
        <v>27</v>
      </c>
      <c r="O429" t="s">
        <v>28</v>
      </c>
      <c r="P429" t="s">
        <v>1301</v>
      </c>
      <c r="Q429" s="1">
        <v>44316</v>
      </c>
      <c r="S429">
        <v>0</v>
      </c>
      <c r="T429">
        <v>0.28000000000000003</v>
      </c>
      <c r="V429" s="1">
        <v>44316</v>
      </c>
      <c r="W429" s="1">
        <v>44328</v>
      </c>
      <c r="X429" s="1">
        <v>44341</v>
      </c>
      <c r="Y429" s="1">
        <v>44333</v>
      </c>
      <c r="Z429" s="1">
        <v>44340</v>
      </c>
      <c r="AA429" s="1">
        <v>44345</v>
      </c>
      <c r="AB429" t="s">
        <v>1281</v>
      </c>
      <c r="AC429">
        <f t="shared" si="12"/>
        <v>13</v>
      </c>
      <c r="AD429" s="2" t="str">
        <f t="shared" si="13"/>
        <v>inf à 1 mois</v>
      </c>
    </row>
    <row r="430" spans="1:30" x14ac:dyDescent="0.25">
      <c r="A430" t="s">
        <v>1015</v>
      </c>
      <c r="B430" t="s">
        <v>155</v>
      </c>
      <c r="C430" t="s">
        <v>1302</v>
      </c>
      <c r="D430" t="s">
        <v>25</v>
      </c>
      <c r="E430" t="str">
        <f>VLOOKUP(D430,ref!A:B,2,FALSE)</f>
        <v>NON</v>
      </c>
      <c r="F430" t="str">
        <f>VLOOKUP(D430,ref!A:C,3,FALSE)</f>
        <v>NON</v>
      </c>
      <c r="G430" s="1">
        <v>44368</v>
      </c>
      <c r="H430" s="1">
        <v>44300</v>
      </c>
      <c r="I430" t="s">
        <v>113</v>
      </c>
      <c r="J430" s="1">
        <v>44334</v>
      </c>
      <c r="K430" s="1">
        <v>44368</v>
      </c>
      <c r="L430" t="s">
        <v>103</v>
      </c>
      <c r="M430" t="s">
        <v>27</v>
      </c>
      <c r="O430" t="s">
        <v>28</v>
      </c>
      <c r="P430" t="s">
        <v>1304</v>
      </c>
      <c r="Q430" s="1">
        <v>44294</v>
      </c>
      <c r="S430">
        <v>0.45119999999999999</v>
      </c>
      <c r="T430">
        <v>1.1100000000000001</v>
      </c>
      <c r="V430" s="1">
        <v>44294</v>
      </c>
      <c r="W430" s="1">
        <v>44298</v>
      </c>
      <c r="X430" s="1">
        <v>44327</v>
      </c>
      <c r="Y430" s="1">
        <v>44298</v>
      </c>
      <c r="Z430" s="1">
        <v>44311</v>
      </c>
      <c r="AA430" s="1">
        <v>44316</v>
      </c>
      <c r="AB430" t="s">
        <v>1281</v>
      </c>
      <c r="AC430">
        <f t="shared" si="12"/>
        <v>70</v>
      </c>
      <c r="AD430" s="2" t="str">
        <f t="shared" si="13"/>
        <v>Entre 1 à 3 mois</v>
      </c>
    </row>
    <row r="431" spans="1:30" x14ac:dyDescent="0.25">
      <c r="A431" t="s">
        <v>1015</v>
      </c>
      <c r="B431" t="s">
        <v>155</v>
      </c>
      <c r="C431" t="s">
        <v>1305</v>
      </c>
      <c r="D431" t="s">
        <v>25</v>
      </c>
      <c r="E431" t="str">
        <f>VLOOKUP(D431,ref!A:B,2,FALSE)</f>
        <v>NON</v>
      </c>
      <c r="F431" t="str">
        <f>VLOOKUP(D431,ref!A:C,3,FALSE)</f>
        <v>NON</v>
      </c>
      <c r="G431" s="1">
        <v>44277</v>
      </c>
      <c r="H431" s="1">
        <v>44270</v>
      </c>
      <c r="I431" t="s">
        <v>47</v>
      </c>
      <c r="J431" s="1">
        <v>44270</v>
      </c>
      <c r="K431" s="1">
        <v>44277</v>
      </c>
      <c r="L431" t="s">
        <v>47</v>
      </c>
      <c r="M431" t="s">
        <v>32</v>
      </c>
      <c r="O431" t="s">
        <v>28</v>
      </c>
      <c r="P431" t="s">
        <v>1306</v>
      </c>
      <c r="Q431" s="1">
        <v>44253</v>
      </c>
      <c r="R431" s="1">
        <v>44275</v>
      </c>
      <c r="S431">
        <v>0.8</v>
      </c>
      <c r="T431">
        <v>0</v>
      </c>
      <c r="V431" s="1">
        <v>44253</v>
      </c>
      <c r="W431" s="1">
        <v>44262</v>
      </c>
      <c r="X431" s="1">
        <v>44270</v>
      </c>
      <c r="Y431" s="1">
        <v>44263</v>
      </c>
      <c r="Z431" s="1">
        <v>44270</v>
      </c>
      <c r="AA431" s="1">
        <v>44275</v>
      </c>
      <c r="AB431" t="s">
        <v>1281</v>
      </c>
      <c r="AC431">
        <f t="shared" si="12"/>
        <v>15</v>
      </c>
      <c r="AD431" s="2" t="str">
        <f t="shared" si="13"/>
        <v>inf à 1 mois</v>
      </c>
    </row>
    <row r="432" spans="1:30" x14ac:dyDescent="0.25">
      <c r="A432" t="s">
        <v>1015</v>
      </c>
      <c r="B432" t="s">
        <v>31</v>
      </c>
      <c r="C432" t="s">
        <v>1307</v>
      </c>
      <c r="D432" t="s">
        <v>51</v>
      </c>
      <c r="E432" t="str">
        <f>VLOOKUP(D432,ref!A:B,2,FALSE)</f>
        <v>OUI</v>
      </c>
      <c r="F432" t="str">
        <f>VLOOKUP(D432,ref!A:C,3,FALSE)</f>
        <v>NON</v>
      </c>
      <c r="G432" s="1">
        <v>44930</v>
      </c>
      <c r="N432" t="s">
        <v>9</v>
      </c>
      <c r="Q432" s="1">
        <v>44930</v>
      </c>
      <c r="R432" t="s">
        <v>1308</v>
      </c>
      <c r="V432" s="1">
        <v>44930</v>
      </c>
      <c r="AB432" t="s">
        <v>1038</v>
      </c>
      <c r="AC432" t="str">
        <f t="shared" si="12"/>
        <v>Pas FINITO</v>
      </c>
      <c r="AD432" s="2" t="str">
        <f t="shared" si="13"/>
        <v>Pas FINITO</v>
      </c>
    </row>
    <row r="433" spans="1:30" x14ac:dyDescent="0.25">
      <c r="A433" t="s">
        <v>1015</v>
      </c>
      <c r="B433" t="s">
        <v>31</v>
      </c>
      <c r="C433" t="s">
        <v>1309</v>
      </c>
      <c r="D433" t="s">
        <v>25</v>
      </c>
      <c r="E433" t="str">
        <f>VLOOKUP(D433,ref!A:B,2,FALSE)</f>
        <v>NON</v>
      </c>
      <c r="F433" t="str">
        <f>VLOOKUP(D433,ref!A:C,3,FALSE)</f>
        <v>NON</v>
      </c>
      <c r="G433" s="1">
        <v>44719</v>
      </c>
      <c r="H433" s="1">
        <v>44704</v>
      </c>
      <c r="I433" t="s">
        <v>272</v>
      </c>
      <c r="J433" s="1">
        <v>44704</v>
      </c>
      <c r="K433" s="1">
        <v>44719</v>
      </c>
      <c r="L433" t="s">
        <v>79</v>
      </c>
      <c r="M433" t="s">
        <v>27</v>
      </c>
      <c r="O433" t="s">
        <v>28</v>
      </c>
      <c r="P433" t="s">
        <v>1310</v>
      </c>
      <c r="Q433" s="1">
        <v>44687</v>
      </c>
      <c r="R433" t="s">
        <v>154</v>
      </c>
      <c r="S433">
        <v>0</v>
      </c>
      <c r="T433">
        <v>0.11</v>
      </c>
      <c r="V433" s="1">
        <v>44687</v>
      </c>
      <c r="W433" s="1">
        <v>44698</v>
      </c>
      <c r="X433" s="1">
        <v>44704</v>
      </c>
      <c r="Y433" s="1">
        <v>44699</v>
      </c>
      <c r="Z433" s="1">
        <v>44705</v>
      </c>
      <c r="AA433" s="1">
        <v>44706</v>
      </c>
      <c r="AB433" t="s">
        <v>1311</v>
      </c>
      <c r="AC433">
        <f t="shared" si="12"/>
        <v>21</v>
      </c>
      <c r="AD433" s="2" t="str">
        <f t="shared" si="13"/>
        <v>inf à 1 mois</v>
      </c>
    </row>
    <row r="434" spans="1:30" x14ac:dyDescent="0.25">
      <c r="A434" t="s">
        <v>1015</v>
      </c>
      <c r="B434" t="s">
        <v>31</v>
      </c>
      <c r="C434" t="s">
        <v>1312</v>
      </c>
      <c r="D434" t="s">
        <v>25</v>
      </c>
      <c r="E434" t="str">
        <f>VLOOKUP(D434,ref!A:B,2,FALSE)</f>
        <v>NON</v>
      </c>
      <c r="F434" t="str">
        <f>VLOOKUP(D434,ref!A:C,3,FALSE)</f>
        <v>NON</v>
      </c>
      <c r="G434" s="1">
        <v>44537</v>
      </c>
      <c r="H434" s="1">
        <v>44344</v>
      </c>
      <c r="I434" t="s">
        <v>784</v>
      </c>
      <c r="J434" s="1">
        <v>44524</v>
      </c>
      <c r="K434" s="1">
        <v>44537</v>
      </c>
      <c r="L434" t="s">
        <v>175</v>
      </c>
      <c r="M434" t="s">
        <v>32</v>
      </c>
      <c r="O434" t="s">
        <v>28</v>
      </c>
      <c r="P434" t="s">
        <v>1301</v>
      </c>
      <c r="Q434" s="1">
        <v>44266</v>
      </c>
      <c r="S434">
        <v>0</v>
      </c>
      <c r="T434">
        <v>1.1100000000000001</v>
      </c>
      <c r="V434" s="1">
        <v>44271</v>
      </c>
      <c r="W434" s="1">
        <v>44327</v>
      </c>
      <c r="X434" s="1">
        <v>44351</v>
      </c>
      <c r="Y434" s="1">
        <v>44333</v>
      </c>
      <c r="Z434" s="1">
        <v>44340</v>
      </c>
      <c r="AA434" s="1">
        <v>44344</v>
      </c>
      <c r="AB434" t="s">
        <v>1313</v>
      </c>
      <c r="AC434">
        <f t="shared" si="12"/>
        <v>210</v>
      </c>
      <c r="AD434" s="2" t="str">
        <f t="shared" si="13"/>
        <v>Supérieur à 6 mois</v>
      </c>
    </row>
    <row r="435" spans="1:30" x14ac:dyDescent="0.25">
      <c r="A435" t="s">
        <v>1015</v>
      </c>
      <c r="B435" t="s">
        <v>31</v>
      </c>
      <c r="C435" t="s">
        <v>1314</v>
      </c>
      <c r="D435" t="s">
        <v>25</v>
      </c>
      <c r="E435" t="str">
        <f>VLOOKUP(D435,ref!A:B,2,FALSE)</f>
        <v>NON</v>
      </c>
      <c r="F435" t="str">
        <f>VLOOKUP(D435,ref!A:C,3,FALSE)</f>
        <v>NON</v>
      </c>
      <c r="G435" s="1">
        <v>44461</v>
      </c>
      <c r="H435" s="1">
        <v>44344</v>
      </c>
      <c r="I435" t="s">
        <v>784</v>
      </c>
      <c r="J435" s="1">
        <v>44459</v>
      </c>
      <c r="K435" s="1">
        <v>44461</v>
      </c>
      <c r="L435" t="s">
        <v>104</v>
      </c>
      <c r="M435" t="s">
        <v>32</v>
      </c>
      <c r="O435" t="s">
        <v>28</v>
      </c>
      <c r="P435" t="s">
        <v>1301</v>
      </c>
      <c r="Q435" s="1">
        <v>44266</v>
      </c>
      <c r="S435">
        <v>0</v>
      </c>
      <c r="T435">
        <v>1.1100000000000001</v>
      </c>
      <c r="V435" s="1">
        <v>44266</v>
      </c>
      <c r="W435" s="1">
        <v>44327</v>
      </c>
      <c r="X435" s="1">
        <v>44351</v>
      </c>
      <c r="Y435" s="1">
        <v>44333</v>
      </c>
      <c r="Z435" s="1">
        <v>44340</v>
      </c>
      <c r="AA435" s="1">
        <v>44344</v>
      </c>
      <c r="AB435" t="s">
        <v>1313</v>
      </c>
      <c r="AC435">
        <f t="shared" si="12"/>
        <v>134</v>
      </c>
      <c r="AD435" s="2" t="str">
        <f t="shared" si="13"/>
        <v>Entre 3 à 6 mois</v>
      </c>
    </row>
    <row r="436" spans="1:30" x14ac:dyDescent="0.25">
      <c r="A436" t="s">
        <v>1015</v>
      </c>
      <c r="B436" t="s">
        <v>1317</v>
      </c>
      <c r="C436" t="s">
        <v>1318</v>
      </c>
      <c r="D436" t="s">
        <v>25</v>
      </c>
      <c r="E436" t="str">
        <f>VLOOKUP(D436,ref!A:B,2,FALSE)</f>
        <v>NON</v>
      </c>
      <c r="F436" t="str">
        <f>VLOOKUP(D436,ref!A:C,3,FALSE)</f>
        <v>NON</v>
      </c>
      <c r="G436" s="1">
        <v>44327</v>
      </c>
      <c r="H436" s="1">
        <v>44111</v>
      </c>
      <c r="I436" t="s">
        <v>117</v>
      </c>
      <c r="J436" s="1">
        <v>44284</v>
      </c>
      <c r="K436" s="1">
        <v>44327</v>
      </c>
      <c r="L436" t="s">
        <v>784</v>
      </c>
      <c r="M436" t="s">
        <v>27</v>
      </c>
      <c r="O436" t="s">
        <v>28</v>
      </c>
      <c r="P436" t="s">
        <v>1149</v>
      </c>
      <c r="Q436" s="1">
        <v>43759</v>
      </c>
      <c r="S436">
        <v>0.5</v>
      </c>
      <c r="T436">
        <v>0.55000000000000004</v>
      </c>
      <c r="V436" s="1">
        <v>43759</v>
      </c>
      <c r="W436" s="1">
        <v>44110</v>
      </c>
      <c r="X436" s="1">
        <v>44221</v>
      </c>
      <c r="Y436" s="1">
        <v>44110</v>
      </c>
      <c r="Z436" s="1">
        <v>44137</v>
      </c>
      <c r="AA436" s="1">
        <v>44149</v>
      </c>
      <c r="AB436" t="s">
        <v>1108</v>
      </c>
      <c r="AC436">
        <f t="shared" si="12"/>
        <v>217</v>
      </c>
      <c r="AD436" s="2" t="str">
        <f t="shared" si="13"/>
        <v>Supérieur à 6 mois</v>
      </c>
    </row>
    <row r="437" spans="1:30" x14ac:dyDescent="0.25">
      <c r="A437" t="s">
        <v>1015</v>
      </c>
      <c r="B437" t="s">
        <v>169</v>
      </c>
      <c r="C437" t="s">
        <v>1319</v>
      </c>
      <c r="D437" t="s">
        <v>68</v>
      </c>
      <c r="E437" t="str">
        <f>VLOOKUP(D437,ref!A:B,2,FALSE)</f>
        <v>OUI</v>
      </c>
      <c r="F437" t="str">
        <f>VLOOKUP(D437,ref!A:C,3,FALSE)</f>
        <v>NON</v>
      </c>
      <c r="G437" s="1">
        <v>44942</v>
      </c>
      <c r="H437" s="1">
        <v>44942</v>
      </c>
      <c r="I437" t="s">
        <v>69</v>
      </c>
      <c r="M437" t="s">
        <v>32</v>
      </c>
      <c r="N437" t="s">
        <v>9</v>
      </c>
      <c r="P437" t="s">
        <v>1320</v>
      </c>
      <c r="Q437" s="1">
        <v>44918</v>
      </c>
      <c r="R437" t="s">
        <v>1321</v>
      </c>
      <c r="S437">
        <v>0.96</v>
      </c>
      <c r="T437">
        <v>0</v>
      </c>
      <c r="V437" s="1">
        <v>44925</v>
      </c>
      <c r="W437" s="1">
        <v>44925</v>
      </c>
      <c r="Y437" s="1">
        <v>44935</v>
      </c>
      <c r="Z437" s="1">
        <v>44949</v>
      </c>
      <c r="AA437" s="1">
        <v>44957</v>
      </c>
      <c r="AB437" t="s">
        <v>792</v>
      </c>
      <c r="AC437" t="str">
        <f t="shared" si="12"/>
        <v>Pas FINITO</v>
      </c>
      <c r="AD437" s="2" t="str">
        <f t="shared" si="13"/>
        <v>Pas FINITO</v>
      </c>
    </row>
    <row r="438" spans="1:30" x14ac:dyDescent="0.25">
      <c r="A438" t="s">
        <v>1015</v>
      </c>
      <c r="B438" t="s">
        <v>169</v>
      </c>
      <c r="C438" t="s">
        <v>1322</v>
      </c>
      <c r="D438" t="s">
        <v>68</v>
      </c>
      <c r="E438" t="str">
        <f>VLOOKUP(D438,ref!A:B,2,FALSE)</f>
        <v>OUI</v>
      </c>
      <c r="F438" t="str">
        <f>VLOOKUP(D438,ref!A:C,3,FALSE)</f>
        <v>NON</v>
      </c>
      <c r="G438" s="1">
        <v>44915</v>
      </c>
      <c r="H438" s="1">
        <v>44915</v>
      </c>
      <c r="I438" t="s">
        <v>252</v>
      </c>
      <c r="M438" t="s">
        <v>27</v>
      </c>
      <c r="N438" t="s">
        <v>9</v>
      </c>
      <c r="P438" t="s">
        <v>1323</v>
      </c>
      <c r="Q438" s="1">
        <v>44880</v>
      </c>
      <c r="R438" s="1">
        <v>44895</v>
      </c>
      <c r="S438">
        <v>0.64</v>
      </c>
      <c r="T438">
        <v>0</v>
      </c>
      <c r="V438" s="1">
        <v>44881</v>
      </c>
      <c r="W438" s="1">
        <v>44908</v>
      </c>
      <c r="Y438" s="1">
        <v>44914</v>
      </c>
      <c r="Z438" s="1">
        <v>44957</v>
      </c>
      <c r="AA438" s="1">
        <v>44957</v>
      </c>
      <c r="AB438" t="s">
        <v>792</v>
      </c>
      <c r="AC438" t="str">
        <f t="shared" si="12"/>
        <v>Pas FINITO</v>
      </c>
      <c r="AD438" s="2" t="str">
        <f t="shared" si="13"/>
        <v>Pas FINITO</v>
      </c>
    </row>
    <row r="439" spans="1:30" x14ac:dyDescent="0.25">
      <c r="A439" t="s">
        <v>1015</v>
      </c>
      <c r="B439" t="s">
        <v>169</v>
      </c>
      <c r="C439" t="s">
        <v>1324</v>
      </c>
      <c r="D439" t="s">
        <v>68</v>
      </c>
      <c r="E439" t="str">
        <f>VLOOKUP(D439,ref!A:B,2,FALSE)</f>
        <v>OUI</v>
      </c>
      <c r="F439" t="str">
        <f>VLOOKUP(D439,ref!A:C,3,FALSE)</f>
        <v>NON</v>
      </c>
      <c r="G439" s="1">
        <v>44929</v>
      </c>
      <c r="H439" s="1">
        <v>44929</v>
      </c>
      <c r="I439" t="s">
        <v>69</v>
      </c>
      <c r="N439" t="s">
        <v>9</v>
      </c>
      <c r="P439" t="s">
        <v>1323</v>
      </c>
      <c r="Q439" s="1">
        <v>44848</v>
      </c>
      <c r="R439" t="s">
        <v>1325</v>
      </c>
      <c r="S439">
        <v>1.28</v>
      </c>
      <c r="T439">
        <v>0</v>
      </c>
      <c r="V439" s="1">
        <v>44852</v>
      </c>
      <c r="W439" s="1">
        <v>44908</v>
      </c>
      <c r="Y439" s="1">
        <v>44914</v>
      </c>
      <c r="Z439" s="1">
        <v>44942</v>
      </c>
      <c r="AA439" s="1">
        <v>44957</v>
      </c>
      <c r="AB439" t="s">
        <v>792</v>
      </c>
      <c r="AC439" t="str">
        <f t="shared" si="12"/>
        <v>Pas FINITO</v>
      </c>
      <c r="AD439" s="2" t="str">
        <f t="shared" si="13"/>
        <v>Pas FINITO</v>
      </c>
    </row>
    <row r="440" spans="1:30" x14ac:dyDescent="0.25">
      <c r="A440" t="s">
        <v>1015</v>
      </c>
      <c r="B440" t="s">
        <v>169</v>
      </c>
      <c r="C440" t="s">
        <v>1326</v>
      </c>
      <c r="D440" t="s">
        <v>25</v>
      </c>
      <c r="E440" t="str">
        <f>VLOOKUP(D440,ref!A:B,2,FALSE)</f>
        <v>NON</v>
      </c>
      <c r="F440" t="str">
        <f>VLOOKUP(D440,ref!A:C,3,FALSE)</f>
        <v>NON</v>
      </c>
      <c r="G440" s="1">
        <v>44886</v>
      </c>
      <c r="H440" s="1">
        <v>44851</v>
      </c>
      <c r="I440" t="s">
        <v>202</v>
      </c>
      <c r="J440" s="1">
        <v>44881</v>
      </c>
      <c r="K440" s="1">
        <v>44886</v>
      </c>
      <c r="L440" t="s">
        <v>75</v>
      </c>
      <c r="M440" t="s">
        <v>27</v>
      </c>
      <c r="O440" t="s">
        <v>28</v>
      </c>
      <c r="P440" t="s">
        <v>888</v>
      </c>
      <c r="Q440" s="1">
        <v>44844</v>
      </c>
      <c r="R440" t="s">
        <v>1327</v>
      </c>
      <c r="S440">
        <v>1.92</v>
      </c>
      <c r="T440">
        <v>0</v>
      </c>
      <c r="V440" s="1">
        <v>44845</v>
      </c>
      <c r="W440" s="1">
        <v>44845</v>
      </c>
      <c r="X440" s="1">
        <v>44872</v>
      </c>
      <c r="Y440" s="1">
        <v>44851</v>
      </c>
      <c r="Z440" s="1">
        <v>44866</v>
      </c>
      <c r="AA440" s="1">
        <v>44895</v>
      </c>
      <c r="AB440" t="s">
        <v>792</v>
      </c>
      <c r="AC440">
        <f t="shared" si="12"/>
        <v>41</v>
      </c>
      <c r="AD440" s="2" t="str">
        <f t="shared" si="13"/>
        <v>Entre 1 à 3 mois</v>
      </c>
    </row>
    <row r="441" spans="1:30" x14ac:dyDescent="0.25">
      <c r="A441" t="s">
        <v>1015</v>
      </c>
      <c r="B441" t="s">
        <v>169</v>
      </c>
      <c r="C441" t="s">
        <v>1328</v>
      </c>
      <c r="D441" t="s">
        <v>25</v>
      </c>
      <c r="E441" t="str">
        <f>VLOOKUP(D441,ref!A:B,2,FALSE)</f>
        <v>NON</v>
      </c>
      <c r="F441" t="str">
        <f>VLOOKUP(D441,ref!A:C,3,FALSE)</f>
        <v>NON</v>
      </c>
      <c r="G441" s="1">
        <v>44294</v>
      </c>
      <c r="H441" s="1">
        <v>44223</v>
      </c>
      <c r="I441" t="s">
        <v>214</v>
      </c>
      <c r="J441" s="1">
        <v>44277</v>
      </c>
      <c r="K441" s="1">
        <v>44294</v>
      </c>
      <c r="L441" t="s">
        <v>113</v>
      </c>
      <c r="M441" t="s">
        <v>27</v>
      </c>
      <c r="O441" t="s">
        <v>28</v>
      </c>
      <c r="P441" t="s">
        <v>1329</v>
      </c>
      <c r="Q441" s="1">
        <v>43979</v>
      </c>
      <c r="S441">
        <v>4.32</v>
      </c>
      <c r="T441">
        <v>1.1100000000000001</v>
      </c>
      <c r="V441" s="1">
        <v>43979</v>
      </c>
      <c r="W441" s="1">
        <v>44078</v>
      </c>
      <c r="X441" s="1">
        <v>44277</v>
      </c>
      <c r="Y441" s="1">
        <v>44078</v>
      </c>
      <c r="Z441" s="1">
        <v>44123</v>
      </c>
      <c r="AA441" s="1">
        <v>44135</v>
      </c>
      <c r="AB441" t="s">
        <v>1091</v>
      </c>
      <c r="AC441">
        <f t="shared" si="12"/>
        <v>216</v>
      </c>
      <c r="AD441" s="2" t="str">
        <f t="shared" si="13"/>
        <v>Supérieur à 6 mois</v>
      </c>
    </row>
    <row r="442" spans="1:30" x14ac:dyDescent="0.25">
      <c r="A442" t="s">
        <v>1015</v>
      </c>
      <c r="B442" t="s">
        <v>1331</v>
      </c>
      <c r="C442" t="s">
        <v>1332</v>
      </c>
      <c r="D442" t="s">
        <v>25</v>
      </c>
      <c r="E442" t="str">
        <f>VLOOKUP(D442,ref!A:B,2,FALSE)</f>
        <v>NON</v>
      </c>
      <c r="F442" t="str">
        <f>VLOOKUP(D442,ref!A:C,3,FALSE)</f>
        <v>NON</v>
      </c>
      <c r="G442" s="1">
        <v>44599</v>
      </c>
      <c r="H442" s="1">
        <v>44578</v>
      </c>
      <c r="I442" t="s">
        <v>157</v>
      </c>
      <c r="J442" s="1">
        <v>44587</v>
      </c>
      <c r="K442" s="1">
        <v>44599</v>
      </c>
      <c r="L442" t="s">
        <v>88</v>
      </c>
      <c r="M442" t="s">
        <v>27</v>
      </c>
      <c r="O442" t="s">
        <v>28</v>
      </c>
      <c r="P442" t="s">
        <v>1333</v>
      </c>
      <c r="Q442" s="1">
        <v>44571</v>
      </c>
      <c r="R442" t="s">
        <v>1334</v>
      </c>
      <c r="S442">
        <v>0.9</v>
      </c>
      <c r="T442">
        <v>0</v>
      </c>
      <c r="V442" s="1">
        <v>44572</v>
      </c>
      <c r="W442" s="1">
        <v>44578</v>
      </c>
      <c r="X442" s="1">
        <v>44585</v>
      </c>
      <c r="Y442" s="1">
        <v>44578</v>
      </c>
      <c r="Z442" s="1">
        <v>44585</v>
      </c>
      <c r="AA442" s="1">
        <v>44589</v>
      </c>
      <c r="AB442" t="s">
        <v>1038</v>
      </c>
      <c r="AC442">
        <f t="shared" si="12"/>
        <v>21</v>
      </c>
      <c r="AD442" s="2" t="str">
        <f t="shared" si="13"/>
        <v>inf à 1 mois</v>
      </c>
    </row>
    <row r="443" spans="1:30" x14ac:dyDescent="0.25">
      <c r="A443" t="s">
        <v>1015</v>
      </c>
      <c r="B443" t="s">
        <v>1331</v>
      </c>
      <c r="C443" t="s">
        <v>1335</v>
      </c>
      <c r="D443" t="s">
        <v>25</v>
      </c>
      <c r="E443" t="str">
        <f>VLOOKUP(D443,ref!A:B,2,FALSE)</f>
        <v>NON</v>
      </c>
      <c r="F443" t="str">
        <f>VLOOKUP(D443,ref!A:C,3,FALSE)</f>
        <v>NON</v>
      </c>
      <c r="G443" s="1">
        <v>44396</v>
      </c>
      <c r="H443" s="1">
        <v>44385</v>
      </c>
      <c r="I443" t="s">
        <v>306</v>
      </c>
      <c r="J443" s="1">
        <v>44396</v>
      </c>
      <c r="K443" s="1">
        <v>44396</v>
      </c>
      <c r="L443" t="s">
        <v>306</v>
      </c>
      <c r="M443" t="s">
        <v>27</v>
      </c>
      <c r="O443" t="s">
        <v>28</v>
      </c>
      <c r="P443" t="s">
        <v>1336</v>
      </c>
      <c r="Q443" s="1">
        <v>44362</v>
      </c>
      <c r="R443" s="1">
        <v>44362</v>
      </c>
      <c r="S443">
        <v>1.2</v>
      </c>
      <c r="T443">
        <v>0.55000000000000004</v>
      </c>
      <c r="V443" s="1">
        <v>44362</v>
      </c>
      <c r="W443" s="1">
        <v>44362</v>
      </c>
      <c r="X443" s="1">
        <v>44385</v>
      </c>
      <c r="Y443" s="1">
        <v>44382</v>
      </c>
      <c r="Z443" s="1">
        <v>44364</v>
      </c>
      <c r="AA443" s="1">
        <v>44364</v>
      </c>
      <c r="AB443" t="s">
        <v>1042</v>
      </c>
      <c r="AC443">
        <f t="shared" si="12"/>
        <v>34</v>
      </c>
      <c r="AD443" s="2" t="str">
        <f t="shared" si="13"/>
        <v>Entre 1 à 3 mois</v>
      </c>
    </row>
    <row r="444" spans="1:30" x14ac:dyDescent="0.25">
      <c r="A444" t="s">
        <v>1015</v>
      </c>
      <c r="B444" t="s">
        <v>1338</v>
      </c>
      <c r="C444" t="s">
        <v>1339</v>
      </c>
      <c r="D444" t="s">
        <v>83</v>
      </c>
      <c r="E444" t="str">
        <f>VLOOKUP(D444,ref!A:B,2,FALSE)</f>
        <v>OUI</v>
      </c>
      <c r="F444" t="str">
        <f>VLOOKUP(D444,ref!A:C,3,FALSE)</f>
        <v>NON</v>
      </c>
      <c r="G444" s="1">
        <v>44902</v>
      </c>
      <c r="H444" s="1">
        <v>44902</v>
      </c>
      <c r="I444" t="s">
        <v>252</v>
      </c>
      <c r="M444" t="s">
        <v>27</v>
      </c>
      <c r="N444" t="s">
        <v>9</v>
      </c>
      <c r="P444" t="s">
        <v>1340</v>
      </c>
      <c r="Q444" s="1">
        <v>44882</v>
      </c>
      <c r="R444" t="s">
        <v>1341</v>
      </c>
      <c r="S444">
        <v>0</v>
      </c>
      <c r="T444">
        <v>5.55</v>
      </c>
      <c r="V444" s="1">
        <v>44882</v>
      </c>
      <c r="W444" s="1">
        <v>44895</v>
      </c>
      <c r="X444" s="1">
        <v>44902</v>
      </c>
      <c r="Y444" s="1">
        <v>44895</v>
      </c>
      <c r="Z444" s="1">
        <v>44907</v>
      </c>
      <c r="AA444" s="1">
        <v>44907</v>
      </c>
      <c r="AB444" t="s">
        <v>1131</v>
      </c>
      <c r="AC444" t="str">
        <f t="shared" si="12"/>
        <v>Pas FINITO</v>
      </c>
      <c r="AD444" s="2" t="str">
        <f t="shared" si="13"/>
        <v>Pas FINITO</v>
      </c>
    </row>
    <row r="445" spans="1:30" x14ac:dyDescent="0.25">
      <c r="A445" t="s">
        <v>1015</v>
      </c>
      <c r="B445" t="s">
        <v>1338</v>
      </c>
      <c r="C445" t="s">
        <v>1342</v>
      </c>
      <c r="D445" t="s">
        <v>83</v>
      </c>
      <c r="E445" t="str">
        <f>VLOOKUP(D445,ref!A:B,2,FALSE)</f>
        <v>OUI</v>
      </c>
      <c r="F445" t="str">
        <f>VLOOKUP(D445,ref!A:C,3,FALSE)</f>
        <v>NON</v>
      </c>
      <c r="G445" s="1">
        <v>44936</v>
      </c>
      <c r="H445" s="1">
        <v>44902</v>
      </c>
      <c r="I445" t="s">
        <v>252</v>
      </c>
      <c r="M445" t="s">
        <v>32</v>
      </c>
      <c r="N445" t="s">
        <v>9</v>
      </c>
      <c r="P445" t="s">
        <v>1343</v>
      </c>
      <c r="Q445" s="1">
        <v>44879</v>
      </c>
      <c r="R445" t="s">
        <v>1344</v>
      </c>
      <c r="S445">
        <v>0.25</v>
      </c>
      <c r="T445">
        <v>0.55000000000000004</v>
      </c>
      <c r="V445" s="1">
        <v>44888</v>
      </c>
      <c r="W445" s="1">
        <v>44893</v>
      </c>
      <c r="X445" s="1">
        <v>44936</v>
      </c>
      <c r="Y445" s="1">
        <v>44893</v>
      </c>
      <c r="Z445" s="1">
        <v>44949</v>
      </c>
      <c r="AA445" s="1">
        <v>44949</v>
      </c>
      <c r="AB445" t="s">
        <v>1108</v>
      </c>
      <c r="AC445" t="str">
        <f t="shared" si="12"/>
        <v>Pas FINITO</v>
      </c>
      <c r="AD445" s="2" t="str">
        <f t="shared" si="13"/>
        <v>Pas FINITO</v>
      </c>
    </row>
    <row r="446" spans="1:30" x14ac:dyDescent="0.25">
      <c r="A446" t="s">
        <v>1015</v>
      </c>
      <c r="B446" t="s">
        <v>1338</v>
      </c>
      <c r="C446" t="s">
        <v>1345</v>
      </c>
      <c r="D446" t="s">
        <v>25</v>
      </c>
      <c r="E446" t="str">
        <f>VLOOKUP(D446,ref!A:B,2,FALSE)</f>
        <v>NON</v>
      </c>
      <c r="F446" t="str">
        <f>VLOOKUP(D446,ref!A:C,3,FALSE)</f>
        <v>NON</v>
      </c>
      <c r="G446" s="1">
        <v>44931</v>
      </c>
      <c r="H446" s="1">
        <v>44908</v>
      </c>
      <c r="I446" t="s">
        <v>252</v>
      </c>
      <c r="J446" s="1">
        <v>44930</v>
      </c>
      <c r="K446" s="1">
        <v>44931</v>
      </c>
      <c r="L446" t="s">
        <v>69</v>
      </c>
      <c r="M446" t="s">
        <v>27</v>
      </c>
      <c r="O446" t="s">
        <v>28</v>
      </c>
      <c r="P446" t="s">
        <v>1347</v>
      </c>
      <c r="Q446" s="1">
        <v>44859</v>
      </c>
      <c r="R446" t="s">
        <v>1348</v>
      </c>
      <c r="S446">
        <v>0</v>
      </c>
      <c r="T446">
        <v>1.1100000000000001</v>
      </c>
      <c r="V446" s="1">
        <v>44879</v>
      </c>
      <c r="W446" s="1">
        <v>44908</v>
      </c>
      <c r="X446" s="1">
        <v>44909</v>
      </c>
      <c r="Y446" s="1">
        <v>44908</v>
      </c>
      <c r="Z446" s="1">
        <v>44936</v>
      </c>
      <c r="AA446" s="1">
        <v>44936</v>
      </c>
      <c r="AB446" t="s">
        <v>1131</v>
      </c>
      <c r="AC446">
        <f t="shared" si="12"/>
        <v>23</v>
      </c>
      <c r="AD446" s="2" t="str">
        <f t="shared" si="13"/>
        <v>inf à 1 mois</v>
      </c>
    </row>
    <row r="447" spans="1:30" x14ac:dyDescent="0.25">
      <c r="A447" t="s">
        <v>1015</v>
      </c>
      <c r="B447" t="s">
        <v>1338</v>
      </c>
      <c r="C447" t="s">
        <v>1349</v>
      </c>
      <c r="D447" t="s">
        <v>162</v>
      </c>
      <c r="E447" t="str">
        <f>VLOOKUP(D447,ref!A:B,2,FALSE)</f>
        <v>NON</v>
      </c>
      <c r="F447" t="str">
        <f>VLOOKUP(D447,ref!A:C,3,FALSE)</f>
        <v>OUI</v>
      </c>
      <c r="G447" s="1">
        <v>44856</v>
      </c>
      <c r="M447" t="s">
        <v>27</v>
      </c>
      <c r="N447" t="s">
        <v>9</v>
      </c>
      <c r="Q447" s="1">
        <v>44856</v>
      </c>
      <c r="R447" t="s">
        <v>1350</v>
      </c>
      <c r="AB447" t="s">
        <v>1039</v>
      </c>
      <c r="AC447" t="str">
        <f t="shared" si="12"/>
        <v>Pas FINITO</v>
      </c>
      <c r="AD447" s="2" t="str">
        <f t="shared" si="13"/>
        <v>Pas FINITO</v>
      </c>
    </row>
    <row r="448" spans="1:30" x14ac:dyDescent="0.25">
      <c r="A448" t="s">
        <v>1015</v>
      </c>
      <c r="B448" t="s">
        <v>1338</v>
      </c>
      <c r="C448" t="s">
        <v>1351</v>
      </c>
      <c r="D448" t="s">
        <v>51</v>
      </c>
      <c r="E448" t="str">
        <f>VLOOKUP(D448,ref!A:B,2,FALSE)</f>
        <v>OUI</v>
      </c>
      <c r="F448" t="str">
        <f>VLOOKUP(D448,ref!A:C,3,FALSE)</f>
        <v>NON</v>
      </c>
      <c r="G448" s="1">
        <v>44907</v>
      </c>
      <c r="M448" t="s">
        <v>32</v>
      </c>
      <c r="N448" t="s">
        <v>9</v>
      </c>
      <c r="Q448" s="1">
        <v>44816</v>
      </c>
      <c r="R448" s="1">
        <v>44866</v>
      </c>
      <c r="V448" s="1">
        <v>44907</v>
      </c>
      <c r="AB448" t="s">
        <v>1108</v>
      </c>
      <c r="AC448" t="str">
        <f t="shared" si="12"/>
        <v>Pas FINITO</v>
      </c>
      <c r="AD448" s="2" t="str">
        <f t="shared" si="13"/>
        <v>Pas FINITO</v>
      </c>
    </row>
    <row r="449" spans="1:30" x14ac:dyDescent="0.25">
      <c r="A449" t="s">
        <v>1015</v>
      </c>
      <c r="B449" t="s">
        <v>1338</v>
      </c>
      <c r="C449" t="s">
        <v>1352</v>
      </c>
      <c r="D449" t="s">
        <v>83</v>
      </c>
      <c r="E449" t="str">
        <f>VLOOKUP(D449,ref!A:B,2,FALSE)</f>
        <v>OUI</v>
      </c>
      <c r="F449" t="str">
        <f>VLOOKUP(D449,ref!A:C,3,FALSE)</f>
        <v>NON</v>
      </c>
      <c r="G449" s="1">
        <v>44803</v>
      </c>
      <c r="H449" s="1">
        <v>44803</v>
      </c>
      <c r="I449" t="s">
        <v>152</v>
      </c>
      <c r="M449" t="s">
        <v>27</v>
      </c>
      <c r="N449" t="s">
        <v>9</v>
      </c>
      <c r="P449" t="s">
        <v>1353</v>
      </c>
      <c r="Q449" s="1">
        <v>44763</v>
      </c>
      <c r="S449">
        <v>0</v>
      </c>
      <c r="T449">
        <v>3.33</v>
      </c>
      <c r="V449" s="1">
        <v>44781</v>
      </c>
      <c r="W449" s="1">
        <v>44791</v>
      </c>
      <c r="X449" s="1">
        <v>44803</v>
      </c>
      <c r="Y449" s="1">
        <v>44791</v>
      </c>
      <c r="Z449" s="1">
        <v>44830</v>
      </c>
      <c r="AA449" s="1">
        <v>44830</v>
      </c>
      <c r="AB449" t="s">
        <v>1091</v>
      </c>
      <c r="AC449" t="str">
        <f t="shared" si="12"/>
        <v>Pas FINITO</v>
      </c>
      <c r="AD449" s="2" t="str">
        <f t="shared" si="13"/>
        <v>Pas FINITO</v>
      </c>
    </row>
    <row r="450" spans="1:30" x14ac:dyDescent="0.25">
      <c r="A450" t="s">
        <v>1015</v>
      </c>
      <c r="B450" t="s">
        <v>1338</v>
      </c>
      <c r="C450" t="s">
        <v>1354</v>
      </c>
      <c r="D450" t="s">
        <v>25</v>
      </c>
      <c r="E450" t="str">
        <f>VLOOKUP(D450,ref!A:B,2,FALSE)</f>
        <v>NON</v>
      </c>
      <c r="F450" t="str">
        <f>VLOOKUP(D450,ref!A:C,3,FALSE)</f>
        <v>NON</v>
      </c>
      <c r="G450" s="1">
        <v>44785</v>
      </c>
      <c r="H450" s="1">
        <v>44778</v>
      </c>
      <c r="I450" t="s">
        <v>152</v>
      </c>
      <c r="J450" s="1">
        <v>44781</v>
      </c>
      <c r="K450" s="1">
        <v>44785</v>
      </c>
      <c r="L450" t="s">
        <v>152</v>
      </c>
      <c r="M450" t="s">
        <v>27</v>
      </c>
      <c r="O450" t="s">
        <v>28</v>
      </c>
      <c r="P450" t="s">
        <v>1355</v>
      </c>
      <c r="Q450" s="1">
        <v>44743</v>
      </c>
      <c r="S450">
        <v>0</v>
      </c>
      <c r="T450">
        <v>1.1100000000000001</v>
      </c>
      <c r="V450" s="1">
        <v>44746</v>
      </c>
      <c r="W450" s="1">
        <v>44760</v>
      </c>
      <c r="X450" s="1">
        <v>44781</v>
      </c>
      <c r="Y450" s="1">
        <v>44778</v>
      </c>
      <c r="Z450" s="1">
        <v>44767</v>
      </c>
      <c r="AA450" s="1">
        <v>44771</v>
      </c>
      <c r="AB450" t="s">
        <v>1091</v>
      </c>
      <c r="AC450">
        <f t="shared" si="12"/>
        <v>25</v>
      </c>
      <c r="AD450" s="2" t="str">
        <f t="shared" si="13"/>
        <v>inf à 1 mois</v>
      </c>
    </row>
    <row r="451" spans="1:30" x14ac:dyDescent="0.25">
      <c r="A451" t="s">
        <v>1015</v>
      </c>
      <c r="B451" t="s">
        <v>1338</v>
      </c>
      <c r="C451" t="s">
        <v>1356</v>
      </c>
      <c r="D451" t="s">
        <v>83</v>
      </c>
      <c r="E451" t="str">
        <f>VLOOKUP(D451,ref!A:B,2,FALSE)</f>
        <v>OUI</v>
      </c>
      <c r="F451" t="str">
        <f>VLOOKUP(D451,ref!A:C,3,FALSE)</f>
        <v>NON</v>
      </c>
      <c r="G451" s="1">
        <v>44935</v>
      </c>
      <c r="H451" s="1">
        <v>44907</v>
      </c>
      <c r="I451" t="s">
        <v>252</v>
      </c>
      <c r="M451" t="s">
        <v>32</v>
      </c>
      <c r="N451" t="s">
        <v>9</v>
      </c>
      <c r="P451" t="s">
        <v>1357</v>
      </c>
      <c r="Q451" s="1">
        <v>44736</v>
      </c>
      <c r="R451" t="s">
        <v>1358</v>
      </c>
      <c r="S451">
        <v>0.5</v>
      </c>
      <c r="T451">
        <v>0</v>
      </c>
      <c r="V451" s="1">
        <v>44736</v>
      </c>
      <c r="W451" s="1">
        <v>44868</v>
      </c>
      <c r="X451" s="1">
        <v>44935</v>
      </c>
      <c r="Y451" s="1">
        <v>44872</v>
      </c>
      <c r="Z451" s="1">
        <v>44907</v>
      </c>
      <c r="AA451" s="1">
        <v>44926</v>
      </c>
      <c r="AB451" t="s">
        <v>1359</v>
      </c>
      <c r="AC451" t="str">
        <f t="shared" ref="AC451:AC514" si="14">IF(AND(K451&lt;&gt;"",W451=""),"Probleme",IF(K451&lt;&gt;"",K451-W451,"Pas FINITO"))</f>
        <v>Pas FINITO</v>
      </c>
      <c r="AD451" s="2" t="str">
        <f t="shared" ref="AD451:AD514" si="15">IF(OR(AC451="PAS FINITO",AC451="Probleme"),AC451,IF(AC451&lt;30,"inf à 1 mois",IF(AC451&lt;90,"Entre 1 à 3 mois",IF(AC451&lt;180,"Entre 3 à 6 mois","Supérieur à 6 mois"))))</f>
        <v>Pas FINITO</v>
      </c>
    </row>
    <row r="452" spans="1:30" x14ac:dyDescent="0.25">
      <c r="A452" t="s">
        <v>1015</v>
      </c>
      <c r="B452" t="s">
        <v>1338</v>
      </c>
      <c r="C452" t="s">
        <v>1360</v>
      </c>
      <c r="D452" t="s">
        <v>162</v>
      </c>
      <c r="E452" t="str">
        <f>VLOOKUP(D452,ref!A:B,2,FALSE)</f>
        <v>NON</v>
      </c>
      <c r="F452" t="str">
        <f>VLOOKUP(D452,ref!A:C,3,FALSE)</f>
        <v>OUI</v>
      </c>
      <c r="G452" s="1">
        <v>44627</v>
      </c>
      <c r="M452" t="s">
        <v>27</v>
      </c>
      <c r="N452" t="s">
        <v>9</v>
      </c>
      <c r="Q452" s="1">
        <v>44622</v>
      </c>
      <c r="R452" s="1">
        <v>44655</v>
      </c>
      <c r="V452" s="1">
        <v>44627</v>
      </c>
      <c r="AB452" t="s">
        <v>1131</v>
      </c>
      <c r="AC452" t="str">
        <f t="shared" si="14"/>
        <v>Pas FINITO</v>
      </c>
      <c r="AD452" s="2" t="str">
        <f t="shared" si="15"/>
        <v>Pas FINITO</v>
      </c>
    </row>
    <row r="453" spans="1:30" x14ac:dyDescent="0.25">
      <c r="A453" t="s">
        <v>1015</v>
      </c>
      <c r="B453" t="s">
        <v>1338</v>
      </c>
      <c r="C453" t="s">
        <v>1361</v>
      </c>
      <c r="D453" t="s">
        <v>25</v>
      </c>
      <c r="E453" t="str">
        <f>VLOOKUP(D453,ref!A:B,2,FALSE)</f>
        <v>NON</v>
      </c>
      <c r="F453" t="str">
        <f>VLOOKUP(D453,ref!A:C,3,FALSE)</f>
        <v>NON</v>
      </c>
      <c r="G453" s="1">
        <v>44749</v>
      </c>
      <c r="H453" s="1">
        <v>44614</v>
      </c>
      <c r="I453" t="s">
        <v>88</v>
      </c>
      <c r="J453" s="1">
        <v>44658</v>
      </c>
      <c r="K453" s="1">
        <v>44749</v>
      </c>
      <c r="L453" t="s">
        <v>62</v>
      </c>
      <c r="M453" t="s">
        <v>27</v>
      </c>
      <c r="O453" t="s">
        <v>28</v>
      </c>
      <c r="P453" t="s">
        <v>1362</v>
      </c>
      <c r="Q453" s="1">
        <v>44613</v>
      </c>
      <c r="R453" t="s">
        <v>1363</v>
      </c>
      <c r="S453">
        <v>0</v>
      </c>
      <c r="T453">
        <v>2.2200000000000002</v>
      </c>
      <c r="V453" s="1">
        <v>44614</v>
      </c>
      <c r="W453" s="1">
        <v>44614</v>
      </c>
      <c r="X453" s="1">
        <v>44638</v>
      </c>
      <c r="Y453" s="1">
        <v>44614</v>
      </c>
      <c r="Z453" s="1">
        <v>44620</v>
      </c>
      <c r="AA453" s="1">
        <v>44620</v>
      </c>
      <c r="AB453" t="s">
        <v>1038</v>
      </c>
      <c r="AC453">
        <f t="shared" si="14"/>
        <v>135</v>
      </c>
      <c r="AD453" s="2" t="str">
        <f t="shared" si="15"/>
        <v>Entre 3 à 6 mois</v>
      </c>
    </row>
    <row r="454" spans="1:30" x14ac:dyDescent="0.25">
      <c r="A454" t="s">
        <v>1015</v>
      </c>
      <c r="B454" t="s">
        <v>1338</v>
      </c>
      <c r="C454" t="s">
        <v>1364</v>
      </c>
      <c r="D454" t="s">
        <v>51</v>
      </c>
      <c r="E454" t="str">
        <f>VLOOKUP(D454,ref!A:B,2,FALSE)</f>
        <v>OUI</v>
      </c>
      <c r="F454" t="str">
        <f>VLOOKUP(D454,ref!A:C,3,FALSE)</f>
        <v>NON</v>
      </c>
      <c r="G454" s="1">
        <v>44503</v>
      </c>
      <c r="M454" t="s">
        <v>27</v>
      </c>
      <c r="N454" t="s">
        <v>9</v>
      </c>
      <c r="Q454" s="1">
        <v>44502</v>
      </c>
      <c r="R454" t="s">
        <v>1365</v>
      </c>
      <c r="S454">
        <v>0</v>
      </c>
      <c r="T454">
        <v>0</v>
      </c>
      <c r="V454" s="1">
        <v>44503</v>
      </c>
      <c r="AB454" t="s">
        <v>1366</v>
      </c>
      <c r="AC454" t="str">
        <f t="shared" si="14"/>
        <v>Pas FINITO</v>
      </c>
      <c r="AD454" s="2" t="str">
        <f t="shared" si="15"/>
        <v>Pas FINITO</v>
      </c>
    </row>
    <row r="455" spans="1:30" x14ac:dyDescent="0.25">
      <c r="A455" t="s">
        <v>1015</v>
      </c>
      <c r="B455" t="s">
        <v>1338</v>
      </c>
      <c r="C455" t="s">
        <v>1367</v>
      </c>
      <c r="D455" t="s">
        <v>25</v>
      </c>
      <c r="E455" t="str">
        <f>VLOOKUP(D455,ref!A:B,2,FALSE)</f>
        <v>NON</v>
      </c>
      <c r="F455" t="str">
        <f>VLOOKUP(D455,ref!A:C,3,FALSE)</f>
        <v>NON</v>
      </c>
      <c r="G455" s="1">
        <v>44566</v>
      </c>
      <c r="H455" s="1">
        <v>44503</v>
      </c>
      <c r="I455" t="s">
        <v>91</v>
      </c>
      <c r="J455" s="1">
        <v>44515</v>
      </c>
      <c r="K455" s="1">
        <v>44566</v>
      </c>
      <c r="L455" t="s">
        <v>157</v>
      </c>
      <c r="M455" t="s">
        <v>32</v>
      </c>
      <c r="O455" t="s">
        <v>28</v>
      </c>
      <c r="P455" t="s">
        <v>1127</v>
      </c>
      <c r="Q455" s="1">
        <v>44494</v>
      </c>
      <c r="S455">
        <v>0.3</v>
      </c>
      <c r="T455">
        <v>0.55000000000000004</v>
      </c>
      <c r="V455" s="1">
        <v>44494</v>
      </c>
      <c r="W455" s="1">
        <v>44503</v>
      </c>
      <c r="X455" s="1">
        <v>44515</v>
      </c>
      <c r="Y455" s="1">
        <v>44503</v>
      </c>
      <c r="Z455" s="1">
        <v>44522</v>
      </c>
      <c r="AA455" s="1">
        <v>44522</v>
      </c>
      <c r="AB455" t="s">
        <v>1091</v>
      </c>
      <c r="AC455">
        <f t="shared" si="14"/>
        <v>63</v>
      </c>
      <c r="AD455" s="2" t="str">
        <f t="shared" si="15"/>
        <v>Entre 1 à 3 mois</v>
      </c>
    </row>
    <row r="456" spans="1:30" x14ac:dyDescent="0.25">
      <c r="A456" t="s">
        <v>1015</v>
      </c>
      <c r="B456" t="s">
        <v>1338</v>
      </c>
      <c r="C456" t="s">
        <v>1368</v>
      </c>
      <c r="D456" t="s">
        <v>25</v>
      </c>
      <c r="E456" t="str">
        <f>VLOOKUP(D456,ref!A:B,2,FALSE)</f>
        <v>NON</v>
      </c>
      <c r="F456" t="str">
        <f>VLOOKUP(D456,ref!A:C,3,FALSE)</f>
        <v>NON</v>
      </c>
      <c r="G456" s="1">
        <v>44530</v>
      </c>
      <c r="H456" s="1">
        <v>44522</v>
      </c>
      <c r="I456" t="s">
        <v>91</v>
      </c>
      <c r="J456" s="1">
        <v>44530</v>
      </c>
      <c r="K456" s="1">
        <v>44530</v>
      </c>
      <c r="L456" t="s">
        <v>91</v>
      </c>
      <c r="M456" t="s">
        <v>27</v>
      </c>
      <c r="O456" t="s">
        <v>28</v>
      </c>
      <c r="P456" t="s">
        <v>1369</v>
      </c>
      <c r="Q456" s="1">
        <v>44489</v>
      </c>
      <c r="R456" t="s">
        <v>1370</v>
      </c>
      <c r="S456">
        <v>0</v>
      </c>
      <c r="T456">
        <v>1.1100000000000001</v>
      </c>
      <c r="V456" s="1">
        <v>44489</v>
      </c>
      <c r="W456" s="1">
        <v>44509</v>
      </c>
      <c r="X456" s="1">
        <v>44523</v>
      </c>
      <c r="Y456" s="1">
        <v>44522</v>
      </c>
      <c r="Z456" s="1">
        <v>44522</v>
      </c>
      <c r="AA456" s="1">
        <v>44522</v>
      </c>
      <c r="AB456" t="s">
        <v>1131</v>
      </c>
      <c r="AC456">
        <f t="shared" si="14"/>
        <v>21</v>
      </c>
      <c r="AD456" s="2" t="str">
        <f t="shared" si="15"/>
        <v>inf à 1 mois</v>
      </c>
    </row>
    <row r="457" spans="1:30" x14ac:dyDescent="0.25">
      <c r="A457" t="s">
        <v>1015</v>
      </c>
      <c r="B457" t="s">
        <v>1338</v>
      </c>
      <c r="C457" t="s">
        <v>1371</v>
      </c>
      <c r="D457" t="s">
        <v>25</v>
      </c>
      <c r="E457" t="str">
        <f>VLOOKUP(D457,ref!A:B,2,FALSE)</f>
        <v>NON</v>
      </c>
      <c r="F457" t="str">
        <f>VLOOKUP(D457,ref!A:C,3,FALSE)</f>
        <v>NON</v>
      </c>
      <c r="G457" s="1">
        <v>44846</v>
      </c>
      <c r="H457" s="1">
        <v>44483</v>
      </c>
      <c r="I457" t="s">
        <v>99</v>
      </c>
      <c r="J457" s="1">
        <v>44840</v>
      </c>
      <c r="K457" s="1">
        <v>44846</v>
      </c>
      <c r="L457" t="s">
        <v>202</v>
      </c>
      <c r="M457" t="s">
        <v>27</v>
      </c>
      <c r="O457" t="s">
        <v>28</v>
      </c>
      <c r="P457" t="s">
        <v>1127</v>
      </c>
      <c r="Q457" s="1">
        <v>44442</v>
      </c>
      <c r="R457" s="1">
        <v>44501</v>
      </c>
      <c r="S457">
        <v>1.2</v>
      </c>
      <c r="T457">
        <v>1.1100000000000001</v>
      </c>
      <c r="V457" s="1">
        <v>44442</v>
      </c>
      <c r="W457" s="1">
        <v>44483</v>
      </c>
      <c r="X457" s="1">
        <v>44538</v>
      </c>
      <c r="Y457" s="1">
        <v>44483</v>
      </c>
      <c r="Z457" s="1">
        <v>44522</v>
      </c>
      <c r="AA457" s="1">
        <v>44522</v>
      </c>
      <c r="AB457" t="s">
        <v>1128</v>
      </c>
      <c r="AC457">
        <f t="shared" si="14"/>
        <v>363</v>
      </c>
      <c r="AD457" s="2" t="str">
        <f t="shared" si="15"/>
        <v>Supérieur à 6 mois</v>
      </c>
    </row>
    <row r="458" spans="1:30" x14ac:dyDescent="0.25">
      <c r="A458" t="s">
        <v>1015</v>
      </c>
      <c r="B458" t="s">
        <v>1338</v>
      </c>
      <c r="C458" t="s">
        <v>1372</v>
      </c>
      <c r="D458" t="s">
        <v>25</v>
      </c>
      <c r="E458" t="str">
        <f>VLOOKUP(D458,ref!A:B,2,FALSE)</f>
        <v>NON</v>
      </c>
      <c r="F458" t="str">
        <f>VLOOKUP(D458,ref!A:C,3,FALSE)</f>
        <v>NON</v>
      </c>
      <c r="G458" s="1">
        <v>44480</v>
      </c>
      <c r="H458" s="1">
        <v>44439</v>
      </c>
      <c r="I458" t="s">
        <v>294</v>
      </c>
      <c r="J458" s="1">
        <v>44466</v>
      </c>
      <c r="K458" s="1">
        <v>44480</v>
      </c>
      <c r="L458" t="s">
        <v>99</v>
      </c>
      <c r="M458" t="s">
        <v>27</v>
      </c>
      <c r="O458" t="s">
        <v>28</v>
      </c>
      <c r="P458" t="s">
        <v>1373</v>
      </c>
      <c r="Q458" s="1">
        <v>44385</v>
      </c>
      <c r="S458">
        <v>2.6</v>
      </c>
      <c r="T458">
        <v>5.55</v>
      </c>
      <c r="V458" s="1">
        <v>44385</v>
      </c>
      <c r="W458" s="1">
        <v>44414</v>
      </c>
      <c r="X458" s="1">
        <v>44459</v>
      </c>
      <c r="Y458" s="1">
        <v>44414</v>
      </c>
      <c r="Z458" s="1">
        <v>44438</v>
      </c>
      <c r="AA458" s="1">
        <v>44439</v>
      </c>
      <c r="AB458" t="s">
        <v>1167</v>
      </c>
      <c r="AC458">
        <f t="shared" si="14"/>
        <v>66</v>
      </c>
      <c r="AD458" s="2" t="str">
        <f t="shared" si="15"/>
        <v>Entre 1 à 3 mois</v>
      </c>
    </row>
    <row r="459" spans="1:30" x14ac:dyDescent="0.25">
      <c r="A459" t="s">
        <v>1015</v>
      </c>
      <c r="B459" t="s">
        <v>1338</v>
      </c>
      <c r="C459" t="s">
        <v>1374</v>
      </c>
      <c r="D459" t="s">
        <v>25</v>
      </c>
      <c r="E459" t="str">
        <f>VLOOKUP(D459,ref!A:B,2,FALSE)</f>
        <v>NON</v>
      </c>
      <c r="F459" t="str">
        <f>VLOOKUP(D459,ref!A:C,3,FALSE)</f>
        <v>NON</v>
      </c>
      <c r="G459" s="1">
        <v>44379</v>
      </c>
      <c r="H459" s="1">
        <v>44378</v>
      </c>
      <c r="I459" t="s">
        <v>306</v>
      </c>
      <c r="J459" s="1">
        <v>44378</v>
      </c>
      <c r="K459" s="1">
        <v>44379</v>
      </c>
      <c r="L459" t="s">
        <v>306</v>
      </c>
      <c r="M459" t="s">
        <v>27</v>
      </c>
      <c r="O459" t="s">
        <v>28</v>
      </c>
      <c r="P459" t="s">
        <v>307</v>
      </c>
      <c r="Q459" s="1">
        <v>44356</v>
      </c>
      <c r="R459" s="1">
        <v>44378</v>
      </c>
      <c r="S459">
        <v>0</v>
      </c>
      <c r="T459">
        <v>1.1100000000000001</v>
      </c>
      <c r="V459" s="1">
        <v>44356</v>
      </c>
      <c r="W459" s="1">
        <v>44361</v>
      </c>
      <c r="X459" s="1">
        <v>44378</v>
      </c>
      <c r="Y459" s="1">
        <v>44375</v>
      </c>
      <c r="Z459" s="1">
        <v>44375</v>
      </c>
      <c r="AA459" s="1">
        <v>44379</v>
      </c>
      <c r="AB459" t="s">
        <v>1128</v>
      </c>
      <c r="AC459">
        <f t="shared" si="14"/>
        <v>18</v>
      </c>
      <c r="AD459" s="2" t="str">
        <f t="shared" si="15"/>
        <v>inf à 1 mois</v>
      </c>
    </row>
    <row r="460" spans="1:30" x14ac:dyDescent="0.25">
      <c r="A460" t="s">
        <v>1015</v>
      </c>
      <c r="B460" t="s">
        <v>1338</v>
      </c>
      <c r="C460" t="s">
        <v>1375</v>
      </c>
      <c r="D460" t="s">
        <v>25</v>
      </c>
      <c r="E460" t="str">
        <f>VLOOKUP(D460,ref!A:B,2,FALSE)</f>
        <v>NON</v>
      </c>
      <c r="F460" t="str">
        <f>VLOOKUP(D460,ref!A:C,3,FALSE)</f>
        <v>NON</v>
      </c>
      <c r="G460" s="1">
        <v>44343</v>
      </c>
      <c r="H460" s="1">
        <v>44319</v>
      </c>
      <c r="I460" t="s">
        <v>784</v>
      </c>
      <c r="J460" s="1">
        <v>44336</v>
      </c>
      <c r="K460" s="1">
        <v>44343</v>
      </c>
      <c r="L460" t="s">
        <v>784</v>
      </c>
      <c r="M460" t="s">
        <v>32</v>
      </c>
      <c r="O460" t="s">
        <v>28</v>
      </c>
      <c r="P460" t="s">
        <v>903</v>
      </c>
      <c r="Q460" s="1">
        <v>44294</v>
      </c>
      <c r="R460" t="s">
        <v>1376</v>
      </c>
      <c r="S460">
        <v>0</v>
      </c>
      <c r="T460">
        <v>1.1100000000000001</v>
      </c>
      <c r="V460" s="1">
        <v>44298</v>
      </c>
      <c r="W460" s="1">
        <v>44319</v>
      </c>
      <c r="X460" s="1">
        <v>44326</v>
      </c>
      <c r="Y460" s="1">
        <v>44319</v>
      </c>
      <c r="Z460" s="1">
        <v>44340</v>
      </c>
      <c r="AA460" s="1">
        <v>44340</v>
      </c>
      <c r="AB460" t="s">
        <v>1377</v>
      </c>
      <c r="AC460">
        <f t="shared" si="14"/>
        <v>24</v>
      </c>
      <c r="AD460" s="2" t="str">
        <f t="shared" si="15"/>
        <v>inf à 1 mois</v>
      </c>
    </row>
    <row r="461" spans="1:30" x14ac:dyDescent="0.25">
      <c r="A461" t="s">
        <v>1015</v>
      </c>
      <c r="B461" t="s">
        <v>1338</v>
      </c>
      <c r="C461" t="s">
        <v>1378</v>
      </c>
      <c r="D461" t="s">
        <v>25</v>
      </c>
      <c r="E461" t="str">
        <f>VLOOKUP(D461,ref!A:B,2,FALSE)</f>
        <v>NON</v>
      </c>
      <c r="F461" t="str">
        <f>VLOOKUP(D461,ref!A:C,3,FALSE)</f>
        <v>NON</v>
      </c>
      <c r="G461" s="1">
        <v>44274</v>
      </c>
      <c r="H461" s="1">
        <v>44209</v>
      </c>
      <c r="I461" t="s">
        <v>214</v>
      </c>
      <c r="J461" s="1">
        <v>44256</v>
      </c>
      <c r="K461" s="1">
        <v>44274</v>
      </c>
      <c r="L461" t="s">
        <v>47</v>
      </c>
      <c r="M461" t="s">
        <v>27</v>
      </c>
      <c r="O461" t="s">
        <v>28</v>
      </c>
      <c r="P461" t="s">
        <v>1379</v>
      </c>
      <c r="Q461" s="1">
        <v>44173</v>
      </c>
      <c r="S461">
        <v>1.78</v>
      </c>
      <c r="T461">
        <v>1.1100000000000001</v>
      </c>
      <c r="V461" s="1">
        <v>44173</v>
      </c>
      <c r="W461" s="1">
        <v>44173</v>
      </c>
      <c r="X461" s="1">
        <v>44224</v>
      </c>
      <c r="Y461" s="1">
        <v>44202</v>
      </c>
      <c r="Z461" s="1">
        <v>44221</v>
      </c>
      <c r="AA461" s="1">
        <v>44232</v>
      </c>
      <c r="AB461" t="s">
        <v>1131</v>
      </c>
      <c r="AC461">
        <f t="shared" si="14"/>
        <v>101</v>
      </c>
      <c r="AD461" s="2" t="str">
        <f t="shared" si="15"/>
        <v>Entre 3 à 6 mois</v>
      </c>
    </row>
    <row r="462" spans="1:30" x14ac:dyDescent="0.25">
      <c r="A462" t="s">
        <v>1015</v>
      </c>
      <c r="B462" t="s">
        <v>1338</v>
      </c>
      <c r="C462" t="s">
        <v>1380</v>
      </c>
      <c r="D462" t="s">
        <v>25</v>
      </c>
      <c r="E462" t="str">
        <f>VLOOKUP(D462,ref!A:B,2,FALSE)</f>
        <v>NON</v>
      </c>
      <c r="F462" t="str">
        <f>VLOOKUP(D462,ref!A:C,3,FALSE)</f>
        <v>NON</v>
      </c>
      <c r="G462" s="1">
        <v>44224</v>
      </c>
      <c r="H462" s="1">
        <v>44173</v>
      </c>
      <c r="I462" t="s">
        <v>320</v>
      </c>
      <c r="J462" s="1">
        <v>44175</v>
      </c>
      <c r="K462" s="1">
        <v>44224</v>
      </c>
      <c r="L462" t="s">
        <v>214</v>
      </c>
      <c r="M462" t="s">
        <v>27</v>
      </c>
      <c r="O462" t="s">
        <v>28</v>
      </c>
      <c r="P462" t="s">
        <v>1381</v>
      </c>
      <c r="Q462" s="1">
        <v>44168</v>
      </c>
      <c r="R462" t="s">
        <v>1382</v>
      </c>
      <c r="S462">
        <v>0</v>
      </c>
      <c r="T462">
        <v>18.64</v>
      </c>
      <c r="V462" s="1">
        <v>44168</v>
      </c>
      <c r="W462" s="1">
        <v>44172</v>
      </c>
      <c r="X462" s="1">
        <v>44175</v>
      </c>
      <c r="Y462" s="1">
        <v>44173</v>
      </c>
      <c r="Z462" s="1">
        <v>44221</v>
      </c>
      <c r="AA462" s="1">
        <v>44221</v>
      </c>
      <c r="AB462" t="s">
        <v>1004</v>
      </c>
      <c r="AC462">
        <f t="shared" si="14"/>
        <v>52</v>
      </c>
      <c r="AD462" s="2" t="str">
        <f t="shared" si="15"/>
        <v>Entre 1 à 3 mois</v>
      </c>
    </row>
    <row r="463" spans="1:30" x14ac:dyDescent="0.25">
      <c r="A463" t="s">
        <v>1015</v>
      </c>
      <c r="B463" t="s">
        <v>1338</v>
      </c>
      <c r="C463" t="s">
        <v>1383</v>
      </c>
      <c r="D463" t="s">
        <v>25</v>
      </c>
      <c r="E463" t="str">
        <f>VLOOKUP(D463,ref!A:B,2,FALSE)</f>
        <v>NON</v>
      </c>
      <c r="F463" t="str">
        <f>VLOOKUP(D463,ref!A:C,3,FALSE)</f>
        <v>NON</v>
      </c>
      <c r="G463" s="1">
        <v>44370</v>
      </c>
      <c r="H463" s="1">
        <v>44344</v>
      </c>
      <c r="I463" t="s">
        <v>784</v>
      </c>
      <c r="J463" s="1">
        <v>44363</v>
      </c>
      <c r="K463" s="1">
        <v>44370</v>
      </c>
      <c r="L463" t="s">
        <v>103</v>
      </c>
      <c r="M463" t="s">
        <v>32</v>
      </c>
      <c r="O463" t="s">
        <v>28</v>
      </c>
      <c r="P463" t="s">
        <v>1216</v>
      </c>
      <c r="Q463" s="1">
        <v>44162</v>
      </c>
      <c r="R463" t="s">
        <v>528</v>
      </c>
      <c r="S463">
        <v>0</v>
      </c>
      <c r="T463">
        <v>2.2200000000000002</v>
      </c>
      <c r="V463" s="1">
        <v>44162</v>
      </c>
      <c r="W463" s="1">
        <v>44343</v>
      </c>
      <c r="X463" s="1">
        <v>44356</v>
      </c>
      <c r="Y463" s="1">
        <v>44343</v>
      </c>
      <c r="Z463" s="1">
        <v>44368</v>
      </c>
      <c r="AA463" s="1">
        <v>44372</v>
      </c>
      <c r="AB463" t="s">
        <v>1384</v>
      </c>
      <c r="AC463">
        <f t="shared" si="14"/>
        <v>27</v>
      </c>
      <c r="AD463" s="2" t="str">
        <f t="shared" si="15"/>
        <v>inf à 1 mois</v>
      </c>
    </row>
    <row r="464" spans="1:30" x14ac:dyDescent="0.25">
      <c r="A464" t="s">
        <v>1015</v>
      </c>
      <c r="B464" t="s">
        <v>1338</v>
      </c>
      <c r="C464" t="s">
        <v>1385</v>
      </c>
      <c r="D464" t="s">
        <v>25</v>
      </c>
      <c r="E464" t="str">
        <f>VLOOKUP(D464,ref!A:B,2,FALSE)</f>
        <v>NON</v>
      </c>
      <c r="F464" t="str">
        <f>VLOOKUP(D464,ref!A:C,3,FALSE)</f>
        <v>NON</v>
      </c>
      <c r="G464" s="1">
        <v>44284</v>
      </c>
      <c r="H464" s="1">
        <v>44151</v>
      </c>
      <c r="I464" t="s">
        <v>112</v>
      </c>
      <c r="J464" s="1">
        <v>44284</v>
      </c>
      <c r="K464" s="1">
        <v>44284</v>
      </c>
      <c r="L464" t="s">
        <v>47</v>
      </c>
      <c r="O464" t="s">
        <v>28</v>
      </c>
      <c r="P464" t="s">
        <v>1386</v>
      </c>
      <c r="Q464" s="1">
        <v>44144</v>
      </c>
      <c r="R464" t="s">
        <v>1382</v>
      </c>
      <c r="S464">
        <v>2</v>
      </c>
      <c r="T464">
        <v>50.31</v>
      </c>
      <c r="V464" s="1">
        <v>44146</v>
      </c>
      <c r="W464" s="1">
        <v>44146</v>
      </c>
      <c r="X464" s="1">
        <v>44273</v>
      </c>
      <c r="Y464" s="1">
        <v>44147</v>
      </c>
      <c r="Z464" s="1">
        <v>44214</v>
      </c>
      <c r="AA464" s="1">
        <v>44221</v>
      </c>
      <c r="AB464" t="s">
        <v>1004</v>
      </c>
      <c r="AC464">
        <f t="shared" si="14"/>
        <v>138</v>
      </c>
      <c r="AD464" s="2" t="str">
        <f t="shared" si="15"/>
        <v>Entre 3 à 6 mois</v>
      </c>
    </row>
    <row r="465" spans="1:30" x14ac:dyDescent="0.25">
      <c r="A465" t="s">
        <v>1015</v>
      </c>
      <c r="B465" t="s">
        <v>1338</v>
      </c>
      <c r="C465" t="s">
        <v>1387</v>
      </c>
      <c r="D465" t="s">
        <v>25</v>
      </c>
      <c r="E465" t="str">
        <f>VLOOKUP(D465,ref!A:B,2,FALSE)</f>
        <v>NON</v>
      </c>
      <c r="F465" t="str">
        <f>VLOOKUP(D465,ref!A:C,3,FALSE)</f>
        <v>NON</v>
      </c>
      <c r="G465" s="1">
        <v>44280</v>
      </c>
      <c r="H465" s="1">
        <v>44237</v>
      </c>
      <c r="I465" t="s">
        <v>215</v>
      </c>
      <c r="J465" s="1">
        <v>44256</v>
      </c>
      <c r="K465" s="1">
        <v>44280</v>
      </c>
      <c r="L465" t="s">
        <v>47</v>
      </c>
      <c r="M465" t="s">
        <v>27</v>
      </c>
      <c r="O465" t="s">
        <v>28</v>
      </c>
      <c r="P465" t="s">
        <v>1388</v>
      </c>
      <c r="Q465" s="1">
        <v>44140</v>
      </c>
      <c r="R465" t="s">
        <v>1389</v>
      </c>
      <c r="S465">
        <v>0</v>
      </c>
      <c r="T465">
        <v>13.98</v>
      </c>
      <c r="V465" s="1">
        <v>44140</v>
      </c>
      <c r="W465" s="1">
        <v>44140</v>
      </c>
      <c r="X465" s="1">
        <v>44252</v>
      </c>
      <c r="Y465" s="1">
        <v>44140</v>
      </c>
      <c r="Z465" s="1">
        <v>44158</v>
      </c>
      <c r="AA465" s="1">
        <v>44172</v>
      </c>
      <c r="AB465" t="s">
        <v>1004</v>
      </c>
      <c r="AC465">
        <f t="shared" si="14"/>
        <v>140</v>
      </c>
      <c r="AD465" s="2" t="str">
        <f t="shared" si="15"/>
        <v>Entre 3 à 6 mois</v>
      </c>
    </row>
    <row r="466" spans="1:30" x14ac:dyDescent="0.25">
      <c r="A466" t="s">
        <v>1015</v>
      </c>
      <c r="B466" t="s">
        <v>184</v>
      </c>
      <c r="C466" t="s">
        <v>1390</v>
      </c>
      <c r="D466" t="s">
        <v>51</v>
      </c>
      <c r="E466" t="str">
        <f>VLOOKUP(D466,ref!A:B,2,FALSE)</f>
        <v>OUI</v>
      </c>
      <c r="F466" t="str">
        <f>VLOOKUP(D466,ref!A:C,3,FALSE)</f>
        <v>NON</v>
      </c>
      <c r="G466" s="1">
        <v>44929</v>
      </c>
      <c r="M466" t="s">
        <v>27</v>
      </c>
      <c r="N466" t="s">
        <v>9</v>
      </c>
      <c r="Q466" s="1">
        <v>44929</v>
      </c>
      <c r="R466" t="s">
        <v>1391</v>
      </c>
      <c r="V466" s="1">
        <v>44929</v>
      </c>
      <c r="AB466" t="s">
        <v>1156</v>
      </c>
      <c r="AC466" t="str">
        <f t="shared" si="14"/>
        <v>Pas FINITO</v>
      </c>
      <c r="AD466" s="2" t="str">
        <f t="shared" si="15"/>
        <v>Pas FINITO</v>
      </c>
    </row>
    <row r="467" spans="1:30" x14ac:dyDescent="0.25">
      <c r="A467" t="s">
        <v>1015</v>
      </c>
      <c r="B467" t="s">
        <v>184</v>
      </c>
      <c r="C467" t="s">
        <v>1392</v>
      </c>
      <c r="D467" t="s">
        <v>25</v>
      </c>
      <c r="E467" t="str">
        <f>VLOOKUP(D467,ref!A:B,2,FALSE)</f>
        <v>NON</v>
      </c>
      <c r="F467" t="str">
        <f>VLOOKUP(D467,ref!A:C,3,FALSE)</f>
        <v>NON</v>
      </c>
      <c r="G467" s="1">
        <v>44869</v>
      </c>
      <c r="H467" s="1">
        <v>44853</v>
      </c>
      <c r="I467" t="s">
        <v>202</v>
      </c>
      <c r="J467" s="1">
        <v>44869</v>
      </c>
      <c r="K467" s="1">
        <v>44869</v>
      </c>
      <c r="L467" t="s">
        <v>75</v>
      </c>
      <c r="M467" t="s">
        <v>32</v>
      </c>
      <c r="O467" t="s">
        <v>28</v>
      </c>
      <c r="P467" t="s">
        <v>96</v>
      </c>
      <c r="Q467" s="1">
        <v>44546</v>
      </c>
      <c r="R467" t="s">
        <v>1393</v>
      </c>
      <c r="S467">
        <v>2.625</v>
      </c>
      <c r="T467">
        <v>3.88</v>
      </c>
      <c r="V467" s="1">
        <v>44546</v>
      </c>
      <c r="W467" s="1">
        <v>44637</v>
      </c>
      <c r="X467" s="1">
        <v>44869</v>
      </c>
      <c r="Y467" s="1">
        <v>44637</v>
      </c>
      <c r="Z467" s="1">
        <v>44585</v>
      </c>
      <c r="AA467" s="1">
        <v>44585</v>
      </c>
      <c r="AB467" t="s">
        <v>754</v>
      </c>
      <c r="AC467">
        <f t="shared" si="14"/>
        <v>232</v>
      </c>
      <c r="AD467" s="2" t="str">
        <f t="shared" si="15"/>
        <v>Supérieur à 6 mois</v>
      </c>
    </row>
    <row r="468" spans="1:30" x14ac:dyDescent="0.25">
      <c r="A468" t="s">
        <v>1015</v>
      </c>
      <c r="B468" t="s">
        <v>184</v>
      </c>
      <c r="C468" t="s">
        <v>1394</v>
      </c>
      <c r="D468" t="s">
        <v>25</v>
      </c>
      <c r="E468" t="str">
        <f>VLOOKUP(D468,ref!A:B,2,FALSE)</f>
        <v>NON</v>
      </c>
      <c r="F468" t="str">
        <f>VLOOKUP(D468,ref!A:C,3,FALSE)</f>
        <v>NON</v>
      </c>
      <c r="G468" s="1">
        <v>44467</v>
      </c>
      <c r="H468" s="1">
        <v>44448</v>
      </c>
      <c r="I468" t="s">
        <v>104</v>
      </c>
      <c r="J468" s="1">
        <v>44448</v>
      </c>
      <c r="K468" s="1">
        <v>44467</v>
      </c>
      <c r="L468" t="s">
        <v>104</v>
      </c>
      <c r="M468" t="s">
        <v>27</v>
      </c>
      <c r="O468" t="s">
        <v>28</v>
      </c>
      <c r="P468" t="s">
        <v>1395</v>
      </c>
      <c r="Q468" s="1">
        <v>44376</v>
      </c>
      <c r="R468" t="s">
        <v>1396</v>
      </c>
      <c r="S468">
        <v>0</v>
      </c>
      <c r="T468">
        <v>0</v>
      </c>
      <c r="V468" s="1">
        <v>44376</v>
      </c>
      <c r="W468" s="1">
        <v>44439</v>
      </c>
      <c r="X468" s="1">
        <v>44448</v>
      </c>
      <c r="Y468" s="1">
        <v>44439</v>
      </c>
      <c r="Z468" s="1">
        <v>44459</v>
      </c>
      <c r="AA468" s="1">
        <v>44459</v>
      </c>
      <c r="AB468" t="s">
        <v>1397</v>
      </c>
      <c r="AC468">
        <f t="shared" si="14"/>
        <v>28</v>
      </c>
      <c r="AD468" s="2" t="str">
        <f t="shared" si="15"/>
        <v>inf à 1 mois</v>
      </c>
    </row>
    <row r="469" spans="1:30" x14ac:dyDescent="0.25">
      <c r="A469" t="s">
        <v>1015</v>
      </c>
      <c r="B469" t="s">
        <v>1398</v>
      </c>
      <c r="C469" t="s">
        <v>1399</v>
      </c>
      <c r="D469" t="s">
        <v>51</v>
      </c>
      <c r="E469" t="str">
        <f>VLOOKUP(D469,ref!A:B,2,FALSE)</f>
        <v>OUI</v>
      </c>
      <c r="F469" t="str">
        <f>VLOOKUP(D469,ref!A:C,3,FALSE)</f>
        <v>NON</v>
      </c>
      <c r="G469" s="1">
        <v>44258</v>
      </c>
      <c r="N469" t="s">
        <v>9</v>
      </c>
      <c r="Q469" s="1">
        <v>44258</v>
      </c>
      <c r="R469" t="s">
        <v>1400</v>
      </c>
      <c r="V469" s="1">
        <v>44258</v>
      </c>
      <c r="AB469" t="s">
        <v>1038</v>
      </c>
      <c r="AC469" t="str">
        <f t="shared" si="14"/>
        <v>Pas FINITO</v>
      </c>
      <c r="AD469" s="2" t="str">
        <f t="shared" si="15"/>
        <v>Pas FINITO</v>
      </c>
    </row>
    <row r="470" spans="1:30" x14ac:dyDescent="0.25">
      <c r="A470" t="s">
        <v>1015</v>
      </c>
      <c r="B470" t="s">
        <v>196</v>
      </c>
      <c r="C470" t="s">
        <v>1401</v>
      </c>
      <c r="D470" t="s">
        <v>51</v>
      </c>
      <c r="E470" t="str">
        <f>VLOOKUP(D470,ref!A:B,2,FALSE)</f>
        <v>OUI</v>
      </c>
      <c r="F470" t="str">
        <f>VLOOKUP(D470,ref!A:C,3,FALSE)</f>
        <v>NON</v>
      </c>
      <c r="G470" s="1">
        <v>44910</v>
      </c>
      <c r="M470" t="s">
        <v>32</v>
      </c>
      <c r="N470" t="s">
        <v>9</v>
      </c>
      <c r="Q470" s="1">
        <v>44910</v>
      </c>
      <c r="R470" t="s">
        <v>1308</v>
      </c>
      <c r="V470" s="1">
        <v>44910</v>
      </c>
      <c r="AB470" t="s">
        <v>1038</v>
      </c>
      <c r="AC470" t="str">
        <f t="shared" si="14"/>
        <v>Pas FINITO</v>
      </c>
      <c r="AD470" s="2" t="str">
        <f t="shared" si="15"/>
        <v>Pas FINITO</v>
      </c>
    </row>
    <row r="471" spans="1:30" x14ac:dyDescent="0.25">
      <c r="A471" t="s">
        <v>1015</v>
      </c>
      <c r="B471" t="s">
        <v>196</v>
      </c>
      <c r="C471" t="s">
        <v>1402</v>
      </c>
      <c r="D471" t="s">
        <v>68</v>
      </c>
      <c r="E471" t="str">
        <f>VLOOKUP(D471,ref!A:B,2,FALSE)</f>
        <v>OUI</v>
      </c>
      <c r="F471" t="str">
        <f>VLOOKUP(D471,ref!A:C,3,FALSE)</f>
        <v>NON</v>
      </c>
      <c r="G471" s="1">
        <v>44929</v>
      </c>
      <c r="H471" s="1">
        <v>44929</v>
      </c>
      <c r="I471" t="s">
        <v>69</v>
      </c>
      <c r="M471" t="s">
        <v>27</v>
      </c>
      <c r="N471" t="s">
        <v>9</v>
      </c>
      <c r="P471" t="s">
        <v>1343</v>
      </c>
      <c r="Q471" s="1">
        <v>44903</v>
      </c>
      <c r="R471" t="s">
        <v>1308</v>
      </c>
      <c r="S471">
        <v>1.3</v>
      </c>
      <c r="T471">
        <v>0</v>
      </c>
      <c r="V471" s="1">
        <v>44903</v>
      </c>
      <c r="W471" s="1">
        <v>44916</v>
      </c>
      <c r="Y471" s="1">
        <v>44916</v>
      </c>
      <c r="Z471" s="1">
        <v>44949</v>
      </c>
      <c r="AA471" s="1">
        <v>44949</v>
      </c>
      <c r="AB471" t="s">
        <v>1038</v>
      </c>
      <c r="AC471" t="str">
        <f t="shared" si="14"/>
        <v>Pas FINITO</v>
      </c>
      <c r="AD471" s="2" t="str">
        <f t="shared" si="15"/>
        <v>Pas FINITO</v>
      </c>
    </row>
    <row r="472" spans="1:30" x14ac:dyDescent="0.25">
      <c r="A472" t="s">
        <v>1015</v>
      </c>
      <c r="B472" t="s">
        <v>196</v>
      </c>
      <c r="C472" t="s">
        <v>1403</v>
      </c>
      <c r="D472" t="s">
        <v>68</v>
      </c>
      <c r="E472" t="str">
        <f>VLOOKUP(D472,ref!A:B,2,FALSE)</f>
        <v>OUI</v>
      </c>
      <c r="F472" t="str">
        <f>VLOOKUP(D472,ref!A:C,3,FALSE)</f>
        <v>NON</v>
      </c>
      <c r="G472" s="1">
        <v>44929</v>
      </c>
      <c r="H472" s="1">
        <v>44929</v>
      </c>
      <c r="I472" t="s">
        <v>69</v>
      </c>
      <c r="M472" t="s">
        <v>27</v>
      </c>
      <c r="N472" t="s">
        <v>9</v>
      </c>
      <c r="P472" t="s">
        <v>1343</v>
      </c>
      <c r="Q472" s="1">
        <v>44902</v>
      </c>
      <c r="R472" t="s">
        <v>1308</v>
      </c>
      <c r="S472">
        <v>1.3</v>
      </c>
      <c r="T472">
        <v>0</v>
      </c>
      <c r="V472" s="1">
        <v>44902</v>
      </c>
      <c r="W472" s="1">
        <v>44916</v>
      </c>
      <c r="Y472" s="1">
        <v>44916</v>
      </c>
      <c r="Z472" s="1">
        <v>44949</v>
      </c>
      <c r="AA472" s="1">
        <v>44949</v>
      </c>
      <c r="AB472" t="s">
        <v>1038</v>
      </c>
      <c r="AC472" t="str">
        <f t="shared" si="14"/>
        <v>Pas FINITO</v>
      </c>
      <c r="AD472" s="2" t="str">
        <f t="shared" si="15"/>
        <v>Pas FINITO</v>
      </c>
    </row>
    <row r="473" spans="1:30" x14ac:dyDescent="0.25">
      <c r="A473" t="s">
        <v>1015</v>
      </c>
      <c r="B473" t="s">
        <v>196</v>
      </c>
      <c r="C473" t="s">
        <v>1404</v>
      </c>
      <c r="D473" t="s">
        <v>68</v>
      </c>
      <c r="E473" t="str">
        <f>VLOOKUP(D473,ref!A:B,2,FALSE)</f>
        <v>OUI</v>
      </c>
      <c r="F473" t="str">
        <f>VLOOKUP(D473,ref!A:C,3,FALSE)</f>
        <v>NON</v>
      </c>
      <c r="G473" s="1">
        <v>44929</v>
      </c>
      <c r="H473" s="1">
        <v>44929</v>
      </c>
      <c r="I473" t="s">
        <v>69</v>
      </c>
      <c r="M473" t="s">
        <v>27</v>
      </c>
      <c r="N473" t="s">
        <v>9</v>
      </c>
      <c r="P473" t="s">
        <v>1343</v>
      </c>
      <c r="Q473" s="1">
        <v>44902</v>
      </c>
      <c r="R473" t="s">
        <v>1308</v>
      </c>
      <c r="S473">
        <v>1.3</v>
      </c>
      <c r="T473">
        <v>0</v>
      </c>
      <c r="V473" s="1">
        <v>44902</v>
      </c>
      <c r="W473" s="1">
        <v>44916</v>
      </c>
      <c r="Y473" s="1">
        <v>44916</v>
      </c>
      <c r="Z473" s="1">
        <v>44949</v>
      </c>
      <c r="AA473" s="1">
        <v>44949</v>
      </c>
      <c r="AB473" t="s">
        <v>1038</v>
      </c>
      <c r="AC473" t="str">
        <f t="shared" si="14"/>
        <v>Pas FINITO</v>
      </c>
      <c r="AD473" s="2" t="str">
        <f t="shared" si="15"/>
        <v>Pas FINITO</v>
      </c>
    </row>
    <row r="474" spans="1:30" x14ac:dyDescent="0.25">
      <c r="A474" t="s">
        <v>1015</v>
      </c>
      <c r="B474" t="s">
        <v>196</v>
      </c>
      <c r="C474" t="s">
        <v>1405</v>
      </c>
      <c r="D474" t="s">
        <v>68</v>
      </c>
      <c r="E474" t="str">
        <f>VLOOKUP(D474,ref!A:B,2,FALSE)</f>
        <v>OUI</v>
      </c>
      <c r="F474" t="str">
        <f>VLOOKUP(D474,ref!A:C,3,FALSE)</f>
        <v>NON</v>
      </c>
      <c r="G474" s="1">
        <v>44929</v>
      </c>
      <c r="H474" s="1">
        <v>44929</v>
      </c>
      <c r="I474" t="s">
        <v>69</v>
      </c>
      <c r="M474" t="s">
        <v>27</v>
      </c>
      <c r="N474" t="s">
        <v>9</v>
      </c>
      <c r="P474" t="s">
        <v>1343</v>
      </c>
      <c r="Q474" s="1">
        <v>44902</v>
      </c>
      <c r="R474" t="s">
        <v>1308</v>
      </c>
      <c r="S474">
        <v>1.3</v>
      </c>
      <c r="T474">
        <v>0</v>
      </c>
      <c r="V474" s="1">
        <v>44902</v>
      </c>
      <c r="W474" s="1">
        <v>44916</v>
      </c>
      <c r="Y474" s="1">
        <v>44916</v>
      </c>
      <c r="Z474" s="1">
        <v>44949</v>
      </c>
      <c r="AA474" s="1">
        <v>44949</v>
      </c>
      <c r="AB474" t="s">
        <v>1038</v>
      </c>
      <c r="AC474" t="str">
        <f t="shared" si="14"/>
        <v>Pas FINITO</v>
      </c>
      <c r="AD474" s="2" t="str">
        <f t="shared" si="15"/>
        <v>Pas FINITO</v>
      </c>
    </row>
    <row r="475" spans="1:30" x14ac:dyDescent="0.25">
      <c r="A475" t="s">
        <v>1015</v>
      </c>
      <c r="B475" t="s">
        <v>196</v>
      </c>
      <c r="C475" t="s">
        <v>1406</v>
      </c>
      <c r="D475" t="s">
        <v>68</v>
      </c>
      <c r="E475" t="str">
        <f>VLOOKUP(D475,ref!A:B,2,FALSE)</f>
        <v>OUI</v>
      </c>
      <c r="F475" t="str">
        <f>VLOOKUP(D475,ref!A:C,3,FALSE)</f>
        <v>NON</v>
      </c>
      <c r="G475" s="1">
        <v>44929</v>
      </c>
      <c r="H475" s="1">
        <v>44929</v>
      </c>
      <c r="I475" t="s">
        <v>69</v>
      </c>
      <c r="M475" t="s">
        <v>27</v>
      </c>
      <c r="N475" t="s">
        <v>9</v>
      </c>
      <c r="P475" t="s">
        <v>1343</v>
      </c>
      <c r="Q475" s="1">
        <v>44902</v>
      </c>
      <c r="R475" t="s">
        <v>1308</v>
      </c>
      <c r="S475">
        <v>1.3</v>
      </c>
      <c r="T475">
        <v>0</v>
      </c>
      <c r="V475" s="1">
        <v>44902</v>
      </c>
      <c r="W475" s="1">
        <v>44916</v>
      </c>
      <c r="Y475" s="1">
        <v>44916</v>
      </c>
      <c r="Z475" s="1">
        <v>44949</v>
      </c>
      <c r="AA475" s="1">
        <v>44949</v>
      </c>
      <c r="AB475" t="s">
        <v>1038</v>
      </c>
      <c r="AC475" t="str">
        <f t="shared" si="14"/>
        <v>Pas FINITO</v>
      </c>
      <c r="AD475" s="2" t="str">
        <f t="shared" si="15"/>
        <v>Pas FINITO</v>
      </c>
    </row>
    <row r="476" spans="1:30" x14ac:dyDescent="0.25">
      <c r="A476" t="s">
        <v>1015</v>
      </c>
      <c r="B476" t="s">
        <v>196</v>
      </c>
      <c r="C476" t="s">
        <v>1407</v>
      </c>
      <c r="D476" t="s">
        <v>68</v>
      </c>
      <c r="E476" t="str">
        <f>VLOOKUP(D476,ref!A:B,2,FALSE)</f>
        <v>OUI</v>
      </c>
      <c r="F476" t="str">
        <f>VLOOKUP(D476,ref!A:C,3,FALSE)</f>
        <v>NON</v>
      </c>
      <c r="G476" s="1">
        <v>44929</v>
      </c>
      <c r="H476" s="1">
        <v>44929</v>
      </c>
      <c r="I476" t="s">
        <v>69</v>
      </c>
      <c r="M476" t="s">
        <v>27</v>
      </c>
      <c r="N476" t="s">
        <v>9</v>
      </c>
      <c r="P476" t="s">
        <v>1343</v>
      </c>
      <c r="Q476" s="1">
        <v>44902</v>
      </c>
      <c r="R476" t="s">
        <v>1308</v>
      </c>
      <c r="S476">
        <v>5.2</v>
      </c>
      <c r="T476">
        <v>0</v>
      </c>
      <c r="V476" s="1">
        <v>44902</v>
      </c>
      <c r="W476" s="1">
        <v>44916</v>
      </c>
      <c r="Y476" s="1">
        <v>44916</v>
      </c>
      <c r="Z476" s="1">
        <v>44949</v>
      </c>
      <c r="AA476" s="1">
        <v>44949</v>
      </c>
      <c r="AB476" t="s">
        <v>1038</v>
      </c>
      <c r="AC476" t="str">
        <f t="shared" si="14"/>
        <v>Pas FINITO</v>
      </c>
      <c r="AD476" s="2" t="str">
        <f t="shared" si="15"/>
        <v>Pas FINITO</v>
      </c>
    </row>
    <row r="477" spans="1:30" x14ac:dyDescent="0.25">
      <c r="A477" t="s">
        <v>1015</v>
      </c>
      <c r="B477" t="s">
        <v>196</v>
      </c>
      <c r="C477" t="s">
        <v>1408</v>
      </c>
      <c r="D477" t="s">
        <v>68</v>
      </c>
      <c r="E477" t="str">
        <f>VLOOKUP(D477,ref!A:B,2,FALSE)</f>
        <v>OUI</v>
      </c>
      <c r="F477" t="str">
        <f>VLOOKUP(D477,ref!A:C,3,FALSE)</f>
        <v>NON</v>
      </c>
      <c r="G477" s="1">
        <v>44929</v>
      </c>
      <c r="H477" s="1">
        <v>44929</v>
      </c>
      <c r="I477" t="s">
        <v>69</v>
      </c>
      <c r="M477" t="s">
        <v>27</v>
      </c>
      <c r="N477" t="s">
        <v>9</v>
      </c>
      <c r="P477" t="s">
        <v>1343</v>
      </c>
      <c r="Q477" s="1">
        <v>44902</v>
      </c>
      <c r="R477" t="s">
        <v>1308</v>
      </c>
      <c r="S477">
        <v>1.3</v>
      </c>
      <c r="T477">
        <v>0.55000000000000004</v>
      </c>
      <c r="V477" s="1">
        <v>44902</v>
      </c>
      <c r="W477" s="1">
        <v>44916</v>
      </c>
      <c r="Y477" s="1">
        <v>44916</v>
      </c>
      <c r="Z477" s="1">
        <v>44949</v>
      </c>
      <c r="AA477" s="1">
        <v>44949</v>
      </c>
      <c r="AB477" t="s">
        <v>1038</v>
      </c>
      <c r="AC477" t="str">
        <f t="shared" si="14"/>
        <v>Pas FINITO</v>
      </c>
      <c r="AD477" s="2" t="str">
        <f t="shared" si="15"/>
        <v>Pas FINITO</v>
      </c>
    </row>
    <row r="478" spans="1:30" x14ac:dyDescent="0.25">
      <c r="A478" t="s">
        <v>1015</v>
      </c>
      <c r="B478" t="s">
        <v>196</v>
      </c>
      <c r="C478" t="s">
        <v>1409</v>
      </c>
      <c r="D478" t="s">
        <v>83</v>
      </c>
      <c r="E478" t="str">
        <f>VLOOKUP(D478,ref!A:B,2,FALSE)</f>
        <v>OUI</v>
      </c>
      <c r="F478" t="str">
        <f>VLOOKUP(D478,ref!A:C,3,FALSE)</f>
        <v>NON</v>
      </c>
      <c r="G478" s="1">
        <v>44943</v>
      </c>
      <c r="H478" s="1">
        <v>44902</v>
      </c>
      <c r="I478" t="s">
        <v>252</v>
      </c>
      <c r="M478" t="s">
        <v>27</v>
      </c>
      <c r="N478" t="s">
        <v>9</v>
      </c>
      <c r="P478" t="s">
        <v>1343</v>
      </c>
      <c r="Q478" s="1">
        <v>44902</v>
      </c>
      <c r="R478" t="s">
        <v>1308</v>
      </c>
      <c r="S478">
        <v>2.2999999999999998</v>
      </c>
      <c r="T478">
        <v>2.2200000000000002</v>
      </c>
      <c r="V478" s="1">
        <v>44902</v>
      </c>
      <c r="W478" s="1">
        <v>44902</v>
      </c>
      <c r="X478" s="1">
        <v>44943</v>
      </c>
      <c r="Y478" s="1">
        <v>44902</v>
      </c>
      <c r="Z478" s="1">
        <v>44949</v>
      </c>
      <c r="AA478" s="1">
        <v>44949</v>
      </c>
      <c r="AB478" t="s">
        <v>1038</v>
      </c>
      <c r="AC478" t="str">
        <f t="shared" si="14"/>
        <v>Pas FINITO</v>
      </c>
      <c r="AD478" s="2" t="str">
        <f t="shared" si="15"/>
        <v>Pas FINITO</v>
      </c>
    </row>
    <row r="479" spans="1:30" x14ac:dyDescent="0.25">
      <c r="A479" t="s">
        <v>1015</v>
      </c>
      <c r="B479" t="s">
        <v>196</v>
      </c>
      <c r="C479" t="s">
        <v>1410</v>
      </c>
      <c r="D479" t="s">
        <v>51</v>
      </c>
      <c r="E479" t="str">
        <f>VLOOKUP(D479,ref!A:B,2,FALSE)</f>
        <v>OUI</v>
      </c>
      <c r="F479" t="str">
        <f>VLOOKUP(D479,ref!A:C,3,FALSE)</f>
        <v>NON</v>
      </c>
      <c r="G479" s="1">
        <v>44896</v>
      </c>
      <c r="M479" t="s">
        <v>27</v>
      </c>
      <c r="N479" t="s">
        <v>9</v>
      </c>
      <c r="Q479" s="1">
        <v>44896</v>
      </c>
      <c r="R479" t="s">
        <v>1185</v>
      </c>
      <c r="V479" s="1">
        <v>44896</v>
      </c>
      <c r="AB479" t="s">
        <v>1038</v>
      </c>
      <c r="AC479" t="str">
        <f t="shared" si="14"/>
        <v>Pas FINITO</v>
      </c>
      <c r="AD479" s="2" t="str">
        <f t="shared" si="15"/>
        <v>Pas FINITO</v>
      </c>
    </row>
    <row r="480" spans="1:30" x14ac:dyDescent="0.25">
      <c r="A480" t="s">
        <v>1015</v>
      </c>
      <c r="B480" t="s">
        <v>196</v>
      </c>
      <c r="C480" t="s">
        <v>1411</v>
      </c>
      <c r="D480" t="s">
        <v>68</v>
      </c>
      <c r="E480" t="str">
        <f>VLOOKUP(D480,ref!A:B,2,FALSE)</f>
        <v>OUI</v>
      </c>
      <c r="F480" t="str">
        <f>VLOOKUP(D480,ref!A:C,3,FALSE)</f>
        <v>NON</v>
      </c>
      <c r="G480" s="1">
        <v>44931</v>
      </c>
      <c r="H480" s="1">
        <v>44931</v>
      </c>
      <c r="I480" t="s">
        <v>69</v>
      </c>
      <c r="M480" t="s">
        <v>27</v>
      </c>
      <c r="N480" t="s">
        <v>9</v>
      </c>
      <c r="P480" t="s">
        <v>1343</v>
      </c>
      <c r="Q480" s="1">
        <v>44896</v>
      </c>
      <c r="R480" t="s">
        <v>338</v>
      </c>
      <c r="S480">
        <v>2.7</v>
      </c>
      <c r="T480">
        <v>2.2200000000000002</v>
      </c>
      <c r="V480" s="1">
        <v>44896</v>
      </c>
      <c r="W480" s="1">
        <v>44917</v>
      </c>
      <c r="Y480" s="1">
        <v>44931</v>
      </c>
      <c r="Z480" s="1">
        <v>44949</v>
      </c>
      <c r="AA480" s="1">
        <v>44949</v>
      </c>
      <c r="AB480" t="s">
        <v>1038</v>
      </c>
      <c r="AC480" t="str">
        <f t="shared" si="14"/>
        <v>Pas FINITO</v>
      </c>
      <c r="AD480" s="2" t="str">
        <f t="shared" si="15"/>
        <v>Pas FINITO</v>
      </c>
    </row>
    <row r="481" spans="1:30" x14ac:dyDescent="0.25">
      <c r="A481" t="s">
        <v>1015</v>
      </c>
      <c r="B481" t="s">
        <v>196</v>
      </c>
      <c r="C481" t="s">
        <v>1412</v>
      </c>
      <c r="D481" t="s">
        <v>162</v>
      </c>
      <c r="E481" t="str">
        <f>VLOOKUP(D481,ref!A:B,2,FALSE)</f>
        <v>NON</v>
      </c>
      <c r="F481" t="str">
        <f>VLOOKUP(D481,ref!A:C,3,FALSE)</f>
        <v>OUI</v>
      </c>
      <c r="G481" s="1">
        <v>44894</v>
      </c>
      <c r="M481" t="s">
        <v>27</v>
      </c>
      <c r="N481" t="s">
        <v>9</v>
      </c>
      <c r="Q481" s="1">
        <v>44894</v>
      </c>
      <c r="R481" s="1">
        <v>44914</v>
      </c>
      <c r="AB481" t="s">
        <v>330</v>
      </c>
      <c r="AC481" t="str">
        <f t="shared" si="14"/>
        <v>Pas FINITO</v>
      </c>
      <c r="AD481" s="2" t="str">
        <f t="shared" si="15"/>
        <v>Pas FINITO</v>
      </c>
    </row>
    <row r="482" spans="1:30" x14ac:dyDescent="0.25">
      <c r="A482" t="s">
        <v>1015</v>
      </c>
      <c r="B482" t="s">
        <v>196</v>
      </c>
      <c r="C482" t="s">
        <v>1413</v>
      </c>
      <c r="D482" t="s">
        <v>51</v>
      </c>
      <c r="E482" t="str">
        <f>VLOOKUP(D482,ref!A:B,2,FALSE)</f>
        <v>OUI</v>
      </c>
      <c r="F482" t="str">
        <f>VLOOKUP(D482,ref!A:C,3,FALSE)</f>
        <v>NON</v>
      </c>
      <c r="G482" s="1">
        <v>44888</v>
      </c>
      <c r="N482" t="s">
        <v>9</v>
      </c>
      <c r="Q482" s="1">
        <v>44888</v>
      </c>
      <c r="R482" t="s">
        <v>1185</v>
      </c>
      <c r="V482" s="1">
        <v>44888</v>
      </c>
      <c r="AB482" t="s">
        <v>1038</v>
      </c>
      <c r="AC482" t="str">
        <f t="shared" si="14"/>
        <v>Pas FINITO</v>
      </c>
      <c r="AD482" s="2" t="str">
        <f t="shared" si="15"/>
        <v>Pas FINITO</v>
      </c>
    </row>
    <row r="483" spans="1:30" x14ac:dyDescent="0.25">
      <c r="A483" t="s">
        <v>1015</v>
      </c>
      <c r="B483" t="s">
        <v>196</v>
      </c>
      <c r="C483" t="s">
        <v>1414</v>
      </c>
      <c r="D483" t="s">
        <v>51</v>
      </c>
      <c r="E483" t="str">
        <f>VLOOKUP(D483,ref!A:B,2,FALSE)</f>
        <v>OUI</v>
      </c>
      <c r="F483" t="str">
        <f>VLOOKUP(D483,ref!A:C,3,FALSE)</f>
        <v>NON</v>
      </c>
      <c r="G483" s="1">
        <v>44888</v>
      </c>
      <c r="M483" t="s">
        <v>27</v>
      </c>
      <c r="N483" t="s">
        <v>9</v>
      </c>
      <c r="Q483" s="1">
        <v>44887</v>
      </c>
      <c r="R483" t="s">
        <v>1415</v>
      </c>
      <c r="V483" s="1">
        <v>44888</v>
      </c>
      <c r="AB483" t="s">
        <v>1038</v>
      </c>
      <c r="AC483" t="str">
        <f t="shared" si="14"/>
        <v>Pas FINITO</v>
      </c>
      <c r="AD483" s="2" t="str">
        <f t="shared" si="15"/>
        <v>Pas FINITO</v>
      </c>
    </row>
    <row r="484" spans="1:30" x14ac:dyDescent="0.25">
      <c r="A484" t="s">
        <v>1015</v>
      </c>
      <c r="B484" t="s">
        <v>196</v>
      </c>
      <c r="C484" t="s">
        <v>1416</v>
      </c>
      <c r="D484" t="s">
        <v>83</v>
      </c>
      <c r="E484" t="str">
        <f>VLOOKUP(D484,ref!A:B,2,FALSE)</f>
        <v>OUI</v>
      </c>
      <c r="F484" t="str">
        <f>VLOOKUP(D484,ref!A:C,3,FALSE)</f>
        <v>NON</v>
      </c>
      <c r="G484" s="1">
        <v>44943</v>
      </c>
      <c r="H484" s="1">
        <v>44929</v>
      </c>
      <c r="I484" t="s">
        <v>69</v>
      </c>
      <c r="M484" t="s">
        <v>27</v>
      </c>
      <c r="N484" t="s">
        <v>9</v>
      </c>
      <c r="P484" t="s">
        <v>1343</v>
      </c>
      <c r="Q484" s="1">
        <v>44887</v>
      </c>
      <c r="R484" t="s">
        <v>1417</v>
      </c>
      <c r="S484">
        <v>3.25</v>
      </c>
      <c r="T484">
        <v>3.33</v>
      </c>
      <c r="V484" s="1">
        <v>44887</v>
      </c>
      <c r="W484" s="1">
        <v>44887</v>
      </c>
      <c r="X484" s="1">
        <v>44943</v>
      </c>
      <c r="Y484" s="1">
        <v>44893</v>
      </c>
      <c r="Z484" s="1">
        <v>44949</v>
      </c>
      <c r="AA484" s="1">
        <v>44949</v>
      </c>
      <c r="AB484" t="s">
        <v>1038</v>
      </c>
      <c r="AC484" t="str">
        <f t="shared" si="14"/>
        <v>Pas FINITO</v>
      </c>
      <c r="AD484" s="2" t="str">
        <f t="shared" si="15"/>
        <v>Pas FINITO</v>
      </c>
    </row>
    <row r="485" spans="1:30" x14ac:dyDescent="0.25">
      <c r="A485" t="s">
        <v>1015</v>
      </c>
      <c r="B485" t="s">
        <v>196</v>
      </c>
      <c r="C485" t="s">
        <v>1418</v>
      </c>
      <c r="D485" t="s">
        <v>83</v>
      </c>
      <c r="E485" t="str">
        <f>VLOOKUP(D485,ref!A:B,2,FALSE)</f>
        <v>OUI</v>
      </c>
      <c r="F485" t="str">
        <f>VLOOKUP(D485,ref!A:C,3,FALSE)</f>
        <v>NON</v>
      </c>
      <c r="G485" s="1">
        <v>44902</v>
      </c>
      <c r="H485" s="1">
        <v>44900</v>
      </c>
      <c r="I485" t="s">
        <v>252</v>
      </c>
      <c r="M485" t="s">
        <v>27</v>
      </c>
      <c r="N485" t="s">
        <v>9</v>
      </c>
      <c r="P485" t="s">
        <v>1340</v>
      </c>
      <c r="Q485" s="1">
        <v>44887</v>
      </c>
      <c r="R485" t="s">
        <v>1419</v>
      </c>
      <c r="S485">
        <v>0</v>
      </c>
      <c r="T485">
        <v>4.4400000000000004</v>
      </c>
      <c r="V485" s="1">
        <v>44887</v>
      </c>
      <c r="W485" s="1">
        <v>44900</v>
      </c>
      <c r="X485" s="1">
        <v>44902</v>
      </c>
      <c r="Y485" s="1">
        <v>44900</v>
      </c>
      <c r="Z485" s="1">
        <v>44907</v>
      </c>
      <c r="AA485" s="1">
        <v>44907</v>
      </c>
      <c r="AB485" t="s">
        <v>1038</v>
      </c>
      <c r="AC485" t="str">
        <f t="shared" si="14"/>
        <v>Pas FINITO</v>
      </c>
      <c r="AD485" s="2" t="str">
        <f t="shared" si="15"/>
        <v>Pas FINITO</v>
      </c>
    </row>
    <row r="486" spans="1:30" x14ac:dyDescent="0.25">
      <c r="A486" t="s">
        <v>1015</v>
      </c>
      <c r="B486" t="s">
        <v>196</v>
      </c>
      <c r="C486" t="s">
        <v>1420</v>
      </c>
      <c r="D486" t="s">
        <v>83</v>
      </c>
      <c r="E486" t="str">
        <f>VLOOKUP(D486,ref!A:B,2,FALSE)</f>
        <v>OUI</v>
      </c>
      <c r="F486" t="str">
        <f>VLOOKUP(D486,ref!A:C,3,FALSE)</f>
        <v>NON</v>
      </c>
      <c r="G486" s="1">
        <v>44936</v>
      </c>
      <c r="H486" s="1">
        <v>44929</v>
      </c>
      <c r="I486" t="s">
        <v>69</v>
      </c>
      <c r="M486" t="s">
        <v>27</v>
      </c>
      <c r="N486" t="s">
        <v>9</v>
      </c>
      <c r="P486" t="s">
        <v>1343</v>
      </c>
      <c r="Q486" s="1">
        <v>44861</v>
      </c>
      <c r="R486" t="s">
        <v>140</v>
      </c>
      <c r="S486">
        <v>0</v>
      </c>
      <c r="T486">
        <v>4.4400000000000004</v>
      </c>
      <c r="V486" s="1">
        <v>44861</v>
      </c>
      <c r="W486" s="1">
        <v>44928</v>
      </c>
      <c r="X486" s="1">
        <v>44936</v>
      </c>
      <c r="Y486" s="1">
        <v>44929</v>
      </c>
      <c r="Z486" s="1">
        <v>44949</v>
      </c>
      <c r="AA486" s="1">
        <v>44949</v>
      </c>
      <c r="AB486" t="s">
        <v>1131</v>
      </c>
      <c r="AC486" t="str">
        <f t="shared" si="14"/>
        <v>Pas FINITO</v>
      </c>
      <c r="AD486" s="2" t="str">
        <f t="shared" si="15"/>
        <v>Pas FINITO</v>
      </c>
    </row>
    <row r="487" spans="1:30" x14ac:dyDescent="0.25">
      <c r="A487" t="s">
        <v>1015</v>
      </c>
      <c r="B487" t="s">
        <v>196</v>
      </c>
      <c r="C487" t="s">
        <v>1421</v>
      </c>
      <c r="D487" t="s">
        <v>25</v>
      </c>
      <c r="E487" t="str">
        <f>VLOOKUP(D487,ref!A:B,2,FALSE)</f>
        <v>NON</v>
      </c>
      <c r="F487" t="str">
        <f>VLOOKUP(D487,ref!A:C,3,FALSE)</f>
        <v>NON</v>
      </c>
      <c r="G487" s="1">
        <v>44908</v>
      </c>
      <c r="H487" s="1">
        <v>44886</v>
      </c>
      <c r="I487" t="s">
        <v>75</v>
      </c>
      <c r="J487" s="1">
        <v>44902</v>
      </c>
      <c r="K487" s="1">
        <v>44908</v>
      </c>
      <c r="L487" t="s">
        <v>252</v>
      </c>
      <c r="M487" t="s">
        <v>27</v>
      </c>
      <c r="O487" t="s">
        <v>28</v>
      </c>
      <c r="P487" t="s">
        <v>374</v>
      </c>
      <c r="Q487" s="1">
        <v>44859</v>
      </c>
      <c r="R487" t="s">
        <v>1422</v>
      </c>
      <c r="S487">
        <v>0</v>
      </c>
      <c r="T487">
        <v>1.1100000000000001</v>
      </c>
      <c r="V487" s="1">
        <v>44859</v>
      </c>
      <c r="W487" s="1">
        <v>44886</v>
      </c>
      <c r="X487" s="1">
        <v>44902</v>
      </c>
      <c r="Y487" s="1">
        <v>44886</v>
      </c>
      <c r="Z487" s="1">
        <v>44861</v>
      </c>
      <c r="AA487" s="1">
        <v>44861</v>
      </c>
      <c r="AB487" t="s">
        <v>209</v>
      </c>
      <c r="AC487">
        <f t="shared" si="14"/>
        <v>22</v>
      </c>
      <c r="AD487" s="2" t="str">
        <f t="shared" si="15"/>
        <v>inf à 1 mois</v>
      </c>
    </row>
    <row r="488" spans="1:30" x14ac:dyDescent="0.25">
      <c r="A488" t="s">
        <v>1015</v>
      </c>
      <c r="B488" t="s">
        <v>196</v>
      </c>
      <c r="C488" t="s">
        <v>1423</v>
      </c>
      <c r="D488" t="s">
        <v>25</v>
      </c>
      <c r="E488" t="str">
        <f>VLOOKUP(D488,ref!A:B,2,FALSE)</f>
        <v>NON</v>
      </c>
      <c r="F488" t="str">
        <f>VLOOKUP(D488,ref!A:C,3,FALSE)</f>
        <v>NON</v>
      </c>
      <c r="G488" s="1">
        <v>44903</v>
      </c>
      <c r="H488" s="1">
        <v>44902</v>
      </c>
      <c r="I488" t="s">
        <v>252</v>
      </c>
      <c r="J488" s="1">
        <v>44903</v>
      </c>
      <c r="K488" s="1">
        <v>44903</v>
      </c>
      <c r="L488" t="s">
        <v>252</v>
      </c>
      <c r="M488" t="s">
        <v>27</v>
      </c>
      <c r="O488" t="s">
        <v>28</v>
      </c>
      <c r="P488" t="s">
        <v>1424</v>
      </c>
      <c r="Q488" s="1">
        <v>44823</v>
      </c>
      <c r="R488" t="s">
        <v>1425</v>
      </c>
      <c r="S488">
        <v>0</v>
      </c>
      <c r="T488">
        <v>0.55000000000000004</v>
      </c>
      <c r="V488" s="1">
        <v>44861</v>
      </c>
      <c r="W488" s="1">
        <v>44882</v>
      </c>
      <c r="X488" s="1">
        <v>44903</v>
      </c>
      <c r="Y488" s="1">
        <v>44882</v>
      </c>
      <c r="Z488" s="1">
        <v>44900</v>
      </c>
      <c r="AA488" s="1">
        <v>44906</v>
      </c>
      <c r="AB488" t="s">
        <v>1131</v>
      </c>
      <c r="AC488">
        <f t="shared" si="14"/>
        <v>21</v>
      </c>
      <c r="AD488" s="2" t="str">
        <f t="shared" si="15"/>
        <v>inf à 1 mois</v>
      </c>
    </row>
    <row r="489" spans="1:30" x14ac:dyDescent="0.25">
      <c r="A489" t="s">
        <v>1015</v>
      </c>
      <c r="B489" t="s">
        <v>196</v>
      </c>
      <c r="C489" t="s">
        <v>1426</v>
      </c>
      <c r="D489" t="s">
        <v>125</v>
      </c>
      <c r="E489" t="str">
        <f>VLOOKUP(D489,ref!A:B,2,FALSE)</f>
        <v>NON</v>
      </c>
      <c r="F489" t="str">
        <f>VLOOKUP(D489,ref!A:C,3,FALSE)</f>
        <v>NON</v>
      </c>
      <c r="G489" s="1">
        <v>44914</v>
      </c>
      <c r="H489" s="1">
        <v>44859</v>
      </c>
      <c r="I489" t="s">
        <v>202</v>
      </c>
      <c r="J489" s="1">
        <v>44914</v>
      </c>
      <c r="M489" t="s">
        <v>32</v>
      </c>
      <c r="N489" t="s">
        <v>9</v>
      </c>
      <c r="O489" t="s">
        <v>28</v>
      </c>
      <c r="P489" t="s">
        <v>203</v>
      </c>
      <c r="Q489" s="1">
        <v>44818</v>
      </c>
      <c r="R489" t="s">
        <v>1427</v>
      </c>
      <c r="S489">
        <v>3.5</v>
      </c>
      <c r="T489">
        <v>3.33</v>
      </c>
      <c r="V489" s="1">
        <v>44818</v>
      </c>
      <c r="W489" s="1">
        <v>44845</v>
      </c>
      <c r="X489" s="1">
        <v>44908</v>
      </c>
      <c r="Y489" s="1">
        <v>44845</v>
      </c>
      <c r="Z489" s="1">
        <v>44886</v>
      </c>
      <c r="AA489" s="1">
        <v>44886</v>
      </c>
      <c r="AB489" t="s">
        <v>1131</v>
      </c>
      <c r="AC489" t="str">
        <f t="shared" si="14"/>
        <v>Pas FINITO</v>
      </c>
      <c r="AD489" s="2" t="str">
        <f t="shared" si="15"/>
        <v>Pas FINITO</v>
      </c>
    </row>
    <row r="490" spans="1:30" x14ac:dyDescent="0.25">
      <c r="A490" t="s">
        <v>1015</v>
      </c>
      <c r="B490" t="s">
        <v>196</v>
      </c>
      <c r="C490" t="s">
        <v>1428</v>
      </c>
      <c r="D490" t="s">
        <v>51</v>
      </c>
      <c r="E490" t="str">
        <f>VLOOKUP(D490,ref!A:B,2,FALSE)</f>
        <v>OUI</v>
      </c>
      <c r="F490" t="str">
        <f>VLOOKUP(D490,ref!A:C,3,FALSE)</f>
        <v>NON</v>
      </c>
      <c r="G490" s="1">
        <v>44813</v>
      </c>
      <c r="M490" t="s">
        <v>27</v>
      </c>
      <c r="N490" t="s">
        <v>9</v>
      </c>
      <c r="Q490" s="1">
        <v>44813</v>
      </c>
      <c r="R490" t="s">
        <v>1429</v>
      </c>
      <c r="S490">
        <v>0</v>
      </c>
      <c r="T490">
        <v>2.77</v>
      </c>
      <c r="V490" s="1">
        <v>44813</v>
      </c>
      <c r="AB490" t="s">
        <v>330</v>
      </c>
      <c r="AC490" t="str">
        <f t="shared" si="14"/>
        <v>Pas FINITO</v>
      </c>
      <c r="AD490" s="2" t="str">
        <f t="shared" si="15"/>
        <v>Pas FINITO</v>
      </c>
    </row>
    <row r="491" spans="1:30" x14ac:dyDescent="0.25">
      <c r="A491" t="s">
        <v>1015</v>
      </c>
      <c r="B491" t="s">
        <v>196</v>
      </c>
      <c r="C491" t="s">
        <v>1430</v>
      </c>
      <c r="D491" t="s">
        <v>51</v>
      </c>
      <c r="E491" t="str">
        <f>VLOOKUP(D491,ref!A:B,2,FALSE)</f>
        <v>OUI</v>
      </c>
      <c r="F491" t="str">
        <f>VLOOKUP(D491,ref!A:C,3,FALSE)</f>
        <v>NON</v>
      </c>
      <c r="G491" s="1">
        <v>44879</v>
      </c>
      <c r="M491" t="s">
        <v>27</v>
      </c>
      <c r="N491" t="s">
        <v>9</v>
      </c>
      <c r="Q491" s="1">
        <v>44813</v>
      </c>
      <c r="R491" t="s">
        <v>1431</v>
      </c>
      <c r="S491">
        <v>0</v>
      </c>
      <c r="T491">
        <v>2.77</v>
      </c>
      <c r="V491" s="1">
        <v>44879</v>
      </c>
      <c r="AB491" t="s">
        <v>330</v>
      </c>
      <c r="AC491" t="str">
        <f t="shared" si="14"/>
        <v>Pas FINITO</v>
      </c>
      <c r="AD491" s="2" t="str">
        <f t="shared" si="15"/>
        <v>Pas FINITO</v>
      </c>
    </row>
    <row r="492" spans="1:30" x14ac:dyDescent="0.25">
      <c r="A492" t="s">
        <v>1015</v>
      </c>
      <c r="B492" t="s">
        <v>196</v>
      </c>
      <c r="C492" t="s">
        <v>1432</v>
      </c>
      <c r="D492" t="s">
        <v>51</v>
      </c>
      <c r="E492" t="str">
        <f>VLOOKUP(D492,ref!A:B,2,FALSE)</f>
        <v>OUI</v>
      </c>
      <c r="F492" t="str">
        <f>VLOOKUP(D492,ref!A:C,3,FALSE)</f>
        <v>NON</v>
      </c>
      <c r="G492" s="1">
        <v>44705</v>
      </c>
      <c r="N492" t="s">
        <v>9</v>
      </c>
      <c r="Q492" s="1">
        <v>44705</v>
      </c>
      <c r="R492" t="s">
        <v>1433</v>
      </c>
      <c r="V492" s="1">
        <v>44705</v>
      </c>
      <c r="AB492" t="s">
        <v>1038</v>
      </c>
      <c r="AC492" t="str">
        <f t="shared" si="14"/>
        <v>Pas FINITO</v>
      </c>
      <c r="AD492" s="2" t="str">
        <f t="shared" si="15"/>
        <v>Pas FINITO</v>
      </c>
    </row>
    <row r="493" spans="1:30" x14ac:dyDescent="0.25">
      <c r="A493" t="s">
        <v>1015</v>
      </c>
      <c r="B493" t="s">
        <v>196</v>
      </c>
      <c r="C493" t="s">
        <v>1434</v>
      </c>
      <c r="D493" t="s">
        <v>25</v>
      </c>
      <c r="E493" t="str">
        <f>VLOOKUP(D493,ref!A:B,2,FALSE)</f>
        <v>NON</v>
      </c>
      <c r="F493" t="str">
        <f>VLOOKUP(D493,ref!A:C,3,FALSE)</f>
        <v>NON</v>
      </c>
      <c r="G493" s="1">
        <v>44791</v>
      </c>
      <c r="H493" s="1">
        <v>44754</v>
      </c>
      <c r="I493" t="s">
        <v>62</v>
      </c>
      <c r="J493" s="1">
        <v>44781</v>
      </c>
      <c r="K493" s="1">
        <v>44791</v>
      </c>
      <c r="L493" t="s">
        <v>152</v>
      </c>
      <c r="M493" t="s">
        <v>27</v>
      </c>
      <c r="O493" t="s">
        <v>28</v>
      </c>
      <c r="P493" t="s">
        <v>1435</v>
      </c>
      <c r="Q493" s="1">
        <v>44698</v>
      </c>
      <c r="R493" s="1">
        <v>44713</v>
      </c>
      <c r="S493">
        <v>0</v>
      </c>
      <c r="T493">
        <v>1.1100000000000001</v>
      </c>
      <c r="V493" s="1">
        <v>44749</v>
      </c>
      <c r="W493" s="1">
        <v>44750</v>
      </c>
      <c r="X493" s="1">
        <v>44763</v>
      </c>
      <c r="Y493" s="1">
        <v>44753</v>
      </c>
      <c r="Z493" s="1">
        <v>44788</v>
      </c>
      <c r="AA493" s="1">
        <v>44793</v>
      </c>
      <c r="AB493" t="s">
        <v>1091</v>
      </c>
      <c r="AC493">
        <f t="shared" si="14"/>
        <v>41</v>
      </c>
      <c r="AD493" s="2" t="str">
        <f t="shared" si="15"/>
        <v>Entre 1 à 3 mois</v>
      </c>
    </row>
    <row r="494" spans="1:30" x14ac:dyDescent="0.25">
      <c r="A494" t="s">
        <v>1015</v>
      </c>
      <c r="B494" t="s">
        <v>196</v>
      </c>
      <c r="C494" t="s">
        <v>1436</v>
      </c>
      <c r="D494" t="s">
        <v>68</v>
      </c>
      <c r="E494" t="str">
        <f>VLOOKUP(D494,ref!A:B,2,FALSE)</f>
        <v>OUI</v>
      </c>
      <c r="F494" t="str">
        <f>VLOOKUP(D494,ref!A:C,3,FALSE)</f>
        <v>NON</v>
      </c>
      <c r="G494" s="1">
        <v>44683</v>
      </c>
      <c r="H494" s="1">
        <v>44683</v>
      </c>
      <c r="I494" t="s">
        <v>272</v>
      </c>
      <c r="M494" t="s">
        <v>27</v>
      </c>
      <c r="N494" t="s">
        <v>9</v>
      </c>
      <c r="P494" t="s">
        <v>1437</v>
      </c>
      <c r="Q494" s="1">
        <v>44676</v>
      </c>
      <c r="R494" t="s">
        <v>1438</v>
      </c>
      <c r="S494">
        <v>9</v>
      </c>
      <c r="T494">
        <v>5.55</v>
      </c>
      <c r="V494" s="1">
        <v>44676</v>
      </c>
      <c r="W494" s="1">
        <v>44679</v>
      </c>
      <c r="Y494" s="1">
        <v>44683</v>
      </c>
      <c r="Z494" s="1">
        <v>44805</v>
      </c>
      <c r="AA494" s="1">
        <v>44812</v>
      </c>
      <c r="AB494" t="s">
        <v>70</v>
      </c>
      <c r="AC494" t="str">
        <f t="shared" si="14"/>
        <v>Pas FINITO</v>
      </c>
      <c r="AD494" s="2" t="str">
        <f t="shared" si="15"/>
        <v>Pas FINITO</v>
      </c>
    </row>
    <row r="495" spans="1:30" x14ac:dyDescent="0.25">
      <c r="A495" t="s">
        <v>1015</v>
      </c>
      <c r="B495" t="s">
        <v>196</v>
      </c>
      <c r="C495" t="s">
        <v>1439</v>
      </c>
      <c r="D495" t="s">
        <v>25</v>
      </c>
      <c r="E495" t="str">
        <f>VLOOKUP(D495,ref!A:B,2,FALSE)</f>
        <v>NON</v>
      </c>
      <c r="F495" t="str">
        <f>VLOOKUP(D495,ref!A:C,3,FALSE)</f>
        <v>NON</v>
      </c>
      <c r="G495" s="1">
        <v>44830</v>
      </c>
      <c r="H495" s="1">
        <v>44706</v>
      </c>
      <c r="I495" t="s">
        <v>272</v>
      </c>
      <c r="J495" s="1">
        <v>44824</v>
      </c>
      <c r="K495" s="1">
        <v>44830</v>
      </c>
      <c r="L495" t="s">
        <v>379</v>
      </c>
      <c r="M495" t="s">
        <v>27</v>
      </c>
      <c r="O495" t="s">
        <v>28</v>
      </c>
      <c r="P495" t="s">
        <v>1440</v>
      </c>
      <c r="Q495" s="1">
        <v>44676</v>
      </c>
      <c r="R495" s="1">
        <v>44712</v>
      </c>
      <c r="S495">
        <v>0</v>
      </c>
      <c r="T495">
        <v>0.55000000000000004</v>
      </c>
      <c r="V495" s="1">
        <v>44692</v>
      </c>
      <c r="W495" s="1">
        <v>44699</v>
      </c>
      <c r="X495" s="1">
        <v>44817</v>
      </c>
      <c r="Y495" s="1">
        <v>44699</v>
      </c>
      <c r="Z495" s="1">
        <v>44732</v>
      </c>
      <c r="AA495" s="1">
        <v>44737</v>
      </c>
      <c r="AB495" t="s">
        <v>1441</v>
      </c>
      <c r="AC495">
        <f t="shared" si="14"/>
        <v>131</v>
      </c>
      <c r="AD495" s="2" t="str">
        <f t="shared" si="15"/>
        <v>Entre 3 à 6 mois</v>
      </c>
    </row>
    <row r="496" spans="1:30" x14ac:dyDescent="0.25">
      <c r="A496" t="s">
        <v>1015</v>
      </c>
      <c r="B496" t="s">
        <v>196</v>
      </c>
      <c r="C496" t="s">
        <v>1442</v>
      </c>
      <c r="D496" t="s">
        <v>25</v>
      </c>
      <c r="E496" t="str">
        <f>VLOOKUP(D496,ref!A:B,2,FALSE)</f>
        <v>NON</v>
      </c>
      <c r="F496" t="str">
        <f>VLOOKUP(D496,ref!A:C,3,FALSE)</f>
        <v>NON</v>
      </c>
      <c r="G496" s="1">
        <v>44879</v>
      </c>
      <c r="H496" s="1">
        <v>44803</v>
      </c>
      <c r="I496" t="s">
        <v>152</v>
      </c>
      <c r="J496" s="1">
        <v>44855</v>
      </c>
      <c r="K496" s="1">
        <v>44879</v>
      </c>
      <c r="L496" t="s">
        <v>75</v>
      </c>
      <c r="M496" t="s">
        <v>27</v>
      </c>
      <c r="O496" t="s">
        <v>28</v>
      </c>
      <c r="P496" t="s">
        <v>1443</v>
      </c>
      <c r="Q496" s="1">
        <v>44659</v>
      </c>
      <c r="R496" s="1">
        <v>44713</v>
      </c>
      <c r="S496">
        <v>1.4</v>
      </c>
      <c r="T496">
        <v>1.1100000000000001</v>
      </c>
      <c r="V496" s="1">
        <v>44720</v>
      </c>
      <c r="W496" s="1">
        <v>44767</v>
      </c>
      <c r="X496" s="1">
        <v>44855</v>
      </c>
      <c r="Y496" s="1">
        <v>44774</v>
      </c>
      <c r="Z496" s="1">
        <v>44830</v>
      </c>
      <c r="AA496" s="1">
        <v>44830</v>
      </c>
      <c r="AB496" t="s">
        <v>1131</v>
      </c>
      <c r="AC496">
        <f t="shared" si="14"/>
        <v>112</v>
      </c>
      <c r="AD496" s="2" t="str">
        <f t="shared" si="15"/>
        <v>Entre 3 à 6 mois</v>
      </c>
    </row>
    <row r="497" spans="1:30" x14ac:dyDescent="0.25">
      <c r="A497" t="s">
        <v>1015</v>
      </c>
      <c r="B497" t="s">
        <v>196</v>
      </c>
      <c r="C497" t="s">
        <v>1444</v>
      </c>
      <c r="D497" t="s">
        <v>25</v>
      </c>
      <c r="E497" t="str">
        <f>VLOOKUP(D497,ref!A:B,2,FALSE)</f>
        <v>NON</v>
      </c>
      <c r="F497" t="str">
        <f>VLOOKUP(D497,ref!A:C,3,FALSE)</f>
        <v>NON</v>
      </c>
      <c r="G497" s="1">
        <v>44830</v>
      </c>
      <c r="H497" s="1">
        <v>44658</v>
      </c>
      <c r="I497" t="s">
        <v>276</v>
      </c>
      <c r="J497" s="1">
        <v>44824</v>
      </c>
      <c r="K497" s="1">
        <v>44830</v>
      </c>
      <c r="L497" t="s">
        <v>379</v>
      </c>
      <c r="O497" t="s">
        <v>28</v>
      </c>
      <c r="P497" t="s">
        <v>1445</v>
      </c>
      <c r="Q497" s="1">
        <v>44637</v>
      </c>
      <c r="R497" t="s">
        <v>1446</v>
      </c>
      <c r="S497">
        <v>0</v>
      </c>
      <c r="T497">
        <v>0.55000000000000004</v>
      </c>
      <c r="V497" s="1">
        <v>44637</v>
      </c>
      <c r="W497" s="1">
        <v>44638</v>
      </c>
      <c r="X497" s="1">
        <v>44692</v>
      </c>
      <c r="Y497" s="1">
        <v>44638</v>
      </c>
      <c r="Z497" s="1">
        <v>44649</v>
      </c>
      <c r="AA497" s="1">
        <v>44651</v>
      </c>
      <c r="AB497" t="s">
        <v>1038</v>
      </c>
      <c r="AC497">
        <f t="shared" si="14"/>
        <v>192</v>
      </c>
      <c r="AD497" s="2" t="str">
        <f t="shared" si="15"/>
        <v>Supérieur à 6 mois</v>
      </c>
    </row>
    <row r="498" spans="1:30" x14ac:dyDescent="0.25">
      <c r="A498" t="s">
        <v>1015</v>
      </c>
      <c r="B498" t="s">
        <v>196</v>
      </c>
      <c r="C498" t="s">
        <v>1447</v>
      </c>
      <c r="D498" t="s">
        <v>25</v>
      </c>
      <c r="E498" t="str">
        <f>VLOOKUP(D498,ref!A:B,2,FALSE)</f>
        <v>NON</v>
      </c>
      <c r="F498" t="str">
        <f>VLOOKUP(D498,ref!A:C,3,FALSE)</f>
        <v>NON</v>
      </c>
      <c r="G498" s="1">
        <v>44820</v>
      </c>
      <c r="H498" s="1">
        <v>44816</v>
      </c>
      <c r="I498" t="s">
        <v>379</v>
      </c>
      <c r="J498" s="1">
        <v>44819</v>
      </c>
      <c r="K498" s="1">
        <v>44820</v>
      </c>
      <c r="L498" t="s">
        <v>379</v>
      </c>
      <c r="M498" t="s">
        <v>27</v>
      </c>
      <c r="O498" t="s">
        <v>28</v>
      </c>
      <c r="P498" t="s">
        <v>1448</v>
      </c>
      <c r="Q498" s="1">
        <v>44601</v>
      </c>
      <c r="R498" s="1">
        <v>44621</v>
      </c>
      <c r="S498">
        <v>0</v>
      </c>
      <c r="T498">
        <v>1.1100000000000001</v>
      </c>
      <c r="V498" s="1">
        <v>44601</v>
      </c>
      <c r="W498" s="1">
        <v>44811</v>
      </c>
      <c r="X498" s="1">
        <v>44818</v>
      </c>
      <c r="Y498" s="1">
        <v>44811</v>
      </c>
      <c r="Z498" s="1">
        <v>44811</v>
      </c>
      <c r="AA498" s="1">
        <v>44813</v>
      </c>
      <c r="AB498" t="s">
        <v>1108</v>
      </c>
      <c r="AC498">
        <f t="shared" si="14"/>
        <v>9</v>
      </c>
      <c r="AD498" s="2" t="str">
        <f t="shared" si="15"/>
        <v>inf à 1 mois</v>
      </c>
    </row>
    <row r="499" spans="1:30" x14ac:dyDescent="0.25">
      <c r="A499" t="s">
        <v>1015</v>
      </c>
      <c r="B499" t="s">
        <v>196</v>
      </c>
      <c r="C499" t="s">
        <v>1449</v>
      </c>
      <c r="D499" t="s">
        <v>51</v>
      </c>
      <c r="E499" t="str">
        <f>VLOOKUP(D499,ref!A:B,2,FALSE)</f>
        <v>OUI</v>
      </c>
      <c r="F499" t="str">
        <f>VLOOKUP(D499,ref!A:C,3,FALSE)</f>
        <v>NON</v>
      </c>
      <c r="G499" s="1">
        <v>44594</v>
      </c>
      <c r="M499" t="s">
        <v>27</v>
      </c>
      <c r="N499" t="s">
        <v>9</v>
      </c>
      <c r="Q499" s="1">
        <v>44594</v>
      </c>
      <c r="R499" s="1">
        <v>44620</v>
      </c>
      <c r="S499">
        <v>0</v>
      </c>
      <c r="T499">
        <v>0</v>
      </c>
      <c r="V499" s="1">
        <v>44594</v>
      </c>
      <c r="AB499" t="s">
        <v>1131</v>
      </c>
      <c r="AC499" t="str">
        <f t="shared" si="14"/>
        <v>Pas FINITO</v>
      </c>
      <c r="AD499" s="2" t="str">
        <f t="shared" si="15"/>
        <v>Pas FINITO</v>
      </c>
    </row>
    <row r="500" spans="1:30" x14ac:dyDescent="0.25">
      <c r="A500" t="s">
        <v>1015</v>
      </c>
      <c r="B500" t="s">
        <v>196</v>
      </c>
      <c r="C500" t="s">
        <v>1450</v>
      </c>
      <c r="D500" t="s">
        <v>25</v>
      </c>
      <c r="E500" t="str">
        <f>VLOOKUP(D500,ref!A:B,2,FALSE)</f>
        <v>NON</v>
      </c>
      <c r="F500" t="str">
        <f>VLOOKUP(D500,ref!A:C,3,FALSE)</f>
        <v>NON</v>
      </c>
      <c r="G500" s="1">
        <v>44683</v>
      </c>
      <c r="H500" s="1">
        <v>44622</v>
      </c>
      <c r="I500" t="s">
        <v>95</v>
      </c>
      <c r="J500" s="1">
        <v>44656</v>
      </c>
      <c r="K500" s="1">
        <v>44683</v>
      </c>
      <c r="L500" t="s">
        <v>272</v>
      </c>
      <c r="M500" t="s">
        <v>32</v>
      </c>
      <c r="O500" t="s">
        <v>28</v>
      </c>
      <c r="P500" t="s">
        <v>1451</v>
      </c>
      <c r="Q500" s="1">
        <v>44592</v>
      </c>
      <c r="R500" t="s">
        <v>1261</v>
      </c>
      <c r="S500">
        <v>1.1000000000000001</v>
      </c>
      <c r="T500">
        <v>0.55000000000000004</v>
      </c>
      <c r="V500" s="1">
        <v>44592</v>
      </c>
      <c r="W500" s="1">
        <v>44617</v>
      </c>
      <c r="X500" s="1">
        <v>44650</v>
      </c>
      <c r="Y500" s="1">
        <v>44620</v>
      </c>
      <c r="Z500" s="1">
        <v>44641</v>
      </c>
      <c r="AA500" s="1">
        <v>44645</v>
      </c>
      <c r="AB500" t="s">
        <v>1098</v>
      </c>
      <c r="AC500">
        <f t="shared" si="14"/>
        <v>66</v>
      </c>
      <c r="AD500" s="2" t="str">
        <f t="shared" si="15"/>
        <v>Entre 1 à 3 mois</v>
      </c>
    </row>
    <row r="501" spans="1:30" x14ac:dyDescent="0.25">
      <c r="A501" t="s">
        <v>1015</v>
      </c>
      <c r="B501" t="s">
        <v>196</v>
      </c>
      <c r="C501" t="s">
        <v>1452</v>
      </c>
      <c r="D501" t="s">
        <v>1177</v>
      </c>
      <c r="E501" t="str">
        <f>VLOOKUP(D501,ref!A:B,2,FALSE)</f>
        <v>NON</v>
      </c>
      <c r="F501" t="str">
        <f>VLOOKUP(D501,ref!A:C,3,FALSE)</f>
        <v>OUI</v>
      </c>
      <c r="G501" s="1">
        <v>44552</v>
      </c>
      <c r="M501" t="s">
        <v>27</v>
      </c>
      <c r="Q501" s="1">
        <v>44552</v>
      </c>
      <c r="R501" s="1">
        <v>44572</v>
      </c>
      <c r="S501">
        <v>0</v>
      </c>
      <c r="T501">
        <v>0</v>
      </c>
      <c r="V501" s="1">
        <v>44552</v>
      </c>
      <c r="AB501" t="s">
        <v>1453</v>
      </c>
      <c r="AC501" t="str">
        <f t="shared" si="14"/>
        <v>Pas FINITO</v>
      </c>
      <c r="AD501" s="2" t="str">
        <f t="shared" si="15"/>
        <v>Pas FINITO</v>
      </c>
    </row>
    <row r="502" spans="1:30" x14ac:dyDescent="0.25">
      <c r="A502" t="s">
        <v>1015</v>
      </c>
      <c r="B502" t="s">
        <v>196</v>
      </c>
      <c r="C502" t="s">
        <v>1454</v>
      </c>
      <c r="D502" t="s">
        <v>25</v>
      </c>
      <c r="E502" t="str">
        <f>VLOOKUP(D502,ref!A:B,2,FALSE)</f>
        <v>NON</v>
      </c>
      <c r="F502" t="str">
        <f>VLOOKUP(D502,ref!A:C,3,FALSE)</f>
        <v>NON</v>
      </c>
      <c r="G502" s="1">
        <v>44550</v>
      </c>
      <c r="H502" s="1">
        <v>44543</v>
      </c>
      <c r="I502" t="s">
        <v>175</v>
      </c>
      <c r="J502" s="1">
        <v>44546</v>
      </c>
      <c r="K502" s="1">
        <v>44550</v>
      </c>
      <c r="L502" t="s">
        <v>175</v>
      </c>
      <c r="M502" t="s">
        <v>27</v>
      </c>
      <c r="O502" t="s">
        <v>28</v>
      </c>
      <c r="P502" t="s">
        <v>1113</v>
      </c>
      <c r="Q502" s="1">
        <v>44538</v>
      </c>
      <c r="S502">
        <v>0</v>
      </c>
      <c r="T502">
        <v>1.1100000000000001</v>
      </c>
      <c r="V502" s="1">
        <v>44538</v>
      </c>
      <c r="W502" s="1">
        <v>44543</v>
      </c>
      <c r="X502" s="1">
        <v>44544</v>
      </c>
      <c r="Y502" s="1">
        <v>44543</v>
      </c>
      <c r="Z502" s="1">
        <v>44550</v>
      </c>
      <c r="AA502" s="1">
        <v>44550</v>
      </c>
      <c r="AB502" t="s">
        <v>1091</v>
      </c>
      <c r="AC502">
        <f t="shared" si="14"/>
        <v>7</v>
      </c>
      <c r="AD502" s="2" t="str">
        <f t="shared" si="15"/>
        <v>inf à 1 mois</v>
      </c>
    </row>
    <row r="503" spans="1:30" x14ac:dyDescent="0.25">
      <c r="A503" t="s">
        <v>1015</v>
      </c>
      <c r="B503" t="s">
        <v>196</v>
      </c>
      <c r="C503" t="s">
        <v>1455</v>
      </c>
      <c r="D503" t="s">
        <v>25</v>
      </c>
      <c r="E503" t="str">
        <f>VLOOKUP(D503,ref!A:B,2,FALSE)</f>
        <v>NON</v>
      </c>
      <c r="F503" t="str">
        <f>VLOOKUP(D503,ref!A:C,3,FALSE)</f>
        <v>NON</v>
      </c>
      <c r="G503" s="1">
        <v>44530</v>
      </c>
      <c r="H503" s="1">
        <v>44530</v>
      </c>
      <c r="I503" t="s">
        <v>91</v>
      </c>
      <c r="J503" s="1">
        <v>44530</v>
      </c>
      <c r="K503" s="1">
        <v>44530</v>
      </c>
      <c r="L503" t="s">
        <v>91</v>
      </c>
      <c r="M503" t="s">
        <v>27</v>
      </c>
      <c r="O503" t="s">
        <v>28</v>
      </c>
      <c r="P503" t="s">
        <v>1456</v>
      </c>
      <c r="Q503" s="1">
        <v>44526</v>
      </c>
      <c r="R503" t="s">
        <v>1457</v>
      </c>
      <c r="S503">
        <v>0</v>
      </c>
      <c r="T503">
        <v>0.28000000000000003</v>
      </c>
      <c r="V503" s="1">
        <v>44526</v>
      </c>
      <c r="W503" s="1">
        <v>44529</v>
      </c>
      <c r="X503" s="1">
        <v>44530</v>
      </c>
      <c r="Y503" s="1">
        <v>44529</v>
      </c>
      <c r="Z503" s="1">
        <v>44529</v>
      </c>
      <c r="AA503" s="1">
        <v>44529</v>
      </c>
      <c r="AB503" t="s">
        <v>1039</v>
      </c>
      <c r="AC503">
        <f t="shared" si="14"/>
        <v>1</v>
      </c>
      <c r="AD503" s="2" t="str">
        <f t="shared" si="15"/>
        <v>inf à 1 mois</v>
      </c>
    </row>
    <row r="504" spans="1:30" x14ac:dyDescent="0.25">
      <c r="A504" t="s">
        <v>1015</v>
      </c>
      <c r="B504" t="s">
        <v>196</v>
      </c>
      <c r="C504" t="s">
        <v>1458</v>
      </c>
      <c r="D504" t="s">
        <v>25</v>
      </c>
      <c r="E504" t="str">
        <f>VLOOKUP(D504,ref!A:B,2,FALSE)</f>
        <v>NON</v>
      </c>
      <c r="F504" t="str">
        <f>VLOOKUP(D504,ref!A:C,3,FALSE)</f>
        <v>NON</v>
      </c>
      <c r="G504" s="1">
        <v>44749</v>
      </c>
      <c r="H504" s="1">
        <v>44536</v>
      </c>
      <c r="I504" t="s">
        <v>175</v>
      </c>
      <c r="J504" s="1">
        <v>44749</v>
      </c>
      <c r="K504" s="1">
        <v>44749</v>
      </c>
      <c r="L504" t="s">
        <v>62</v>
      </c>
      <c r="M504" t="s">
        <v>27</v>
      </c>
      <c r="O504" t="s">
        <v>28</v>
      </c>
      <c r="P504" t="s">
        <v>1459</v>
      </c>
      <c r="Q504" s="1">
        <v>44524</v>
      </c>
      <c r="R504" s="1">
        <v>44561</v>
      </c>
      <c r="S504">
        <v>1.5</v>
      </c>
      <c r="T504">
        <v>0</v>
      </c>
      <c r="V504" s="1">
        <v>44525</v>
      </c>
      <c r="W504" s="1">
        <v>44533</v>
      </c>
      <c r="X504" s="1">
        <v>44697</v>
      </c>
      <c r="Y504" s="1">
        <v>44533</v>
      </c>
      <c r="Z504" s="1">
        <v>44550</v>
      </c>
      <c r="AA504" s="1">
        <v>44571</v>
      </c>
      <c r="AB504" t="s">
        <v>1154</v>
      </c>
      <c r="AC504">
        <f t="shared" si="14"/>
        <v>216</v>
      </c>
      <c r="AD504" s="2" t="str">
        <f t="shared" si="15"/>
        <v>Supérieur à 6 mois</v>
      </c>
    </row>
    <row r="505" spans="1:30" x14ac:dyDescent="0.25">
      <c r="A505" t="s">
        <v>1015</v>
      </c>
      <c r="B505" t="s">
        <v>196</v>
      </c>
      <c r="C505" t="s">
        <v>1460</v>
      </c>
      <c r="D505" t="s">
        <v>25</v>
      </c>
      <c r="E505" t="str">
        <f>VLOOKUP(D505,ref!A:B,2,FALSE)</f>
        <v>NON</v>
      </c>
      <c r="F505" t="str">
        <f>VLOOKUP(D505,ref!A:C,3,FALSE)</f>
        <v>NON</v>
      </c>
      <c r="G505" s="1">
        <v>44522</v>
      </c>
      <c r="H505" s="1">
        <v>44503</v>
      </c>
      <c r="I505" t="s">
        <v>91</v>
      </c>
      <c r="J505" s="1">
        <v>44515</v>
      </c>
      <c r="K505" s="1">
        <v>44522</v>
      </c>
      <c r="L505" t="s">
        <v>91</v>
      </c>
      <c r="M505" t="s">
        <v>27</v>
      </c>
      <c r="O505" t="s">
        <v>28</v>
      </c>
      <c r="P505" t="s">
        <v>1127</v>
      </c>
      <c r="Q505" s="1">
        <v>44503</v>
      </c>
      <c r="R505" t="s">
        <v>1461</v>
      </c>
      <c r="S505">
        <v>0</v>
      </c>
      <c r="T505">
        <v>0.55000000000000004</v>
      </c>
      <c r="V505" s="1">
        <v>44503</v>
      </c>
      <c r="W505" s="1">
        <v>44503</v>
      </c>
      <c r="X505" s="1">
        <v>44509</v>
      </c>
      <c r="Y505" s="1">
        <v>44503</v>
      </c>
      <c r="Z505" s="1">
        <v>44522</v>
      </c>
      <c r="AA505" s="1">
        <v>44522</v>
      </c>
      <c r="AB505" t="s">
        <v>70</v>
      </c>
      <c r="AC505">
        <f t="shared" si="14"/>
        <v>19</v>
      </c>
      <c r="AD505" s="2" t="str">
        <f t="shared" si="15"/>
        <v>inf à 1 mois</v>
      </c>
    </row>
    <row r="506" spans="1:30" x14ac:dyDescent="0.25">
      <c r="A506" t="s">
        <v>1015</v>
      </c>
      <c r="B506" t="s">
        <v>196</v>
      </c>
      <c r="C506" t="s">
        <v>1462</v>
      </c>
      <c r="D506" t="s">
        <v>25</v>
      </c>
      <c r="E506" t="str">
        <f>VLOOKUP(D506,ref!A:B,2,FALSE)</f>
        <v>NON</v>
      </c>
      <c r="F506" t="str">
        <f>VLOOKUP(D506,ref!A:C,3,FALSE)</f>
        <v>NON</v>
      </c>
      <c r="G506" s="1">
        <v>44683</v>
      </c>
      <c r="H506" s="1">
        <v>44601</v>
      </c>
      <c r="I506" t="s">
        <v>88</v>
      </c>
      <c r="J506" s="1">
        <v>44655</v>
      </c>
      <c r="K506" s="1">
        <v>44683</v>
      </c>
      <c r="L506" t="s">
        <v>272</v>
      </c>
      <c r="O506" t="s">
        <v>28</v>
      </c>
      <c r="P506" t="s">
        <v>1463</v>
      </c>
      <c r="Q506" s="1">
        <v>44454</v>
      </c>
      <c r="R506" t="s">
        <v>1101</v>
      </c>
      <c r="S506">
        <v>0</v>
      </c>
      <c r="T506">
        <v>1.1100000000000001</v>
      </c>
      <c r="V506" s="1">
        <v>44454</v>
      </c>
      <c r="W506" s="1">
        <v>44601</v>
      </c>
      <c r="X506" s="1">
        <v>44642</v>
      </c>
      <c r="Y506" s="1">
        <v>44601</v>
      </c>
      <c r="Z506" s="1">
        <v>44613</v>
      </c>
      <c r="AA506" s="1">
        <v>44613</v>
      </c>
      <c r="AB506" t="s">
        <v>70</v>
      </c>
      <c r="AC506">
        <f t="shared" si="14"/>
        <v>82</v>
      </c>
      <c r="AD506" s="2" t="str">
        <f t="shared" si="15"/>
        <v>Entre 1 à 3 mois</v>
      </c>
    </row>
    <row r="507" spans="1:30" x14ac:dyDescent="0.25">
      <c r="A507" t="s">
        <v>1015</v>
      </c>
      <c r="B507" t="s">
        <v>196</v>
      </c>
      <c r="C507" t="s">
        <v>1464</v>
      </c>
      <c r="D507" t="s">
        <v>25</v>
      </c>
      <c r="E507" t="str">
        <f>VLOOKUP(D507,ref!A:B,2,FALSE)</f>
        <v>NON</v>
      </c>
      <c r="F507" t="str">
        <f>VLOOKUP(D507,ref!A:C,3,FALSE)</f>
        <v>NON</v>
      </c>
      <c r="G507" s="1">
        <v>44460</v>
      </c>
      <c r="H507" s="1">
        <v>44447</v>
      </c>
      <c r="I507" t="s">
        <v>104</v>
      </c>
      <c r="J507" s="1">
        <v>44453</v>
      </c>
      <c r="K507" s="1">
        <v>44460</v>
      </c>
      <c r="L507" t="s">
        <v>104</v>
      </c>
      <c r="M507" t="s">
        <v>27</v>
      </c>
      <c r="O507" t="s">
        <v>28</v>
      </c>
      <c r="P507" t="s">
        <v>1465</v>
      </c>
      <c r="Q507" s="1">
        <v>44438</v>
      </c>
      <c r="R507" t="s">
        <v>1466</v>
      </c>
      <c r="S507">
        <v>1.5</v>
      </c>
      <c r="T507">
        <v>2.2200000000000002</v>
      </c>
      <c r="V507" s="1">
        <v>44440</v>
      </c>
      <c r="W507" s="1">
        <v>44447</v>
      </c>
      <c r="X507" s="1">
        <v>44453</v>
      </c>
      <c r="Y507" s="1">
        <v>44447</v>
      </c>
      <c r="Z507" s="1">
        <v>44459</v>
      </c>
      <c r="AA507" s="1">
        <v>44463</v>
      </c>
      <c r="AB507" t="s">
        <v>70</v>
      </c>
      <c r="AC507">
        <f t="shared" si="14"/>
        <v>13</v>
      </c>
      <c r="AD507" s="2" t="str">
        <f t="shared" si="15"/>
        <v>inf à 1 mois</v>
      </c>
    </row>
    <row r="508" spans="1:30" x14ac:dyDescent="0.25">
      <c r="A508" t="s">
        <v>1015</v>
      </c>
      <c r="B508" t="s">
        <v>196</v>
      </c>
      <c r="C508" t="s">
        <v>1467</v>
      </c>
      <c r="D508" t="s">
        <v>25</v>
      </c>
      <c r="E508" t="str">
        <f>VLOOKUP(D508,ref!A:B,2,FALSE)</f>
        <v>NON</v>
      </c>
      <c r="F508" t="str">
        <f>VLOOKUP(D508,ref!A:C,3,FALSE)</f>
        <v>NON</v>
      </c>
      <c r="G508" s="1">
        <v>44460</v>
      </c>
      <c r="H508" s="1">
        <v>44438</v>
      </c>
      <c r="I508" t="s">
        <v>294</v>
      </c>
      <c r="J508" s="1">
        <v>44446</v>
      </c>
      <c r="K508" s="1">
        <v>44460</v>
      </c>
      <c r="L508" t="s">
        <v>104</v>
      </c>
      <c r="M508" t="s">
        <v>27</v>
      </c>
      <c r="O508" t="s">
        <v>28</v>
      </c>
      <c r="P508" t="s">
        <v>1468</v>
      </c>
      <c r="Q508" s="1">
        <v>44425</v>
      </c>
      <c r="R508" s="1">
        <v>44440</v>
      </c>
      <c r="S508">
        <v>0</v>
      </c>
      <c r="T508">
        <v>1.1100000000000001</v>
      </c>
      <c r="V508" s="1">
        <v>44425</v>
      </c>
      <c r="W508" s="1">
        <v>44432</v>
      </c>
      <c r="X508" s="1">
        <v>44445</v>
      </c>
      <c r="Y508" s="1">
        <v>44438</v>
      </c>
      <c r="Z508" s="1">
        <v>44452</v>
      </c>
      <c r="AA508" s="1">
        <v>44456</v>
      </c>
      <c r="AB508" t="s">
        <v>1154</v>
      </c>
      <c r="AC508">
        <f t="shared" si="14"/>
        <v>28</v>
      </c>
      <c r="AD508" s="2" t="str">
        <f t="shared" si="15"/>
        <v>inf à 1 mois</v>
      </c>
    </row>
    <row r="509" spans="1:30" x14ac:dyDescent="0.25">
      <c r="A509" t="s">
        <v>1015</v>
      </c>
      <c r="B509" t="s">
        <v>196</v>
      </c>
      <c r="C509" t="s">
        <v>1469</v>
      </c>
      <c r="D509" t="s">
        <v>25</v>
      </c>
      <c r="E509" t="str">
        <f>VLOOKUP(D509,ref!A:B,2,FALSE)</f>
        <v>NON</v>
      </c>
      <c r="F509" t="str">
        <f>VLOOKUP(D509,ref!A:C,3,FALSE)</f>
        <v>NON</v>
      </c>
      <c r="G509" s="1">
        <v>44571</v>
      </c>
      <c r="H509" s="1">
        <v>44518</v>
      </c>
      <c r="I509" t="s">
        <v>91</v>
      </c>
      <c r="J509" s="1">
        <v>44565</v>
      </c>
      <c r="K509" s="1">
        <v>44571</v>
      </c>
      <c r="L509" t="s">
        <v>157</v>
      </c>
      <c r="M509" t="s">
        <v>27</v>
      </c>
      <c r="O509" t="s">
        <v>28</v>
      </c>
      <c r="P509" t="s">
        <v>1127</v>
      </c>
      <c r="Q509" s="1">
        <v>44414</v>
      </c>
      <c r="R509" t="s">
        <v>1470</v>
      </c>
      <c r="S509">
        <v>0</v>
      </c>
      <c r="T509">
        <v>5.55</v>
      </c>
      <c r="V509" s="1">
        <v>44417</v>
      </c>
      <c r="W509" s="1">
        <v>44488</v>
      </c>
      <c r="X509" s="1">
        <v>44564</v>
      </c>
      <c r="Y509" s="1">
        <v>44518</v>
      </c>
      <c r="Z509" s="1">
        <v>44564</v>
      </c>
      <c r="AA509" s="1">
        <v>44568</v>
      </c>
      <c r="AB509" t="s">
        <v>70</v>
      </c>
      <c r="AC509">
        <f t="shared" si="14"/>
        <v>83</v>
      </c>
      <c r="AD509" s="2" t="str">
        <f t="shared" si="15"/>
        <v>Entre 1 à 3 mois</v>
      </c>
    </row>
    <row r="510" spans="1:30" x14ac:dyDescent="0.25">
      <c r="A510" t="s">
        <v>1015</v>
      </c>
      <c r="B510" t="s">
        <v>196</v>
      </c>
      <c r="C510" t="s">
        <v>1471</v>
      </c>
      <c r="D510" t="s">
        <v>148</v>
      </c>
      <c r="E510" t="str">
        <f>VLOOKUP(D510,ref!A:B,2,FALSE)</f>
        <v>OUI</v>
      </c>
      <c r="F510" t="str">
        <f>VLOOKUP(D510,ref!A:C,3,FALSE)</f>
        <v>NON</v>
      </c>
      <c r="G510" s="1">
        <v>44454</v>
      </c>
      <c r="M510" t="s">
        <v>27</v>
      </c>
      <c r="N510" t="s">
        <v>9</v>
      </c>
      <c r="P510" t="s">
        <v>1118</v>
      </c>
      <c r="Q510" s="1">
        <v>44411</v>
      </c>
      <c r="R510" s="1">
        <v>44424</v>
      </c>
      <c r="S510">
        <v>4.5</v>
      </c>
      <c r="T510">
        <v>3.33</v>
      </c>
      <c r="V510" s="1">
        <v>44417</v>
      </c>
      <c r="W510" s="1">
        <v>44453</v>
      </c>
      <c r="Y510" s="1">
        <v>44454</v>
      </c>
      <c r="Z510" s="1">
        <v>44494</v>
      </c>
      <c r="AA510" s="1">
        <v>44494</v>
      </c>
      <c r="AB510" t="s">
        <v>1154</v>
      </c>
      <c r="AC510" t="str">
        <f t="shared" si="14"/>
        <v>Pas FINITO</v>
      </c>
      <c r="AD510" s="2" t="str">
        <f t="shared" si="15"/>
        <v>Pas FINITO</v>
      </c>
    </row>
    <row r="511" spans="1:30" x14ac:dyDescent="0.25">
      <c r="A511" t="s">
        <v>1015</v>
      </c>
      <c r="B511" t="s">
        <v>196</v>
      </c>
      <c r="C511" t="s">
        <v>1472</v>
      </c>
      <c r="D511" t="s">
        <v>25</v>
      </c>
      <c r="E511" t="str">
        <f>VLOOKUP(D511,ref!A:B,2,FALSE)</f>
        <v>NON</v>
      </c>
      <c r="F511" t="str">
        <f>VLOOKUP(D511,ref!A:C,3,FALSE)</f>
        <v>NON</v>
      </c>
      <c r="G511" s="1">
        <v>44460</v>
      </c>
      <c r="H511" s="1">
        <v>44438</v>
      </c>
      <c r="I511" t="s">
        <v>294</v>
      </c>
      <c r="J511" s="1">
        <v>44452</v>
      </c>
      <c r="K511" s="1">
        <v>44460</v>
      </c>
      <c r="L511" t="s">
        <v>104</v>
      </c>
      <c r="M511" t="s">
        <v>27</v>
      </c>
      <c r="O511" t="s">
        <v>28</v>
      </c>
      <c r="P511" t="s">
        <v>1465</v>
      </c>
      <c r="Q511" s="1">
        <v>44407</v>
      </c>
      <c r="R511" t="s">
        <v>1473</v>
      </c>
      <c r="S511">
        <v>0</v>
      </c>
      <c r="T511">
        <v>1.1100000000000001</v>
      </c>
      <c r="V511" s="1">
        <v>44417</v>
      </c>
      <c r="W511" s="1">
        <v>44433</v>
      </c>
      <c r="X511" s="1">
        <v>44445</v>
      </c>
      <c r="Y511" s="1">
        <v>44438</v>
      </c>
      <c r="Z511" s="1">
        <v>44459</v>
      </c>
      <c r="AA511" s="1">
        <v>44463</v>
      </c>
      <c r="AB511" t="s">
        <v>1453</v>
      </c>
      <c r="AC511">
        <f t="shared" si="14"/>
        <v>27</v>
      </c>
      <c r="AD511" s="2" t="str">
        <f t="shared" si="15"/>
        <v>inf à 1 mois</v>
      </c>
    </row>
    <row r="512" spans="1:30" x14ac:dyDescent="0.25">
      <c r="A512" t="s">
        <v>1015</v>
      </c>
      <c r="B512" t="s">
        <v>196</v>
      </c>
      <c r="C512" t="s">
        <v>1474</v>
      </c>
      <c r="D512" t="s">
        <v>25</v>
      </c>
      <c r="E512" t="str">
        <f>VLOOKUP(D512,ref!A:B,2,FALSE)</f>
        <v>NON</v>
      </c>
      <c r="F512" t="str">
        <f>VLOOKUP(D512,ref!A:C,3,FALSE)</f>
        <v>NON</v>
      </c>
      <c r="G512" s="1">
        <v>44697</v>
      </c>
      <c r="H512" s="1">
        <v>44551</v>
      </c>
      <c r="I512" t="s">
        <v>175</v>
      </c>
      <c r="J512" s="1">
        <v>44692</v>
      </c>
      <c r="K512" s="1">
        <v>44697</v>
      </c>
      <c r="L512" t="s">
        <v>272</v>
      </c>
      <c r="M512" t="s">
        <v>27</v>
      </c>
      <c r="O512" t="s">
        <v>28</v>
      </c>
      <c r="P512" t="s">
        <v>1475</v>
      </c>
      <c r="Q512" s="1">
        <v>44390</v>
      </c>
      <c r="R512" t="s">
        <v>1476</v>
      </c>
      <c r="S512">
        <v>0</v>
      </c>
      <c r="T512">
        <v>11.09</v>
      </c>
      <c r="V512" s="1">
        <v>44393</v>
      </c>
      <c r="W512" s="1">
        <v>44516</v>
      </c>
      <c r="X512" s="1">
        <v>44551</v>
      </c>
      <c r="Y512" s="1">
        <v>44551</v>
      </c>
      <c r="Z512" s="1">
        <v>44564</v>
      </c>
      <c r="AA512" s="1">
        <v>44568</v>
      </c>
      <c r="AB512" t="s">
        <v>1038</v>
      </c>
      <c r="AC512">
        <f t="shared" si="14"/>
        <v>181</v>
      </c>
      <c r="AD512" s="2" t="str">
        <f t="shared" si="15"/>
        <v>Supérieur à 6 mois</v>
      </c>
    </row>
    <row r="513" spans="1:30" x14ac:dyDescent="0.25">
      <c r="A513" t="s">
        <v>1015</v>
      </c>
      <c r="B513" t="s">
        <v>196</v>
      </c>
      <c r="C513" t="s">
        <v>1477</v>
      </c>
      <c r="D513" t="s">
        <v>25</v>
      </c>
      <c r="E513" t="str">
        <f>VLOOKUP(D513,ref!A:B,2,FALSE)</f>
        <v>NON</v>
      </c>
      <c r="F513" t="str">
        <f>VLOOKUP(D513,ref!A:C,3,FALSE)</f>
        <v>NON</v>
      </c>
      <c r="G513" s="1">
        <v>44410</v>
      </c>
      <c r="H513" s="1">
        <v>44378</v>
      </c>
      <c r="I513" t="s">
        <v>306</v>
      </c>
      <c r="J513" s="1">
        <v>44392</v>
      </c>
      <c r="K513" s="1">
        <v>44410</v>
      </c>
      <c r="L513" t="s">
        <v>294</v>
      </c>
      <c r="M513" t="s">
        <v>27</v>
      </c>
      <c r="O513" t="s">
        <v>28</v>
      </c>
      <c r="P513" t="s">
        <v>105</v>
      </c>
      <c r="Q513" s="1">
        <v>44376</v>
      </c>
      <c r="R513" t="s">
        <v>1478</v>
      </c>
      <c r="S513">
        <v>0.6</v>
      </c>
      <c r="T513">
        <v>1.66</v>
      </c>
      <c r="V513" s="1">
        <v>44376</v>
      </c>
      <c r="W513" s="1">
        <v>44376</v>
      </c>
      <c r="X513" s="1">
        <v>44390</v>
      </c>
      <c r="Y513" s="1">
        <v>44377</v>
      </c>
      <c r="Z513" s="1">
        <v>44389</v>
      </c>
      <c r="AA513" s="1">
        <v>44393</v>
      </c>
      <c r="AB513" t="s">
        <v>70</v>
      </c>
      <c r="AC513">
        <f t="shared" si="14"/>
        <v>34</v>
      </c>
      <c r="AD513" s="2" t="str">
        <f t="shared" si="15"/>
        <v>Entre 1 à 3 mois</v>
      </c>
    </row>
    <row r="514" spans="1:30" x14ac:dyDescent="0.25">
      <c r="A514" t="s">
        <v>1015</v>
      </c>
      <c r="B514" t="s">
        <v>196</v>
      </c>
      <c r="C514" t="s">
        <v>1479</v>
      </c>
      <c r="D514" t="s">
        <v>25</v>
      </c>
      <c r="E514" t="str">
        <f>VLOOKUP(D514,ref!A:B,2,FALSE)</f>
        <v>NON</v>
      </c>
      <c r="F514" t="str">
        <f>VLOOKUP(D514,ref!A:C,3,FALSE)</f>
        <v>NON</v>
      </c>
      <c r="G514" s="1">
        <v>44578</v>
      </c>
      <c r="H514" s="1">
        <v>44378</v>
      </c>
      <c r="I514" t="s">
        <v>306</v>
      </c>
      <c r="J514" s="1">
        <v>44575</v>
      </c>
      <c r="K514" s="1">
        <v>44578</v>
      </c>
      <c r="L514" t="s">
        <v>157</v>
      </c>
      <c r="M514" t="s">
        <v>27</v>
      </c>
      <c r="O514" t="s">
        <v>28</v>
      </c>
      <c r="P514" t="s">
        <v>307</v>
      </c>
      <c r="Q514" s="1">
        <v>44343</v>
      </c>
      <c r="R514" t="s">
        <v>1480</v>
      </c>
      <c r="S514">
        <v>0</v>
      </c>
      <c r="T514">
        <v>1.1100000000000001</v>
      </c>
      <c r="V514" s="1">
        <v>44343</v>
      </c>
      <c r="W514" s="1">
        <v>44362</v>
      </c>
      <c r="X514" s="1">
        <v>44379</v>
      </c>
      <c r="Y514" s="1">
        <v>44375</v>
      </c>
      <c r="Z514" s="1">
        <v>44375</v>
      </c>
      <c r="AA514" s="1">
        <v>44379</v>
      </c>
      <c r="AB514" t="s">
        <v>1377</v>
      </c>
      <c r="AC514">
        <f t="shared" si="14"/>
        <v>216</v>
      </c>
      <c r="AD514" s="2" t="str">
        <f t="shared" si="15"/>
        <v>Supérieur à 6 mois</v>
      </c>
    </row>
    <row r="515" spans="1:30" x14ac:dyDescent="0.25">
      <c r="A515" t="s">
        <v>1015</v>
      </c>
      <c r="B515" t="s">
        <v>196</v>
      </c>
      <c r="C515" t="s">
        <v>1481</v>
      </c>
      <c r="D515" t="s">
        <v>25</v>
      </c>
      <c r="E515" t="str">
        <f>VLOOKUP(D515,ref!A:B,2,FALSE)</f>
        <v>NON</v>
      </c>
      <c r="F515" t="str">
        <f>VLOOKUP(D515,ref!A:C,3,FALSE)</f>
        <v>NON</v>
      </c>
      <c r="G515" s="1">
        <v>44377</v>
      </c>
      <c r="H515" s="1">
        <v>44362</v>
      </c>
      <c r="I515" t="s">
        <v>103</v>
      </c>
      <c r="J515" s="1">
        <v>44375</v>
      </c>
      <c r="K515" s="1">
        <v>44377</v>
      </c>
      <c r="L515" t="s">
        <v>103</v>
      </c>
      <c r="M515" t="s">
        <v>27</v>
      </c>
      <c r="O515" t="s">
        <v>28</v>
      </c>
      <c r="P515" t="s">
        <v>1482</v>
      </c>
      <c r="Q515" s="1">
        <v>44335</v>
      </c>
      <c r="R515" t="s">
        <v>1483</v>
      </c>
      <c r="S515">
        <v>4.42</v>
      </c>
      <c r="T515">
        <v>2.2200000000000002</v>
      </c>
      <c r="V515" s="1">
        <v>44335</v>
      </c>
      <c r="W515" s="1">
        <v>44362</v>
      </c>
      <c r="X515" s="1">
        <v>44375</v>
      </c>
      <c r="Y515" s="1">
        <v>44362</v>
      </c>
      <c r="Z515" s="1">
        <v>44375</v>
      </c>
      <c r="AA515" s="1">
        <v>44377</v>
      </c>
      <c r="AB515" t="s">
        <v>1484</v>
      </c>
      <c r="AC515">
        <f t="shared" ref="AC515:AC578" si="16">IF(AND(K515&lt;&gt;"",W515=""),"Probleme",IF(K515&lt;&gt;"",K515-W515,"Pas FINITO"))</f>
        <v>15</v>
      </c>
      <c r="AD515" s="2" t="str">
        <f t="shared" ref="AD515:AD578" si="17">IF(OR(AC515="PAS FINITO",AC515="Probleme"),AC515,IF(AC515&lt;30,"inf à 1 mois",IF(AC515&lt;90,"Entre 1 à 3 mois",IF(AC515&lt;180,"Entre 3 à 6 mois","Supérieur à 6 mois"))))</f>
        <v>inf à 1 mois</v>
      </c>
    </row>
    <row r="516" spans="1:30" x14ac:dyDescent="0.25">
      <c r="A516" t="s">
        <v>1015</v>
      </c>
      <c r="B516" t="s">
        <v>196</v>
      </c>
      <c r="C516" t="s">
        <v>1485</v>
      </c>
      <c r="D516" t="s">
        <v>68</v>
      </c>
      <c r="E516" t="str">
        <f>VLOOKUP(D516,ref!A:B,2,FALSE)</f>
        <v>OUI</v>
      </c>
      <c r="F516" t="str">
        <f>VLOOKUP(D516,ref!A:C,3,FALSE)</f>
        <v>NON</v>
      </c>
      <c r="G516" s="1">
        <v>44438</v>
      </c>
      <c r="H516" s="1">
        <v>44438</v>
      </c>
      <c r="I516" t="s">
        <v>294</v>
      </c>
      <c r="M516" t="s">
        <v>27</v>
      </c>
      <c r="N516" t="s">
        <v>9</v>
      </c>
      <c r="P516" t="s">
        <v>1373</v>
      </c>
      <c r="Q516" s="1">
        <v>44298</v>
      </c>
      <c r="R516" t="s">
        <v>1214</v>
      </c>
      <c r="S516">
        <v>1</v>
      </c>
      <c r="T516">
        <v>5.55</v>
      </c>
      <c r="V516" s="1">
        <v>44298</v>
      </c>
      <c r="W516" s="1">
        <v>44431</v>
      </c>
      <c r="Y516" s="1">
        <v>44438</v>
      </c>
      <c r="Z516" s="1">
        <v>44459</v>
      </c>
      <c r="AA516" s="1">
        <v>44463</v>
      </c>
      <c r="AB516" t="s">
        <v>1039</v>
      </c>
      <c r="AC516" t="str">
        <f t="shared" si="16"/>
        <v>Pas FINITO</v>
      </c>
      <c r="AD516" s="2" t="str">
        <f t="shared" si="17"/>
        <v>Pas FINITO</v>
      </c>
    </row>
    <row r="517" spans="1:30" x14ac:dyDescent="0.25">
      <c r="A517" t="s">
        <v>1015</v>
      </c>
      <c r="B517" t="s">
        <v>196</v>
      </c>
      <c r="C517" t="s">
        <v>1486</v>
      </c>
      <c r="D517" t="s">
        <v>25</v>
      </c>
      <c r="E517" t="str">
        <f>VLOOKUP(D517,ref!A:B,2,FALSE)</f>
        <v>NON</v>
      </c>
      <c r="F517" t="str">
        <f>VLOOKUP(D517,ref!A:C,3,FALSE)</f>
        <v>NON</v>
      </c>
      <c r="G517" s="1">
        <v>44480</v>
      </c>
      <c r="H517" s="1">
        <v>44321</v>
      </c>
      <c r="I517" t="s">
        <v>784</v>
      </c>
      <c r="J517" s="1">
        <v>44461</v>
      </c>
      <c r="K517" s="1">
        <v>44480</v>
      </c>
      <c r="L517" t="s">
        <v>99</v>
      </c>
      <c r="M517" t="s">
        <v>27</v>
      </c>
      <c r="O517" t="s">
        <v>28</v>
      </c>
      <c r="P517" t="s">
        <v>1487</v>
      </c>
      <c r="Q517" s="1">
        <v>44295</v>
      </c>
      <c r="R517" t="s">
        <v>1488</v>
      </c>
      <c r="S517">
        <v>155</v>
      </c>
      <c r="T517">
        <v>0</v>
      </c>
      <c r="V517" s="1">
        <v>44295</v>
      </c>
      <c r="W517" s="1">
        <v>44321</v>
      </c>
      <c r="X517" s="1">
        <v>44461</v>
      </c>
      <c r="Y517" s="1">
        <v>44321</v>
      </c>
      <c r="Z517" s="1">
        <v>44340</v>
      </c>
      <c r="AA517" s="1">
        <v>44379</v>
      </c>
      <c r="AB517" t="s">
        <v>1038</v>
      </c>
      <c r="AC517">
        <f t="shared" si="16"/>
        <v>159</v>
      </c>
      <c r="AD517" s="2" t="str">
        <f t="shared" si="17"/>
        <v>Entre 3 à 6 mois</v>
      </c>
    </row>
    <row r="518" spans="1:30" x14ac:dyDescent="0.25">
      <c r="A518" t="s">
        <v>1015</v>
      </c>
      <c r="B518" t="s">
        <v>196</v>
      </c>
      <c r="C518" t="s">
        <v>1489</v>
      </c>
      <c r="D518" t="s">
        <v>25</v>
      </c>
      <c r="E518" t="str">
        <f>VLOOKUP(D518,ref!A:B,2,FALSE)</f>
        <v>NON</v>
      </c>
      <c r="F518" t="str">
        <f>VLOOKUP(D518,ref!A:C,3,FALSE)</f>
        <v>NON</v>
      </c>
      <c r="G518" s="1">
        <v>44327</v>
      </c>
      <c r="H518" s="1">
        <v>44307</v>
      </c>
      <c r="I518" t="s">
        <v>113</v>
      </c>
      <c r="J518" s="1">
        <v>44320</v>
      </c>
      <c r="K518" s="1">
        <v>44327</v>
      </c>
      <c r="L518" t="s">
        <v>784</v>
      </c>
      <c r="M518" t="s">
        <v>32</v>
      </c>
      <c r="O518" t="s">
        <v>28</v>
      </c>
      <c r="P518" t="s">
        <v>326</v>
      </c>
      <c r="Q518" s="1">
        <v>44286</v>
      </c>
      <c r="R518" t="s">
        <v>1490</v>
      </c>
      <c r="S518">
        <v>0.5</v>
      </c>
      <c r="T518">
        <v>1.66</v>
      </c>
      <c r="V518" s="1">
        <v>44286</v>
      </c>
      <c r="W518" s="1">
        <v>44306</v>
      </c>
      <c r="X518" s="1">
        <v>44320</v>
      </c>
      <c r="Y518" s="1">
        <v>44306</v>
      </c>
      <c r="Z518" s="1">
        <v>44319</v>
      </c>
      <c r="AA518" s="1">
        <v>44323</v>
      </c>
      <c r="AB518" t="s">
        <v>1131</v>
      </c>
      <c r="AC518">
        <f t="shared" si="16"/>
        <v>21</v>
      </c>
      <c r="AD518" s="2" t="str">
        <f t="shared" si="17"/>
        <v>inf à 1 mois</v>
      </c>
    </row>
    <row r="519" spans="1:30" x14ac:dyDescent="0.25">
      <c r="A519" t="s">
        <v>1015</v>
      </c>
      <c r="B519" t="s">
        <v>196</v>
      </c>
      <c r="C519" t="s">
        <v>1491</v>
      </c>
      <c r="D519" t="s">
        <v>25</v>
      </c>
      <c r="E519" t="str">
        <f>VLOOKUP(D519,ref!A:B,2,FALSE)</f>
        <v>NON</v>
      </c>
      <c r="F519" t="str">
        <f>VLOOKUP(D519,ref!A:C,3,FALSE)</f>
        <v>NON</v>
      </c>
      <c r="G519" s="1">
        <v>44370</v>
      </c>
      <c r="H519" s="1">
        <v>44327</v>
      </c>
      <c r="I519" t="s">
        <v>784</v>
      </c>
      <c r="J519" s="1">
        <v>44370</v>
      </c>
      <c r="K519" s="1">
        <v>44370</v>
      </c>
      <c r="L519" t="s">
        <v>103</v>
      </c>
      <c r="M519" t="s">
        <v>27</v>
      </c>
      <c r="O519" t="s">
        <v>28</v>
      </c>
      <c r="P519" t="s">
        <v>903</v>
      </c>
      <c r="Q519" s="1">
        <v>44272</v>
      </c>
      <c r="R519" t="s">
        <v>1492</v>
      </c>
      <c r="S519">
        <v>0</v>
      </c>
      <c r="T519">
        <v>2.2200000000000002</v>
      </c>
      <c r="V519" s="1">
        <v>44272</v>
      </c>
      <c r="W519" s="1">
        <v>44322</v>
      </c>
      <c r="X519" s="1">
        <v>44330</v>
      </c>
      <c r="Y519" s="1">
        <v>44327</v>
      </c>
      <c r="Z519" s="1">
        <v>44340</v>
      </c>
      <c r="AA519" s="1">
        <v>44340</v>
      </c>
      <c r="AB519" t="s">
        <v>1132</v>
      </c>
      <c r="AC519">
        <f t="shared" si="16"/>
        <v>48</v>
      </c>
      <c r="AD519" s="2" t="str">
        <f t="shared" si="17"/>
        <v>Entre 1 à 3 mois</v>
      </c>
    </row>
    <row r="520" spans="1:30" x14ac:dyDescent="0.25">
      <c r="A520" t="s">
        <v>1015</v>
      </c>
      <c r="B520" t="s">
        <v>196</v>
      </c>
      <c r="C520" t="s">
        <v>1493</v>
      </c>
      <c r="D520" t="s">
        <v>25</v>
      </c>
      <c r="E520" t="str">
        <f>VLOOKUP(D520,ref!A:B,2,FALSE)</f>
        <v>NON</v>
      </c>
      <c r="F520" t="str">
        <f>VLOOKUP(D520,ref!A:C,3,FALSE)</f>
        <v>NON</v>
      </c>
      <c r="G520" s="1">
        <v>44327</v>
      </c>
      <c r="H520" s="1">
        <v>44259</v>
      </c>
      <c r="I520" t="s">
        <v>47</v>
      </c>
      <c r="J520" s="1">
        <v>44295</v>
      </c>
      <c r="K520" s="1">
        <v>44327</v>
      </c>
      <c r="L520" t="s">
        <v>784</v>
      </c>
      <c r="M520" t="s">
        <v>27</v>
      </c>
      <c r="O520" t="s">
        <v>28</v>
      </c>
      <c r="P520" t="s">
        <v>1494</v>
      </c>
      <c r="Q520" s="1">
        <v>44259</v>
      </c>
      <c r="R520" t="s">
        <v>1495</v>
      </c>
      <c r="S520">
        <v>0.9</v>
      </c>
      <c r="T520">
        <v>0</v>
      </c>
      <c r="V520" s="1">
        <v>44259</v>
      </c>
      <c r="W520" s="1">
        <v>44259</v>
      </c>
      <c r="X520" s="1">
        <v>44264</v>
      </c>
      <c r="Y520" s="1">
        <v>44259</v>
      </c>
      <c r="Z520" s="1">
        <v>44277</v>
      </c>
      <c r="AA520" s="1">
        <v>44278</v>
      </c>
      <c r="AB520" t="s">
        <v>1131</v>
      </c>
      <c r="AC520">
        <f t="shared" si="16"/>
        <v>68</v>
      </c>
      <c r="AD520" s="2" t="str">
        <f t="shared" si="17"/>
        <v>Entre 1 à 3 mois</v>
      </c>
    </row>
    <row r="521" spans="1:30" x14ac:dyDescent="0.25">
      <c r="A521" t="s">
        <v>1015</v>
      </c>
      <c r="B521" t="s">
        <v>196</v>
      </c>
      <c r="C521" t="s">
        <v>1496</v>
      </c>
      <c r="D521" t="s">
        <v>25</v>
      </c>
      <c r="E521" t="str">
        <f>VLOOKUP(D521,ref!A:B,2,FALSE)</f>
        <v>NON</v>
      </c>
      <c r="F521" t="str">
        <f>VLOOKUP(D521,ref!A:C,3,FALSE)</f>
        <v>NON</v>
      </c>
      <c r="G521" s="1">
        <v>44357</v>
      </c>
      <c r="H521" s="1">
        <v>44344</v>
      </c>
      <c r="I521" t="s">
        <v>784</v>
      </c>
      <c r="J521" s="1">
        <v>44356</v>
      </c>
      <c r="K521" s="1">
        <v>44357</v>
      </c>
      <c r="L521" t="s">
        <v>103</v>
      </c>
      <c r="M521" t="s">
        <v>27</v>
      </c>
      <c r="O521" t="s">
        <v>28</v>
      </c>
      <c r="P521" t="s">
        <v>1497</v>
      </c>
      <c r="Q521" s="1">
        <v>44251</v>
      </c>
      <c r="R521" s="1">
        <v>44316</v>
      </c>
      <c r="S521">
        <v>1.69</v>
      </c>
      <c r="T521">
        <v>0.28000000000000003</v>
      </c>
      <c r="V521" s="1">
        <v>44256</v>
      </c>
      <c r="W521" s="1">
        <v>44272</v>
      </c>
      <c r="X521" s="1">
        <v>44356</v>
      </c>
      <c r="Y521" s="1">
        <v>44272</v>
      </c>
      <c r="Z521" s="1">
        <v>44277</v>
      </c>
      <c r="AA521" s="1">
        <v>44277</v>
      </c>
      <c r="AB521" t="s">
        <v>1453</v>
      </c>
      <c r="AC521">
        <f t="shared" si="16"/>
        <v>85</v>
      </c>
      <c r="AD521" s="2" t="str">
        <f t="shared" si="17"/>
        <v>Entre 1 à 3 mois</v>
      </c>
    </row>
    <row r="522" spans="1:30" x14ac:dyDescent="0.25">
      <c r="A522" t="s">
        <v>1015</v>
      </c>
      <c r="B522" t="s">
        <v>196</v>
      </c>
      <c r="C522" t="s">
        <v>1498</v>
      </c>
      <c r="D522" t="s">
        <v>25</v>
      </c>
      <c r="E522" t="str">
        <f>VLOOKUP(D522,ref!A:B,2,FALSE)</f>
        <v>NON</v>
      </c>
      <c r="F522" t="str">
        <f>VLOOKUP(D522,ref!A:C,3,FALSE)</f>
        <v>NON</v>
      </c>
      <c r="G522" s="1">
        <v>44294</v>
      </c>
      <c r="H522" s="1">
        <v>44244</v>
      </c>
      <c r="I522" t="s">
        <v>215</v>
      </c>
      <c r="J522" s="1">
        <v>44287</v>
      </c>
      <c r="K522" s="1">
        <v>44294</v>
      </c>
      <c r="L522" t="s">
        <v>113</v>
      </c>
      <c r="M522" t="s">
        <v>27</v>
      </c>
      <c r="O522" t="s">
        <v>28</v>
      </c>
      <c r="P522" t="s">
        <v>1499</v>
      </c>
      <c r="Q522" s="1">
        <v>44236</v>
      </c>
      <c r="R522" s="1">
        <v>44249</v>
      </c>
      <c r="S522">
        <v>1.105</v>
      </c>
      <c r="T522">
        <v>1.66</v>
      </c>
      <c r="V522" s="1">
        <v>44236</v>
      </c>
      <c r="W522" s="1">
        <v>44242</v>
      </c>
      <c r="X522" s="1">
        <v>44263</v>
      </c>
      <c r="Y522" s="1">
        <v>44242</v>
      </c>
      <c r="Z522" s="1">
        <v>44270</v>
      </c>
      <c r="AA522" s="1">
        <v>44286</v>
      </c>
      <c r="AB522" t="s">
        <v>1091</v>
      </c>
      <c r="AC522">
        <f t="shared" si="16"/>
        <v>52</v>
      </c>
      <c r="AD522" s="2" t="str">
        <f t="shared" si="17"/>
        <v>Entre 1 à 3 mois</v>
      </c>
    </row>
    <row r="523" spans="1:30" x14ac:dyDescent="0.25">
      <c r="A523" t="s">
        <v>1015</v>
      </c>
      <c r="B523" t="s">
        <v>196</v>
      </c>
      <c r="C523" t="s">
        <v>1500</v>
      </c>
      <c r="D523" t="s">
        <v>25</v>
      </c>
      <c r="E523" t="str">
        <f>VLOOKUP(D523,ref!A:B,2,FALSE)</f>
        <v>NON</v>
      </c>
      <c r="F523" t="str">
        <f>VLOOKUP(D523,ref!A:C,3,FALSE)</f>
        <v>NON</v>
      </c>
      <c r="G523" s="1">
        <v>44460</v>
      </c>
      <c r="H523" s="1">
        <v>44386</v>
      </c>
      <c r="I523" t="s">
        <v>306</v>
      </c>
      <c r="J523" s="1">
        <v>44452</v>
      </c>
      <c r="K523" s="1">
        <v>44460</v>
      </c>
      <c r="L523" t="s">
        <v>104</v>
      </c>
      <c r="M523" t="s">
        <v>32</v>
      </c>
      <c r="O523" t="s">
        <v>28</v>
      </c>
      <c r="P523" t="s">
        <v>1053</v>
      </c>
      <c r="Q523" s="1">
        <v>44235</v>
      </c>
      <c r="R523" t="s">
        <v>1501</v>
      </c>
      <c r="S523">
        <v>1.8</v>
      </c>
      <c r="T523">
        <v>2.2200000000000002</v>
      </c>
      <c r="V523" s="1">
        <v>44235</v>
      </c>
      <c r="W523" s="1">
        <v>44385</v>
      </c>
      <c r="X523" s="1">
        <v>44445</v>
      </c>
      <c r="Y523" s="1">
        <v>44386</v>
      </c>
      <c r="Z523" s="1">
        <v>44459</v>
      </c>
      <c r="AA523" s="1">
        <v>44463</v>
      </c>
      <c r="AB523" t="s">
        <v>1453</v>
      </c>
      <c r="AC523">
        <f t="shared" si="16"/>
        <v>75</v>
      </c>
      <c r="AD523" s="2" t="str">
        <f t="shared" si="17"/>
        <v>Entre 1 à 3 mois</v>
      </c>
    </row>
    <row r="524" spans="1:30" x14ac:dyDescent="0.25">
      <c r="A524" t="s">
        <v>1015</v>
      </c>
      <c r="B524" t="s">
        <v>196</v>
      </c>
      <c r="C524" t="s">
        <v>1502</v>
      </c>
      <c r="D524" t="s">
        <v>25</v>
      </c>
      <c r="E524" t="str">
        <f>VLOOKUP(D524,ref!A:B,2,FALSE)</f>
        <v>NON</v>
      </c>
      <c r="F524" t="str">
        <f>VLOOKUP(D524,ref!A:C,3,FALSE)</f>
        <v>NON</v>
      </c>
      <c r="G524" s="1">
        <v>44327</v>
      </c>
      <c r="H524" s="1">
        <v>44250</v>
      </c>
      <c r="I524" t="s">
        <v>215</v>
      </c>
      <c r="J524" s="1">
        <v>44308</v>
      </c>
      <c r="K524" s="1">
        <v>44327</v>
      </c>
      <c r="L524" t="s">
        <v>784</v>
      </c>
      <c r="M524" t="s">
        <v>27</v>
      </c>
      <c r="O524" t="s">
        <v>28</v>
      </c>
      <c r="P524" t="s">
        <v>1503</v>
      </c>
      <c r="Q524" s="1">
        <v>44232</v>
      </c>
      <c r="R524" t="s">
        <v>1504</v>
      </c>
      <c r="S524">
        <v>1.625</v>
      </c>
      <c r="T524">
        <v>0.55000000000000004</v>
      </c>
      <c r="V524" s="1">
        <v>44232</v>
      </c>
      <c r="W524" s="1">
        <v>44244</v>
      </c>
      <c r="X524" s="1">
        <v>44308</v>
      </c>
      <c r="Y524" s="1">
        <v>44244</v>
      </c>
      <c r="Z524" s="1">
        <v>44271</v>
      </c>
      <c r="AA524" s="1">
        <v>44286</v>
      </c>
      <c r="AB524" t="s">
        <v>1131</v>
      </c>
      <c r="AC524">
        <f t="shared" si="16"/>
        <v>83</v>
      </c>
      <c r="AD524" s="2" t="str">
        <f t="shared" si="17"/>
        <v>Entre 1 à 3 mois</v>
      </c>
    </row>
    <row r="525" spans="1:30" x14ac:dyDescent="0.25">
      <c r="A525" t="s">
        <v>1015</v>
      </c>
      <c r="B525" t="s">
        <v>196</v>
      </c>
      <c r="C525" t="s">
        <v>1505</v>
      </c>
      <c r="D525" t="s">
        <v>25</v>
      </c>
      <c r="E525" t="str">
        <f>VLOOKUP(D525,ref!A:B,2,FALSE)</f>
        <v>NON</v>
      </c>
      <c r="F525" t="str">
        <f>VLOOKUP(D525,ref!A:C,3,FALSE)</f>
        <v>NON</v>
      </c>
      <c r="G525" s="1">
        <v>44327</v>
      </c>
      <c r="H525" s="1">
        <v>44251</v>
      </c>
      <c r="I525" t="s">
        <v>215</v>
      </c>
      <c r="J525" s="1">
        <v>44308</v>
      </c>
      <c r="K525" s="1">
        <v>44327</v>
      </c>
      <c r="L525" t="s">
        <v>784</v>
      </c>
      <c r="M525" t="s">
        <v>27</v>
      </c>
      <c r="O525" t="s">
        <v>28</v>
      </c>
      <c r="P525" t="s">
        <v>1506</v>
      </c>
      <c r="Q525" s="1">
        <v>44223</v>
      </c>
      <c r="R525" s="1">
        <v>44260</v>
      </c>
      <c r="S525">
        <v>8.5150000000000006</v>
      </c>
      <c r="T525">
        <v>1.66</v>
      </c>
      <c r="V525" s="1">
        <v>44223</v>
      </c>
      <c r="W525" s="1">
        <v>44249</v>
      </c>
      <c r="X525" s="1">
        <v>44272</v>
      </c>
      <c r="Y525" s="1">
        <v>44250</v>
      </c>
      <c r="Z525" s="1">
        <v>44277</v>
      </c>
      <c r="AA525" s="1">
        <v>44277</v>
      </c>
      <c r="AB525" t="s">
        <v>1131</v>
      </c>
      <c r="AC525">
        <f t="shared" si="16"/>
        <v>78</v>
      </c>
      <c r="AD525" s="2" t="str">
        <f t="shared" si="17"/>
        <v>Entre 1 à 3 mois</v>
      </c>
    </row>
    <row r="526" spans="1:30" x14ac:dyDescent="0.25">
      <c r="A526" t="s">
        <v>1015</v>
      </c>
      <c r="B526" t="s">
        <v>196</v>
      </c>
      <c r="C526" t="s">
        <v>1507</v>
      </c>
      <c r="D526" t="s">
        <v>25</v>
      </c>
      <c r="E526" t="str">
        <f>VLOOKUP(D526,ref!A:B,2,FALSE)</f>
        <v>NON</v>
      </c>
      <c r="F526" t="str">
        <f>VLOOKUP(D526,ref!A:C,3,FALSE)</f>
        <v>NON</v>
      </c>
      <c r="G526" s="1">
        <v>44343</v>
      </c>
      <c r="H526" s="1">
        <v>44320</v>
      </c>
      <c r="I526" t="s">
        <v>784</v>
      </c>
      <c r="J526" s="1">
        <v>44333</v>
      </c>
      <c r="K526" s="1">
        <v>44343</v>
      </c>
      <c r="L526" t="s">
        <v>784</v>
      </c>
      <c r="O526" t="s">
        <v>28</v>
      </c>
      <c r="P526" t="s">
        <v>1508</v>
      </c>
      <c r="Q526" s="1">
        <v>44221</v>
      </c>
      <c r="R526" s="1">
        <v>44227</v>
      </c>
      <c r="S526">
        <v>0.52</v>
      </c>
      <c r="T526">
        <v>1.1100000000000001</v>
      </c>
      <c r="V526" s="1">
        <v>44221</v>
      </c>
      <c r="W526" s="1">
        <v>44319</v>
      </c>
      <c r="X526" s="1">
        <v>44327</v>
      </c>
      <c r="Y526" s="1">
        <v>44319</v>
      </c>
      <c r="Z526" s="1">
        <v>44368</v>
      </c>
      <c r="AA526" s="1">
        <v>44372</v>
      </c>
      <c r="AB526" t="s">
        <v>1154</v>
      </c>
      <c r="AC526">
        <f t="shared" si="16"/>
        <v>24</v>
      </c>
      <c r="AD526" s="2" t="str">
        <f t="shared" si="17"/>
        <v>inf à 1 mois</v>
      </c>
    </row>
    <row r="527" spans="1:30" x14ac:dyDescent="0.25">
      <c r="A527" t="s">
        <v>1015</v>
      </c>
      <c r="B527" t="s">
        <v>196</v>
      </c>
      <c r="C527" t="s">
        <v>1509</v>
      </c>
      <c r="D527" t="s">
        <v>25</v>
      </c>
      <c r="E527" t="str">
        <f>VLOOKUP(D527,ref!A:B,2,FALSE)</f>
        <v>NON</v>
      </c>
      <c r="F527" t="str">
        <f>VLOOKUP(D527,ref!A:C,3,FALSE)</f>
        <v>NON</v>
      </c>
      <c r="G527" s="1">
        <v>44230</v>
      </c>
      <c r="H527" s="1">
        <v>44229</v>
      </c>
      <c r="I527" t="s">
        <v>215</v>
      </c>
      <c r="J527" s="1">
        <v>44230</v>
      </c>
      <c r="K527" s="1">
        <v>44230</v>
      </c>
      <c r="L527" t="s">
        <v>215</v>
      </c>
      <c r="M527" t="s">
        <v>27</v>
      </c>
      <c r="O527" t="s">
        <v>28</v>
      </c>
      <c r="P527" t="s">
        <v>1510</v>
      </c>
      <c r="Q527" s="1">
        <v>44168</v>
      </c>
      <c r="R527" s="1">
        <v>44179</v>
      </c>
      <c r="S527">
        <v>0</v>
      </c>
      <c r="T527">
        <v>0</v>
      </c>
      <c r="V527" s="1">
        <v>44168</v>
      </c>
      <c r="W527" s="1">
        <v>44204</v>
      </c>
      <c r="X527" s="1">
        <v>44230</v>
      </c>
      <c r="Y527" s="1">
        <v>44204</v>
      </c>
      <c r="Z527" s="1">
        <v>44200</v>
      </c>
      <c r="AA527" s="1">
        <v>44200</v>
      </c>
      <c r="AB527" t="s">
        <v>1154</v>
      </c>
      <c r="AC527">
        <f t="shared" si="16"/>
        <v>26</v>
      </c>
      <c r="AD527" s="2" t="str">
        <f t="shared" si="17"/>
        <v>inf à 1 mois</v>
      </c>
    </row>
    <row r="528" spans="1:30" x14ac:dyDescent="0.25">
      <c r="A528" t="s">
        <v>1015</v>
      </c>
      <c r="B528" t="s">
        <v>196</v>
      </c>
      <c r="C528" t="s">
        <v>1511</v>
      </c>
      <c r="D528" t="s">
        <v>25</v>
      </c>
      <c r="E528" t="str">
        <f>VLOOKUP(D528,ref!A:B,2,FALSE)</f>
        <v>NON</v>
      </c>
      <c r="F528" t="str">
        <f>VLOOKUP(D528,ref!A:C,3,FALSE)</f>
        <v>NON</v>
      </c>
      <c r="G528" s="1">
        <v>44228</v>
      </c>
      <c r="H528" s="1">
        <v>44225</v>
      </c>
      <c r="I528" t="s">
        <v>214</v>
      </c>
      <c r="J528" s="1">
        <v>44228</v>
      </c>
      <c r="K528" s="1">
        <v>44228</v>
      </c>
      <c r="L528" t="s">
        <v>215</v>
      </c>
      <c r="M528" t="s">
        <v>27</v>
      </c>
      <c r="O528" t="s">
        <v>28</v>
      </c>
      <c r="P528" t="s">
        <v>1512</v>
      </c>
      <c r="Q528" s="1">
        <v>44166</v>
      </c>
      <c r="R528" t="s">
        <v>1513</v>
      </c>
      <c r="S528">
        <v>2.21</v>
      </c>
      <c r="T528">
        <v>0</v>
      </c>
      <c r="V528" s="1">
        <v>44166</v>
      </c>
      <c r="W528" s="1">
        <v>44222</v>
      </c>
      <c r="X528" s="1">
        <v>44228</v>
      </c>
      <c r="Y528" s="1">
        <v>44225</v>
      </c>
      <c r="Z528" s="1">
        <v>44200</v>
      </c>
      <c r="AA528" s="1">
        <v>44200</v>
      </c>
      <c r="AB528" t="s">
        <v>1131</v>
      </c>
      <c r="AC528">
        <f t="shared" si="16"/>
        <v>6</v>
      </c>
      <c r="AD528" s="2" t="str">
        <f t="shared" si="17"/>
        <v>inf à 1 mois</v>
      </c>
    </row>
    <row r="529" spans="1:30" x14ac:dyDescent="0.25">
      <c r="A529" t="s">
        <v>1015</v>
      </c>
      <c r="B529" t="s">
        <v>196</v>
      </c>
      <c r="C529" t="s">
        <v>1514</v>
      </c>
      <c r="D529" t="s">
        <v>25</v>
      </c>
      <c r="E529" t="str">
        <f>VLOOKUP(D529,ref!A:B,2,FALSE)</f>
        <v>NON</v>
      </c>
      <c r="F529" t="str">
        <f>VLOOKUP(D529,ref!A:C,3,FALSE)</f>
        <v>NON</v>
      </c>
      <c r="G529" s="1">
        <v>44228</v>
      </c>
      <c r="H529" s="1">
        <v>44225</v>
      </c>
      <c r="I529" t="s">
        <v>214</v>
      </c>
      <c r="J529" s="1">
        <v>44228</v>
      </c>
      <c r="K529" s="1">
        <v>44228</v>
      </c>
      <c r="L529" t="s">
        <v>215</v>
      </c>
      <c r="M529" t="s">
        <v>27</v>
      </c>
      <c r="O529" t="s">
        <v>28</v>
      </c>
      <c r="P529" t="s">
        <v>1512</v>
      </c>
      <c r="Q529" s="1">
        <v>44151</v>
      </c>
      <c r="R529" t="s">
        <v>1225</v>
      </c>
      <c r="S529">
        <v>1.63</v>
      </c>
      <c r="T529">
        <v>0</v>
      </c>
      <c r="V529" s="1">
        <v>44151</v>
      </c>
      <c r="W529" s="1">
        <v>44222</v>
      </c>
      <c r="X529" s="1">
        <v>44228</v>
      </c>
      <c r="Y529" s="1">
        <v>44225</v>
      </c>
      <c r="Z529" s="1">
        <v>44200</v>
      </c>
      <c r="AA529" s="1">
        <v>44200</v>
      </c>
      <c r="AB529" t="s">
        <v>1131</v>
      </c>
      <c r="AC529">
        <f t="shared" si="16"/>
        <v>6</v>
      </c>
      <c r="AD529" s="2" t="str">
        <f t="shared" si="17"/>
        <v>inf à 1 mois</v>
      </c>
    </row>
    <row r="530" spans="1:30" x14ac:dyDescent="0.25">
      <c r="A530" t="s">
        <v>1015</v>
      </c>
      <c r="B530" t="s">
        <v>196</v>
      </c>
      <c r="C530" t="s">
        <v>1515</v>
      </c>
      <c r="D530" t="s">
        <v>25</v>
      </c>
      <c r="E530" t="str">
        <f>VLOOKUP(D530,ref!A:B,2,FALSE)</f>
        <v>NON</v>
      </c>
      <c r="F530" t="str">
        <f>VLOOKUP(D530,ref!A:C,3,FALSE)</f>
        <v>NON</v>
      </c>
      <c r="G530" s="1">
        <v>44386</v>
      </c>
      <c r="H530" s="1">
        <v>44378</v>
      </c>
      <c r="I530" t="s">
        <v>306</v>
      </c>
      <c r="J530" s="1">
        <v>44385</v>
      </c>
      <c r="K530" s="1">
        <v>44386</v>
      </c>
      <c r="L530" t="s">
        <v>306</v>
      </c>
      <c r="M530" t="s">
        <v>27</v>
      </c>
      <c r="O530" t="s">
        <v>28</v>
      </c>
      <c r="P530" t="s">
        <v>1516</v>
      </c>
      <c r="Q530" s="1">
        <v>44134</v>
      </c>
      <c r="R530" t="s">
        <v>1517</v>
      </c>
      <c r="S530">
        <v>0</v>
      </c>
      <c r="T530">
        <v>0.55000000000000004</v>
      </c>
      <c r="V530" s="1">
        <v>44134</v>
      </c>
      <c r="W530" s="1">
        <v>44319</v>
      </c>
      <c r="X530" s="1">
        <v>44378</v>
      </c>
      <c r="Y530" s="1">
        <v>44319</v>
      </c>
      <c r="Z530" s="1">
        <v>44319</v>
      </c>
      <c r="AA530" s="1">
        <v>44319</v>
      </c>
      <c r="AB530" t="s">
        <v>1131</v>
      </c>
      <c r="AC530">
        <f t="shared" si="16"/>
        <v>67</v>
      </c>
      <c r="AD530" s="2" t="str">
        <f t="shared" si="17"/>
        <v>Entre 1 à 3 mois</v>
      </c>
    </row>
    <row r="531" spans="1:30" x14ac:dyDescent="0.25">
      <c r="A531" t="s">
        <v>1015</v>
      </c>
      <c r="B531" t="s">
        <v>196</v>
      </c>
      <c r="C531" t="s">
        <v>1518</v>
      </c>
      <c r="D531" t="s">
        <v>25</v>
      </c>
      <c r="E531" t="str">
        <f>VLOOKUP(D531,ref!A:B,2,FALSE)</f>
        <v>NON</v>
      </c>
      <c r="F531" t="str">
        <f>VLOOKUP(D531,ref!A:C,3,FALSE)</f>
        <v>NON</v>
      </c>
      <c r="G531" s="1">
        <v>44327</v>
      </c>
      <c r="H531" s="1">
        <v>44258</v>
      </c>
      <c r="I531" t="s">
        <v>47</v>
      </c>
      <c r="J531" s="1">
        <v>44308</v>
      </c>
      <c r="K531" s="1">
        <v>44327</v>
      </c>
      <c r="L531" t="s">
        <v>784</v>
      </c>
      <c r="M531" t="s">
        <v>27</v>
      </c>
      <c r="O531" t="s">
        <v>28</v>
      </c>
      <c r="P531" t="s">
        <v>1519</v>
      </c>
      <c r="Q531" s="1">
        <v>44119</v>
      </c>
      <c r="R531" s="1">
        <v>44286</v>
      </c>
      <c r="S531">
        <v>7.48</v>
      </c>
      <c r="T531">
        <v>2.2200000000000002</v>
      </c>
      <c r="V531" s="1">
        <v>44119</v>
      </c>
      <c r="W531" s="1">
        <v>44258</v>
      </c>
      <c r="X531" s="1">
        <v>44272</v>
      </c>
      <c r="Y531" s="1">
        <v>44258</v>
      </c>
      <c r="Z531" s="1">
        <v>44277</v>
      </c>
      <c r="AA531" s="1">
        <v>44277</v>
      </c>
      <c r="AB531" t="s">
        <v>1131</v>
      </c>
      <c r="AC531">
        <f t="shared" si="16"/>
        <v>69</v>
      </c>
      <c r="AD531" s="2" t="str">
        <f t="shared" si="17"/>
        <v>Entre 1 à 3 mois</v>
      </c>
    </row>
    <row r="532" spans="1:30" x14ac:dyDescent="0.25">
      <c r="A532" t="s">
        <v>1015</v>
      </c>
      <c r="B532" t="s">
        <v>196</v>
      </c>
      <c r="C532" t="s">
        <v>1520</v>
      </c>
      <c r="D532" t="s">
        <v>25</v>
      </c>
      <c r="E532" t="str">
        <f>VLOOKUP(D532,ref!A:B,2,FALSE)</f>
        <v>NON</v>
      </c>
      <c r="F532" t="str">
        <f>VLOOKUP(D532,ref!A:C,3,FALSE)</f>
        <v>NON</v>
      </c>
      <c r="G532" s="1">
        <v>44228</v>
      </c>
      <c r="H532" s="1">
        <v>44228</v>
      </c>
      <c r="I532" t="s">
        <v>215</v>
      </c>
      <c r="J532" s="1">
        <v>44228</v>
      </c>
      <c r="K532" s="1">
        <v>44228</v>
      </c>
      <c r="L532" t="s">
        <v>215</v>
      </c>
      <c r="M532" t="s">
        <v>27</v>
      </c>
      <c r="O532" t="s">
        <v>28</v>
      </c>
      <c r="P532" t="s">
        <v>1521</v>
      </c>
      <c r="Q532" s="1">
        <v>44119</v>
      </c>
      <c r="R532" s="1">
        <v>44196</v>
      </c>
      <c r="S532">
        <v>2.2999999999999998</v>
      </c>
      <c r="T532">
        <v>0</v>
      </c>
      <c r="V532" s="1">
        <v>44119</v>
      </c>
      <c r="W532" s="1">
        <v>44207</v>
      </c>
      <c r="X532" s="1">
        <v>44228</v>
      </c>
      <c r="Y532" s="1">
        <v>44208</v>
      </c>
      <c r="Z532" s="1">
        <v>44200</v>
      </c>
      <c r="AA532" s="1">
        <v>44200</v>
      </c>
      <c r="AB532" t="s">
        <v>1131</v>
      </c>
      <c r="AC532">
        <f t="shared" si="16"/>
        <v>21</v>
      </c>
      <c r="AD532" s="2" t="str">
        <f t="shared" si="17"/>
        <v>inf à 1 mois</v>
      </c>
    </row>
    <row r="533" spans="1:30" x14ac:dyDescent="0.25">
      <c r="A533" t="s">
        <v>1015</v>
      </c>
      <c r="B533" t="s">
        <v>196</v>
      </c>
      <c r="C533" t="s">
        <v>1522</v>
      </c>
      <c r="D533" t="s">
        <v>25</v>
      </c>
      <c r="E533" t="str">
        <f>VLOOKUP(D533,ref!A:B,2,FALSE)</f>
        <v>NON</v>
      </c>
      <c r="F533" t="str">
        <f>VLOOKUP(D533,ref!A:C,3,FALSE)</f>
        <v>NON</v>
      </c>
      <c r="G533" s="1">
        <v>44277</v>
      </c>
      <c r="H533" s="1">
        <v>44224</v>
      </c>
      <c r="I533" t="s">
        <v>214</v>
      </c>
      <c r="J533" s="1">
        <v>44272</v>
      </c>
      <c r="K533" s="1">
        <v>44277</v>
      </c>
      <c r="L533" t="s">
        <v>47</v>
      </c>
      <c r="M533" t="s">
        <v>27</v>
      </c>
      <c r="O533" t="s">
        <v>28</v>
      </c>
      <c r="P533" t="s">
        <v>1523</v>
      </c>
      <c r="Q533" s="1">
        <v>44119</v>
      </c>
      <c r="R533" s="1">
        <v>44197</v>
      </c>
      <c r="S533">
        <v>0.67500000000000004</v>
      </c>
      <c r="T533">
        <v>1.66</v>
      </c>
      <c r="V533" s="1">
        <v>44119</v>
      </c>
      <c r="W533" s="1">
        <v>44221</v>
      </c>
      <c r="X533" s="1">
        <v>44224</v>
      </c>
      <c r="Y533" s="1">
        <v>44221</v>
      </c>
      <c r="Z533" s="1">
        <v>44242</v>
      </c>
      <c r="AA533" s="1">
        <v>44254</v>
      </c>
      <c r="AB533" t="s">
        <v>1154</v>
      </c>
      <c r="AC533">
        <f t="shared" si="16"/>
        <v>56</v>
      </c>
      <c r="AD533" s="2" t="str">
        <f t="shared" si="17"/>
        <v>Entre 1 à 3 mois</v>
      </c>
    </row>
    <row r="534" spans="1:30" x14ac:dyDescent="0.25">
      <c r="A534" t="s">
        <v>1015</v>
      </c>
      <c r="B534" t="s">
        <v>196</v>
      </c>
      <c r="C534" t="s">
        <v>1524</v>
      </c>
      <c r="D534" t="s">
        <v>25</v>
      </c>
      <c r="E534" t="str">
        <f>VLOOKUP(D534,ref!A:B,2,FALSE)</f>
        <v>NON</v>
      </c>
      <c r="F534" t="str">
        <f>VLOOKUP(D534,ref!A:C,3,FALSE)</f>
        <v>NON</v>
      </c>
      <c r="G534" s="1">
        <v>44207</v>
      </c>
      <c r="H534" s="1">
        <v>44160</v>
      </c>
      <c r="I534" t="s">
        <v>112</v>
      </c>
      <c r="J534" s="1">
        <v>44207</v>
      </c>
      <c r="K534" s="1">
        <v>44207</v>
      </c>
      <c r="L534" t="s">
        <v>214</v>
      </c>
      <c r="M534" t="s">
        <v>27</v>
      </c>
      <c r="O534" t="s">
        <v>28</v>
      </c>
      <c r="P534" t="s">
        <v>315</v>
      </c>
      <c r="Q534" s="1">
        <v>44103</v>
      </c>
      <c r="R534" t="s">
        <v>1525</v>
      </c>
      <c r="S534">
        <v>5.8</v>
      </c>
      <c r="T534">
        <v>4.99</v>
      </c>
      <c r="V534" s="1">
        <v>44103</v>
      </c>
      <c r="W534" s="1">
        <v>44160</v>
      </c>
      <c r="X534" s="1">
        <v>44207</v>
      </c>
      <c r="Y534" s="1">
        <v>44160</v>
      </c>
      <c r="Z534" s="1">
        <v>44186</v>
      </c>
      <c r="AA534" s="1">
        <v>44186</v>
      </c>
      <c r="AB534" t="s">
        <v>1377</v>
      </c>
      <c r="AC534">
        <f t="shared" si="16"/>
        <v>47</v>
      </c>
      <c r="AD534" s="2" t="str">
        <f t="shared" si="17"/>
        <v>Entre 1 à 3 mois</v>
      </c>
    </row>
    <row r="535" spans="1:30" x14ac:dyDescent="0.25">
      <c r="A535" t="s">
        <v>1015</v>
      </c>
      <c r="B535" t="s">
        <v>196</v>
      </c>
      <c r="C535" t="s">
        <v>1526</v>
      </c>
      <c r="D535" t="s">
        <v>25</v>
      </c>
      <c r="E535" t="str">
        <f>VLOOKUP(D535,ref!A:B,2,FALSE)</f>
        <v>NON</v>
      </c>
      <c r="F535" t="str">
        <f>VLOOKUP(D535,ref!A:C,3,FALSE)</f>
        <v>NON</v>
      </c>
      <c r="G535" s="1">
        <v>44427</v>
      </c>
      <c r="H535" s="1">
        <v>44320</v>
      </c>
      <c r="I535" t="s">
        <v>784</v>
      </c>
      <c r="J535" s="1">
        <v>44426</v>
      </c>
      <c r="K535" s="1">
        <v>44427</v>
      </c>
      <c r="L535" t="s">
        <v>294</v>
      </c>
      <c r="M535" t="s">
        <v>27</v>
      </c>
      <c r="O535" t="s">
        <v>28</v>
      </c>
      <c r="P535" t="s">
        <v>1527</v>
      </c>
      <c r="Q535" s="1">
        <v>44092</v>
      </c>
      <c r="R535" t="s">
        <v>1528</v>
      </c>
      <c r="S535">
        <v>1.1100000000000001</v>
      </c>
      <c r="T535">
        <v>2.2200000000000002</v>
      </c>
      <c r="V535" s="1">
        <v>44092</v>
      </c>
      <c r="W535" s="1">
        <v>44309</v>
      </c>
      <c r="X535" s="1">
        <v>44365</v>
      </c>
      <c r="Y535" s="1">
        <v>44309</v>
      </c>
      <c r="Z535" s="1">
        <v>44368</v>
      </c>
      <c r="AA535" s="1">
        <v>44373</v>
      </c>
      <c r="AB535" t="s">
        <v>1235</v>
      </c>
      <c r="AC535">
        <f t="shared" si="16"/>
        <v>118</v>
      </c>
      <c r="AD535" s="2" t="str">
        <f t="shared" si="17"/>
        <v>Entre 3 à 6 mois</v>
      </c>
    </row>
    <row r="536" spans="1:30" x14ac:dyDescent="0.25">
      <c r="A536" t="s">
        <v>1015</v>
      </c>
      <c r="B536" t="s">
        <v>196</v>
      </c>
      <c r="C536" t="s">
        <v>1529</v>
      </c>
      <c r="D536" t="s">
        <v>25</v>
      </c>
      <c r="E536" t="str">
        <f>VLOOKUP(D536,ref!A:B,2,FALSE)</f>
        <v>NON</v>
      </c>
      <c r="F536" t="str">
        <f>VLOOKUP(D536,ref!A:C,3,FALSE)</f>
        <v>NON</v>
      </c>
      <c r="G536" s="1">
        <v>44460</v>
      </c>
      <c r="H536" s="1">
        <v>44319</v>
      </c>
      <c r="I536" t="s">
        <v>784</v>
      </c>
      <c r="J536" s="1">
        <v>44452</v>
      </c>
      <c r="K536" s="1">
        <v>44460</v>
      </c>
      <c r="L536" t="s">
        <v>104</v>
      </c>
      <c r="M536" t="s">
        <v>27</v>
      </c>
      <c r="O536" t="s">
        <v>28</v>
      </c>
      <c r="P536" t="s">
        <v>1530</v>
      </c>
      <c r="Q536" s="1">
        <v>44075</v>
      </c>
      <c r="R536" s="1">
        <v>44197</v>
      </c>
      <c r="S536">
        <v>0</v>
      </c>
      <c r="T536">
        <v>1.1100000000000001</v>
      </c>
      <c r="V536" s="1">
        <v>44075</v>
      </c>
      <c r="W536" s="1">
        <v>44319</v>
      </c>
      <c r="X536" s="1">
        <v>44418</v>
      </c>
      <c r="Y536" s="1">
        <v>44319</v>
      </c>
      <c r="Z536" s="1">
        <v>44340</v>
      </c>
      <c r="AA536" s="1">
        <v>44344</v>
      </c>
      <c r="AB536" t="s">
        <v>1154</v>
      </c>
      <c r="AC536">
        <f t="shared" si="16"/>
        <v>141</v>
      </c>
      <c r="AD536" s="2" t="str">
        <f t="shared" si="17"/>
        <v>Entre 3 à 6 mois</v>
      </c>
    </row>
    <row r="537" spans="1:30" x14ac:dyDescent="0.25">
      <c r="A537" t="s">
        <v>1015</v>
      </c>
      <c r="B537" t="s">
        <v>196</v>
      </c>
      <c r="C537" t="s">
        <v>1531</v>
      </c>
      <c r="D537" t="s">
        <v>25</v>
      </c>
      <c r="E537" t="str">
        <f>VLOOKUP(D537,ref!A:B,2,FALSE)</f>
        <v>NON</v>
      </c>
      <c r="F537" t="str">
        <f>VLOOKUP(D537,ref!A:C,3,FALSE)</f>
        <v>NON</v>
      </c>
      <c r="G537" s="1">
        <v>44224</v>
      </c>
      <c r="H537" s="1">
        <v>44033</v>
      </c>
      <c r="I537" t="s">
        <v>129</v>
      </c>
      <c r="J537" s="1">
        <v>44131</v>
      </c>
      <c r="K537" s="1">
        <v>44224</v>
      </c>
      <c r="L537" t="s">
        <v>214</v>
      </c>
      <c r="M537" t="s">
        <v>27</v>
      </c>
      <c r="O537" t="s">
        <v>28</v>
      </c>
      <c r="P537" t="s">
        <v>1532</v>
      </c>
      <c r="Q537" s="1">
        <v>43977</v>
      </c>
      <c r="R537" s="1">
        <v>44012</v>
      </c>
      <c r="S537">
        <v>5</v>
      </c>
      <c r="T537">
        <v>58.24</v>
      </c>
      <c r="V537" s="1">
        <v>43979</v>
      </c>
      <c r="W537" s="1">
        <v>44033</v>
      </c>
      <c r="X537" s="1">
        <v>44104</v>
      </c>
      <c r="Y537" s="1">
        <v>44033</v>
      </c>
      <c r="Z537" s="1">
        <v>44123</v>
      </c>
      <c r="AA537" s="1">
        <v>44123</v>
      </c>
      <c r="AB537" t="s">
        <v>1154</v>
      </c>
      <c r="AC537">
        <f t="shared" si="16"/>
        <v>191</v>
      </c>
      <c r="AD537" s="2" t="str">
        <f t="shared" si="17"/>
        <v>Supérieur à 6 mois</v>
      </c>
    </row>
    <row r="538" spans="1:30" x14ac:dyDescent="0.25">
      <c r="A538" t="s">
        <v>1015</v>
      </c>
      <c r="B538" t="s">
        <v>196</v>
      </c>
      <c r="C538" t="s">
        <v>1533</v>
      </c>
      <c r="D538" t="s">
        <v>25</v>
      </c>
      <c r="E538" t="str">
        <f>VLOOKUP(D538,ref!A:B,2,FALSE)</f>
        <v>NON</v>
      </c>
      <c r="F538" t="str">
        <f>VLOOKUP(D538,ref!A:C,3,FALSE)</f>
        <v>NON</v>
      </c>
      <c r="G538" s="1">
        <v>44284</v>
      </c>
      <c r="H538" s="1">
        <v>44036</v>
      </c>
      <c r="I538" t="s">
        <v>129</v>
      </c>
      <c r="J538" s="1">
        <v>44284</v>
      </c>
      <c r="K538" s="1">
        <v>44284</v>
      </c>
      <c r="L538" t="s">
        <v>47</v>
      </c>
      <c r="M538" t="s">
        <v>27</v>
      </c>
      <c r="O538" t="s">
        <v>28</v>
      </c>
      <c r="P538" t="s">
        <v>1534</v>
      </c>
      <c r="Q538" s="1">
        <v>43944</v>
      </c>
      <c r="R538" t="s">
        <v>1535</v>
      </c>
      <c r="S538">
        <v>0</v>
      </c>
      <c r="T538">
        <v>0</v>
      </c>
      <c r="V538" s="1">
        <v>43944</v>
      </c>
      <c r="W538" s="1">
        <v>44036</v>
      </c>
      <c r="X538" s="1">
        <v>44284</v>
      </c>
      <c r="Y538" s="1">
        <v>44036</v>
      </c>
      <c r="Z538" s="1">
        <v>43983</v>
      </c>
      <c r="AA538" s="1">
        <v>43983</v>
      </c>
      <c r="AB538" t="s">
        <v>1536</v>
      </c>
      <c r="AC538">
        <f t="shared" si="16"/>
        <v>248</v>
      </c>
      <c r="AD538" s="2" t="str">
        <f t="shared" si="17"/>
        <v>Supérieur à 6 mois</v>
      </c>
    </row>
    <row r="539" spans="1:30" x14ac:dyDescent="0.25">
      <c r="A539" t="s">
        <v>1015</v>
      </c>
      <c r="B539" t="s">
        <v>196</v>
      </c>
      <c r="C539" t="s">
        <v>1538</v>
      </c>
      <c r="D539" t="s">
        <v>25</v>
      </c>
      <c r="E539" t="str">
        <f>VLOOKUP(D539,ref!A:B,2,FALSE)</f>
        <v>NON</v>
      </c>
      <c r="F539" t="str">
        <f>VLOOKUP(D539,ref!A:C,3,FALSE)</f>
        <v>NON</v>
      </c>
      <c r="G539" s="1">
        <v>44294</v>
      </c>
      <c r="H539" s="1">
        <v>44102</v>
      </c>
      <c r="I539" t="s">
        <v>119</v>
      </c>
      <c r="J539" s="1">
        <v>44256</v>
      </c>
      <c r="K539" s="1">
        <v>44294</v>
      </c>
      <c r="L539" t="s">
        <v>113</v>
      </c>
      <c r="M539" t="s">
        <v>27</v>
      </c>
      <c r="O539" t="s">
        <v>28</v>
      </c>
      <c r="P539" t="s">
        <v>1539</v>
      </c>
      <c r="Q539" s="1">
        <v>43915</v>
      </c>
      <c r="R539" t="s">
        <v>1540</v>
      </c>
      <c r="S539">
        <v>8</v>
      </c>
      <c r="T539">
        <v>21.58</v>
      </c>
      <c r="U539">
        <v>1.5</v>
      </c>
      <c r="V539" s="1">
        <v>43916</v>
      </c>
      <c r="W539" s="1">
        <v>44098</v>
      </c>
      <c r="X539" s="1">
        <v>44173</v>
      </c>
      <c r="Y539" s="1">
        <v>44102</v>
      </c>
      <c r="Z539" s="1">
        <v>44130</v>
      </c>
      <c r="AA539" s="1">
        <v>44158</v>
      </c>
      <c r="AB539" t="s">
        <v>206</v>
      </c>
      <c r="AC539">
        <f t="shared" si="16"/>
        <v>196</v>
      </c>
      <c r="AD539" s="2" t="str">
        <f t="shared" si="17"/>
        <v>Supérieur à 6 mois</v>
      </c>
    </row>
    <row r="540" spans="1:30" x14ac:dyDescent="0.25">
      <c r="A540" t="s">
        <v>1015</v>
      </c>
      <c r="B540" t="s">
        <v>196</v>
      </c>
      <c r="C540" t="s">
        <v>1541</v>
      </c>
      <c r="D540" t="s">
        <v>25</v>
      </c>
      <c r="E540" t="str">
        <f>VLOOKUP(D540,ref!A:B,2,FALSE)</f>
        <v>NON</v>
      </c>
      <c r="F540" t="str">
        <f>VLOOKUP(D540,ref!A:C,3,FALSE)</f>
        <v>NON</v>
      </c>
      <c r="G540" s="1">
        <v>44218</v>
      </c>
      <c r="H540" s="1">
        <v>44029</v>
      </c>
      <c r="I540" t="s">
        <v>129</v>
      </c>
      <c r="J540" s="1">
        <v>44218</v>
      </c>
      <c r="K540" s="1">
        <v>44218</v>
      </c>
      <c r="L540" t="s">
        <v>214</v>
      </c>
      <c r="M540" t="s">
        <v>27</v>
      </c>
      <c r="O540" t="s">
        <v>28</v>
      </c>
      <c r="P540" t="s">
        <v>1542</v>
      </c>
      <c r="Q540" s="1">
        <v>43861</v>
      </c>
      <c r="R540" t="s">
        <v>1543</v>
      </c>
      <c r="S540">
        <v>0</v>
      </c>
      <c r="T540">
        <v>44.37</v>
      </c>
      <c r="V540" s="1">
        <v>43861</v>
      </c>
      <c r="W540" s="1">
        <v>44028</v>
      </c>
      <c r="X540" s="1">
        <v>44210</v>
      </c>
      <c r="Y540" s="1">
        <v>44028</v>
      </c>
      <c r="Z540" s="1">
        <v>44123</v>
      </c>
      <c r="AA540" s="1">
        <v>44141</v>
      </c>
      <c r="AB540" t="s">
        <v>1039</v>
      </c>
      <c r="AC540">
        <f t="shared" si="16"/>
        <v>190</v>
      </c>
      <c r="AD540" s="2" t="str">
        <f t="shared" si="17"/>
        <v>Supérieur à 6 mois</v>
      </c>
    </row>
    <row r="541" spans="1:30" x14ac:dyDescent="0.25">
      <c r="A541" t="s">
        <v>1015</v>
      </c>
      <c r="B541" t="s">
        <v>58</v>
      </c>
      <c r="C541" t="s">
        <v>1544</v>
      </c>
      <c r="D541" t="s">
        <v>51</v>
      </c>
      <c r="E541" t="str">
        <f>VLOOKUP(D541,ref!A:B,2,FALSE)</f>
        <v>OUI</v>
      </c>
      <c r="F541" t="str">
        <f>VLOOKUP(D541,ref!A:C,3,FALSE)</f>
        <v>NON</v>
      </c>
      <c r="G541" s="1">
        <v>44887</v>
      </c>
      <c r="M541" t="s">
        <v>32</v>
      </c>
      <c r="N541" t="s">
        <v>9</v>
      </c>
      <c r="Q541" s="1">
        <v>44874</v>
      </c>
      <c r="R541" t="s">
        <v>1545</v>
      </c>
      <c r="V541" s="1">
        <v>44887</v>
      </c>
      <c r="AB541" t="s">
        <v>1243</v>
      </c>
      <c r="AC541" t="str">
        <f t="shared" si="16"/>
        <v>Pas FINITO</v>
      </c>
      <c r="AD541" s="2" t="str">
        <f t="shared" si="17"/>
        <v>Pas FINITO</v>
      </c>
    </row>
    <row r="542" spans="1:30" x14ac:dyDescent="0.25">
      <c r="A542" t="s">
        <v>1015</v>
      </c>
      <c r="B542" t="s">
        <v>58</v>
      </c>
      <c r="C542" t="s">
        <v>1546</v>
      </c>
      <c r="D542" t="s">
        <v>51</v>
      </c>
      <c r="E542" t="str">
        <f>VLOOKUP(D542,ref!A:B,2,FALSE)</f>
        <v>OUI</v>
      </c>
      <c r="F542" t="str">
        <f>VLOOKUP(D542,ref!A:C,3,FALSE)</f>
        <v>NON</v>
      </c>
      <c r="G542" s="1">
        <v>44813</v>
      </c>
      <c r="M542" t="s">
        <v>27</v>
      </c>
      <c r="N542" t="s">
        <v>9</v>
      </c>
      <c r="Q542" s="1">
        <v>44790</v>
      </c>
      <c r="R542" t="s">
        <v>1547</v>
      </c>
      <c r="V542" s="1">
        <v>44813</v>
      </c>
      <c r="AB542" t="s">
        <v>1548</v>
      </c>
      <c r="AC542" t="str">
        <f t="shared" si="16"/>
        <v>Pas FINITO</v>
      </c>
      <c r="AD542" s="2" t="str">
        <f t="shared" si="17"/>
        <v>Pas FINITO</v>
      </c>
    </row>
    <row r="543" spans="1:30" x14ac:dyDescent="0.25">
      <c r="A543" t="s">
        <v>1015</v>
      </c>
      <c r="B543" t="s">
        <v>58</v>
      </c>
      <c r="C543" t="s">
        <v>1549</v>
      </c>
      <c r="D543" t="s">
        <v>51</v>
      </c>
      <c r="E543" t="str">
        <f>VLOOKUP(D543,ref!A:B,2,FALSE)</f>
        <v>OUI</v>
      </c>
      <c r="F543" t="str">
        <f>VLOOKUP(D543,ref!A:C,3,FALSE)</f>
        <v>NON</v>
      </c>
      <c r="G543" s="1">
        <v>44565</v>
      </c>
      <c r="N543" t="s">
        <v>9</v>
      </c>
      <c r="Q543" s="1">
        <v>44547</v>
      </c>
      <c r="R543" t="s">
        <v>1550</v>
      </c>
      <c r="V543" s="1">
        <v>44565</v>
      </c>
      <c r="AB543" t="s">
        <v>187</v>
      </c>
      <c r="AC543" t="str">
        <f t="shared" si="16"/>
        <v>Pas FINITO</v>
      </c>
      <c r="AD543" s="2" t="str">
        <f t="shared" si="17"/>
        <v>Pas FINITO</v>
      </c>
    </row>
    <row r="544" spans="1:30" x14ac:dyDescent="0.25">
      <c r="A544" t="s">
        <v>1015</v>
      </c>
      <c r="B544" t="s">
        <v>58</v>
      </c>
      <c r="C544" t="s">
        <v>1551</v>
      </c>
      <c r="D544" t="s">
        <v>51</v>
      </c>
      <c r="E544" t="str">
        <f>VLOOKUP(D544,ref!A:B,2,FALSE)</f>
        <v>OUI</v>
      </c>
      <c r="F544" t="str">
        <f>VLOOKUP(D544,ref!A:C,3,FALSE)</f>
        <v>NON</v>
      </c>
      <c r="G544" s="1">
        <v>44445</v>
      </c>
      <c r="M544" t="s">
        <v>27</v>
      </c>
      <c r="N544" t="s">
        <v>9</v>
      </c>
      <c r="Q544" s="1">
        <v>44370</v>
      </c>
      <c r="R544" s="1">
        <v>44445</v>
      </c>
      <c r="S544">
        <v>0</v>
      </c>
      <c r="T544">
        <v>0</v>
      </c>
      <c r="V544" s="1">
        <v>44445</v>
      </c>
      <c r="AB544" t="s">
        <v>1020</v>
      </c>
      <c r="AC544" t="str">
        <f t="shared" si="16"/>
        <v>Pas FINITO</v>
      </c>
      <c r="AD544" s="2" t="str">
        <f t="shared" si="17"/>
        <v>Pas FINITO</v>
      </c>
    </row>
    <row r="545" spans="1:30" x14ac:dyDescent="0.25">
      <c r="A545" t="s">
        <v>1015</v>
      </c>
      <c r="B545" t="s">
        <v>58</v>
      </c>
      <c r="C545" t="s">
        <v>1552</v>
      </c>
      <c r="D545" t="s">
        <v>68</v>
      </c>
      <c r="E545" t="str">
        <f>VLOOKUP(D545,ref!A:B,2,FALSE)</f>
        <v>OUI</v>
      </c>
      <c r="F545" t="str">
        <f>VLOOKUP(D545,ref!A:C,3,FALSE)</f>
        <v>NON</v>
      </c>
      <c r="G545" s="1">
        <v>44571</v>
      </c>
      <c r="H545" s="1">
        <v>44571</v>
      </c>
      <c r="I545" t="s">
        <v>157</v>
      </c>
      <c r="M545" t="s">
        <v>27</v>
      </c>
      <c r="N545" t="s">
        <v>9</v>
      </c>
      <c r="P545" t="s">
        <v>1553</v>
      </c>
      <c r="Q545" s="1">
        <v>44336</v>
      </c>
      <c r="R545" t="s">
        <v>1554</v>
      </c>
      <c r="S545">
        <v>4.8</v>
      </c>
      <c r="T545">
        <v>0</v>
      </c>
      <c r="V545" s="1">
        <v>44372</v>
      </c>
      <c r="W545" s="1">
        <v>44546</v>
      </c>
      <c r="Y545" s="1">
        <v>44568</v>
      </c>
      <c r="Z545" s="1">
        <v>44607</v>
      </c>
      <c r="AA545" s="1">
        <v>44651</v>
      </c>
      <c r="AB545" t="s">
        <v>1042</v>
      </c>
      <c r="AC545" t="str">
        <f t="shared" si="16"/>
        <v>Pas FINITO</v>
      </c>
      <c r="AD545" s="2" t="str">
        <f t="shared" si="17"/>
        <v>Pas FINITO</v>
      </c>
    </row>
    <row r="546" spans="1:30" x14ac:dyDescent="0.25">
      <c r="A546" t="s">
        <v>1015</v>
      </c>
      <c r="B546" t="s">
        <v>58</v>
      </c>
      <c r="C546" t="s">
        <v>1555</v>
      </c>
      <c r="D546" t="s">
        <v>25</v>
      </c>
      <c r="E546" t="str">
        <f>VLOOKUP(D546,ref!A:B,2,FALSE)</f>
        <v>NON</v>
      </c>
      <c r="F546" t="str">
        <f>VLOOKUP(D546,ref!A:C,3,FALSE)</f>
        <v>NON</v>
      </c>
      <c r="G546" s="1">
        <v>44250</v>
      </c>
      <c r="H546" s="1">
        <v>43545</v>
      </c>
      <c r="I546" t="s">
        <v>44</v>
      </c>
      <c r="J546" s="1">
        <v>43902</v>
      </c>
      <c r="K546" s="1">
        <v>44250</v>
      </c>
      <c r="L546" t="s">
        <v>215</v>
      </c>
      <c r="M546" t="s">
        <v>27</v>
      </c>
      <c r="O546" t="s">
        <v>28</v>
      </c>
      <c r="P546" t="s">
        <v>1556</v>
      </c>
      <c r="Q546" s="1">
        <v>43469</v>
      </c>
      <c r="S546">
        <v>0</v>
      </c>
      <c r="T546">
        <v>0.55000000000000004</v>
      </c>
      <c r="V546" s="1">
        <v>43469</v>
      </c>
      <c r="W546" s="1">
        <v>43469</v>
      </c>
      <c r="X546" s="1">
        <v>43545</v>
      </c>
      <c r="Y546" s="1">
        <v>43545</v>
      </c>
      <c r="Z546" s="1">
        <v>43556</v>
      </c>
      <c r="AA546" s="1">
        <v>43585</v>
      </c>
      <c r="AB546" t="s">
        <v>1026</v>
      </c>
      <c r="AC546">
        <f t="shared" si="16"/>
        <v>781</v>
      </c>
      <c r="AD546" s="2" t="str">
        <f t="shared" si="17"/>
        <v>Supérieur à 6 mois</v>
      </c>
    </row>
    <row r="547" spans="1:30" x14ac:dyDescent="0.25">
      <c r="A547" t="s">
        <v>1015</v>
      </c>
      <c r="B547" t="s">
        <v>959</v>
      </c>
      <c r="C547" t="s">
        <v>1558</v>
      </c>
      <c r="D547" t="s">
        <v>25</v>
      </c>
      <c r="E547" t="str">
        <f>VLOOKUP(D547,ref!A:B,2,FALSE)</f>
        <v>NON</v>
      </c>
      <c r="F547" t="str">
        <f>VLOOKUP(D547,ref!A:C,3,FALSE)</f>
        <v>NON</v>
      </c>
      <c r="G547" s="1">
        <v>44480</v>
      </c>
      <c r="H547" s="1">
        <v>44321</v>
      </c>
      <c r="I547" t="s">
        <v>784</v>
      </c>
      <c r="J547" s="1">
        <v>44397</v>
      </c>
      <c r="K547" s="1">
        <v>44480</v>
      </c>
      <c r="L547" t="s">
        <v>99</v>
      </c>
      <c r="M547" t="s">
        <v>27</v>
      </c>
      <c r="O547" t="s">
        <v>28</v>
      </c>
      <c r="P547" t="s">
        <v>1559</v>
      </c>
      <c r="Q547" s="1">
        <v>44265</v>
      </c>
      <c r="R547" s="1">
        <v>44312</v>
      </c>
      <c r="S547">
        <v>13.67</v>
      </c>
      <c r="T547">
        <v>5.55</v>
      </c>
      <c r="V547" s="1">
        <v>44265</v>
      </c>
      <c r="W547" s="1">
        <v>44308</v>
      </c>
      <c r="X547" s="1">
        <v>44393</v>
      </c>
      <c r="Y547" s="1">
        <v>44314</v>
      </c>
      <c r="Z547" s="1">
        <v>44382</v>
      </c>
      <c r="AA547" s="1">
        <v>44386</v>
      </c>
      <c r="AB547" t="s">
        <v>1560</v>
      </c>
      <c r="AC547">
        <f t="shared" si="16"/>
        <v>172</v>
      </c>
      <c r="AD547" s="2" t="str">
        <f t="shared" si="17"/>
        <v>Entre 3 à 6 mois</v>
      </c>
    </row>
    <row r="548" spans="1:30" x14ac:dyDescent="0.25">
      <c r="A548" t="s">
        <v>1561</v>
      </c>
      <c r="B548" t="s">
        <v>1562</v>
      </c>
      <c r="C548" t="s">
        <v>1563</v>
      </c>
      <c r="D548" t="s">
        <v>68</v>
      </c>
      <c r="E548" t="str">
        <f>VLOOKUP(D548,ref!A:B,2,FALSE)</f>
        <v>OUI</v>
      </c>
      <c r="F548" t="str">
        <f>VLOOKUP(D548,ref!A:C,3,FALSE)</f>
        <v>NON</v>
      </c>
      <c r="G548" s="1">
        <v>44700</v>
      </c>
      <c r="H548" s="1">
        <v>44700</v>
      </c>
      <c r="I548" t="s">
        <v>272</v>
      </c>
      <c r="M548" t="s">
        <v>27</v>
      </c>
      <c r="N548" t="s">
        <v>9</v>
      </c>
      <c r="P548" t="s">
        <v>1564</v>
      </c>
      <c r="Q548" s="1">
        <v>44617</v>
      </c>
      <c r="R548" t="s">
        <v>1565</v>
      </c>
      <c r="S548">
        <v>18.399999999999999</v>
      </c>
      <c r="T548">
        <v>5.55</v>
      </c>
      <c r="V548" s="1">
        <v>44623</v>
      </c>
      <c r="W548" s="1">
        <v>44676</v>
      </c>
      <c r="Y548" s="1">
        <v>44676</v>
      </c>
      <c r="Z548" s="1">
        <v>44835</v>
      </c>
      <c r="AA548" s="1">
        <v>44865</v>
      </c>
      <c r="AB548" t="s">
        <v>1566</v>
      </c>
      <c r="AC548" t="str">
        <f t="shared" si="16"/>
        <v>Pas FINITO</v>
      </c>
      <c r="AD548" s="2" t="str">
        <f t="shared" si="17"/>
        <v>Pas FINITO</v>
      </c>
    </row>
    <row r="549" spans="1:30" x14ac:dyDescent="0.25">
      <c r="A549" t="s">
        <v>1561</v>
      </c>
      <c r="B549" t="s">
        <v>34</v>
      </c>
      <c r="C549" t="s">
        <v>1567</v>
      </c>
      <c r="D549" t="s">
        <v>25</v>
      </c>
      <c r="E549" t="str">
        <f>VLOOKUP(D549,ref!A:B,2,FALSE)</f>
        <v>NON</v>
      </c>
      <c r="F549" t="str">
        <f>VLOOKUP(D549,ref!A:C,3,FALSE)</f>
        <v>NON</v>
      </c>
      <c r="G549" s="1">
        <v>44321</v>
      </c>
      <c r="H549" s="1">
        <v>44308</v>
      </c>
      <c r="I549" t="s">
        <v>113</v>
      </c>
      <c r="J549" s="1">
        <v>44321</v>
      </c>
      <c r="K549" s="1">
        <v>44321</v>
      </c>
      <c r="L549" t="s">
        <v>784</v>
      </c>
      <c r="M549" t="s">
        <v>27</v>
      </c>
      <c r="O549" t="s">
        <v>28</v>
      </c>
      <c r="P549" t="s">
        <v>1568</v>
      </c>
      <c r="Q549" s="1">
        <v>44288</v>
      </c>
      <c r="S549">
        <v>1.56</v>
      </c>
      <c r="T549">
        <v>2.2200000000000002</v>
      </c>
      <c r="V549" s="1">
        <v>44298</v>
      </c>
      <c r="W549" s="1">
        <v>44308</v>
      </c>
      <c r="X549" s="1">
        <v>44321</v>
      </c>
      <c r="Y549" s="1">
        <v>44308</v>
      </c>
      <c r="Z549" s="1">
        <v>44329</v>
      </c>
      <c r="AA549" s="1">
        <v>44330</v>
      </c>
      <c r="AB549" t="s">
        <v>1569</v>
      </c>
      <c r="AC549">
        <f t="shared" si="16"/>
        <v>13</v>
      </c>
      <c r="AD549" s="2" t="str">
        <f t="shared" si="17"/>
        <v>inf à 1 mois</v>
      </c>
    </row>
    <row r="550" spans="1:30" x14ac:dyDescent="0.25">
      <c r="A550" t="s">
        <v>1561</v>
      </c>
      <c r="B550" t="s">
        <v>24</v>
      </c>
      <c r="C550" t="s">
        <v>1570</v>
      </c>
      <c r="D550" t="s">
        <v>25</v>
      </c>
      <c r="E550" t="str">
        <f>VLOOKUP(D550,ref!A:B,2,FALSE)</f>
        <v>NON</v>
      </c>
      <c r="F550" t="str">
        <f>VLOOKUP(D550,ref!A:C,3,FALSE)</f>
        <v>NON</v>
      </c>
      <c r="G550" s="1">
        <v>44361</v>
      </c>
      <c r="H550" s="1">
        <v>44299</v>
      </c>
      <c r="I550" t="s">
        <v>113</v>
      </c>
      <c r="J550" s="1">
        <v>44319</v>
      </c>
      <c r="K550" s="1">
        <v>44361</v>
      </c>
      <c r="L550" t="s">
        <v>103</v>
      </c>
      <c r="O550" t="s">
        <v>28</v>
      </c>
      <c r="P550" t="s">
        <v>843</v>
      </c>
      <c r="Q550" s="1">
        <v>44235</v>
      </c>
      <c r="R550" t="s">
        <v>1571</v>
      </c>
      <c r="S550">
        <v>0</v>
      </c>
      <c r="T550">
        <v>0</v>
      </c>
      <c r="V550" s="1">
        <v>44235</v>
      </c>
      <c r="W550" s="1">
        <v>44298</v>
      </c>
      <c r="X550" s="1">
        <v>44316</v>
      </c>
      <c r="Y550" s="1">
        <v>44299</v>
      </c>
      <c r="Z550" s="1">
        <v>44316</v>
      </c>
      <c r="AA550" s="1">
        <v>44316</v>
      </c>
      <c r="AB550" t="s">
        <v>1572</v>
      </c>
      <c r="AC550">
        <f t="shared" si="16"/>
        <v>63</v>
      </c>
      <c r="AD550" s="2" t="str">
        <f t="shared" si="17"/>
        <v>Entre 1 à 3 mois</v>
      </c>
    </row>
    <row r="551" spans="1:30" x14ac:dyDescent="0.25">
      <c r="A551" t="s">
        <v>1561</v>
      </c>
      <c r="B551" t="s">
        <v>336</v>
      </c>
      <c r="C551" t="s">
        <v>1573</v>
      </c>
      <c r="D551" t="s">
        <v>162</v>
      </c>
      <c r="E551" t="str">
        <f>VLOOKUP(D551,ref!A:B,2,FALSE)</f>
        <v>NON</v>
      </c>
      <c r="F551" t="str">
        <f>VLOOKUP(D551,ref!A:C,3,FALSE)</f>
        <v>OUI</v>
      </c>
      <c r="G551" s="1">
        <v>44852</v>
      </c>
      <c r="M551" t="s">
        <v>27</v>
      </c>
      <c r="N551" t="s">
        <v>9</v>
      </c>
      <c r="Q551" s="1">
        <v>44852</v>
      </c>
      <c r="AB551" t="s">
        <v>1569</v>
      </c>
      <c r="AC551" t="str">
        <f t="shared" si="16"/>
        <v>Pas FINITO</v>
      </c>
      <c r="AD551" s="2" t="str">
        <f t="shared" si="17"/>
        <v>Pas FINITO</v>
      </c>
    </row>
    <row r="552" spans="1:30" x14ac:dyDescent="0.25">
      <c r="A552" t="s">
        <v>1561</v>
      </c>
      <c r="B552" t="s">
        <v>336</v>
      </c>
      <c r="C552" t="s">
        <v>1574</v>
      </c>
      <c r="D552" t="s">
        <v>25</v>
      </c>
      <c r="E552" t="str">
        <f>VLOOKUP(D552,ref!A:B,2,FALSE)</f>
        <v>NON</v>
      </c>
      <c r="F552" t="str">
        <f>VLOOKUP(D552,ref!A:C,3,FALSE)</f>
        <v>NON</v>
      </c>
      <c r="G552" s="1">
        <v>44817</v>
      </c>
      <c r="H552" s="1">
        <v>44783</v>
      </c>
      <c r="I552" t="s">
        <v>152</v>
      </c>
      <c r="J552" s="1">
        <v>44817</v>
      </c>
      <c r="K552" s="1">
        <v>44817</v>
      </c>
      <c r="L552" t="s">
        <v>379</v>
      </c>
      <c r="M552" t="s">
        <v>27</v>
      </c>
      <c r="O552" t="s">
        <v>28</v>
      </c>
      <c r="P552" t="s">
        <v>1575</v>
      </c>
      <c r="Q552" s="1">
        <v>44782</v>
      </c>
      <c r="S552">
        <v>0</v>
      </c>
      <c r="T552">
        <v>0.55000000000000004</v>
      </c>
      <c r="V552" s="1">
        <v>44782</v>
      </c>
      <c r="W552" s="1">
        <v>44782</v>
      </c>
      <c r="X552" s="1">
        <v>44784</v>
      </c>
      <c r="Y552" s="1">
        <v>44783</v>
      </c>
      <c r="Z552" s="1">
        <v>44790</v>
      </c>
      <c r="AA552" s="1">
        <v>44790</v>
      </c>
      <c r="AB552" t="s">
        <v>1576</v>
      </c>
      <c r="AC552">
        <f t="shared" si="16"/>
        <v>35</v>
      </c>
      <c r="AD552" s="2" t="str">
        <f t="shared" si="17"/>
        <v>Entre 1 à 3 mois</v>
      </c>
    </row>
    <row r="553" spans="1:30" x14ac:dyDescent="0.25">
      <c r="A553" t="s">
        <v>1561</v>
      </c>
      <c r="B553" t="s">
        <v>336</v>
      </c>
      <c r="C553" t="s">
        <v>1577</v>
      </c>
      <c r="D553" t="s">
        <v>162</v>
      </c>
      <c r="E553" t="str">
        <f>VLOOKUP(D553,ref!A:B,2,FALSE)</f>
        <v>NON</v>
      </c>
      <c r="F553" t="str">
        <f>VLOOKUP(D553,ref!A:C,3,FALSE)</f>
        <v>OUI</v>
      </c>
      <c r="G553" s="1">
        <v>44666</v>
      </c>
      <c r="M553" t="s">
        <v>27</v>
      </c>
      <c r="N553" t="s">
        <v>9</v>
      </c>
      <c r="Q553" s="1">
        <v>44666</v>
      </c>
      <c r="AB553" t="s">
        <v>1578</v>
      </c>
      <c r="AC553" t="str">
        <f t="shared" si="16"/>
        <v>Pas FINITO</v>
      </c>
      <c r="AD553" s="2" t="str">
        <f t="shared" si="17"/>
        <v>Pas FINITO</v>
      </c>
    </row>
    <row r="554" spans="1:30" x14ac:dyDescent="0.25">
      <c r="A554" t="s">
        <v>1561</v>
      </c>
      <c r="B554" t="s">
        <v>336</v>
      </c>
      <c r="C554" t="s">
        <v>1579</v>
      </c>
      <c r="D554" t="s">
        <v>83</v>
      </c>
      <c r="E554" t="str">
        <f>VLOOKUP(D554,ref!A:B,2,FALSE)</f>
        <v>OUI</v>
      </c>
      <c r="F554" t="str">
        <f>VLOOKUP(D554,ref!A:C,3,FALSE)</f>
        <v>NON</v>
      </c>
      <c r="G554" s="1">
        <v>44911</v>
      </c>
      <c r="H554" s="1">
        <v>44903</v>
      </c>
      <c r="I554" t="s">
        <v>252</v>
      </c>
      <c r="N554" t="s">
        <v>9</v>
      </c>
      <c r="P554" t="s">
        <v>1580</v>
      </c>
      <c r="Q554" s="1">
        <v>44650</v>
      </c>
      <c r="S554">
        <v>3</v>
      </c>
      <c r="T554">
        <v>0.55000000000000004</v>
      </c>
      <c r="V554" s="1">
        <v>44901</v>
      </c>
      <c r="W554" s="1">
        <v>44902</v>
      </c>
      <c r="X554" s="1">
        <v>44911</v>
      </c>
      <c r="Y554" s="1">
        <v>44903</v>
      </c>
      <c r="Z554" s="1">
        <v>44949</v>
      </c>
      <c r="AA554" s="1">
        <v>44950</v>
      </c>
      <c r="AB554" t="s">
        <v>1581</v>
      </c>
      <c r="AC554" t="str">
        <f t="shared" si="16"/>
        <v>Pas FINITO</v>
      </c>
      <c r="AD554" s="2" t="str">
        <f t="shared" si="17"/>
        <v>Pas FINITO</v>
      </c>
    </row>
    <row r="555" spans="1:30" x14ac:dyDescent="0.25">
      <c r="A555" t="s">
        <v>1561</v>
      </c>
      <c r="B555" t="s">
        <v>336</v>
      </c>
      <c r="C555" t="s">
        <v>1582</v>
      </c>
      <c r="D555" t="s">
        <v>25</v>
      </c>
      <c r="E555" t="str">
        <f>VLOOKUP(D555,ref!A:B,2,FALSE)</f>
        <v>NON</v>
      </c>
      <c r="F555" t="str">
        <f>VLOOKUP(D555,ref!A:C,3,FALSE)</f>
        <v>NON</v>
      </c>
      <c r="G555" s="1">
        <v>44687</v>
      </c>
      <c r="H555" s="1">
        <v>44658</v>
      </c>
      <c r="I555" t="s">
        <v>276</v>
      </c>
      <c r="J555" s="1">
        <v>44684</v>
      </c>
      <c r="K555" s="1">
        <v>44687</v>
      </c>
      <c r="L555" t="s">
        <v>272</v>
      </c>
      <c r="M555" t="s">
        <v>27</v>
      </c>
      <c r="O555" t="s">
        <v>28</v>
      </c>
      <c r="P555" t="s">
        <v>1583</v>
      </c>
      <c r="Q555" s="1">
        <v>44636</v>
      </c>
      <c r="S555">
        <v>0</v>
      </c>
      <c r="T555">
        <v>1.66</v>
      </c>
      <c r="V555" s="1">
        <v>44650</v>
      </c>
      <c r="W555" s="1">
        <v>44657</v>
      </c>
      <c r="X555" s="1">
        <v>44663</v>
      </c>
      <c r="Y555" s="1">
        <v>44658</v>
      </c>
      <c r="Z555" s="1">
        <v>44672</v>
      </c>
      <c r="AA555" s="1">
        <v>44673</v>
      </c>
      <c r="AB555" t="s">
        <v>1584</v>
      </c>
      <c r="AC555">
        <f t="shared" si="16"/>
        <v>30</v>
      </c>
      <c r="AD555" s="2" t="str">
        <f t="shared" si="17"/>
        <v>Entre 1 à 3 mois</v>
      </c>
    </row>
    <row r="556" spans="1:30" x14ac:dyDescent="0.25">
      <c r="A556" t="s">
        <v>1561</v>
      </c>
      <c r="B556" t="s">
        <v>336</v>
      </c>
      <c r="C556" t="s">
        <v>1585</v>
      </c>
      <c r="D556" t="s">
        <v>25</v>
      </c>
      <c r="E556" t="str">
        <f>VLOOKUP(D556,ref!A:B,2,FALSE)</f>
        <v>NON</v>
      </c>
      <c r="F556" t="str">
        <f>VLOOKUP(D556,ref!A:C,3,FALSE)</f>
        <v>NON</v>
      </c>
      <c r="G556" s="1">
        <v>44937</v>
      </c>
      <c r="H556" s="1">
        <v>44903</v>
      </c>
      <c r="I556" t="s">
        <v>252</v>
      </c>
      <c r="J556" s="1">
        <v>44937</v>
      </c>
      <c r="K556" s="1">
        <v>44937</v>
      </c>
      <c r="L556" t="s">
        <v>69</v>
      </c>
      <c r="M556" t="s">
        <v>27</v>
      </c>
      <c r="O556" t="s">
        <v>28</v>
      </c>
      <c r="P556" t="s">
        <v>1586</v>
      </c>
      <c r="Q556" s="1">
        <v>44636</v>
      </c>
      <c r="S556">
        <v>1.5</v>
      </c>
      <c r="T556">
        <v>0.55000000000000004</v>
      </c>
      <c r="V556" s="1">
        <v>44901</v>
      </c>
      <c r="W556" s="1">
        <v>44902</v>
      </c>
      <c r="X556" s="1">
        <v>44935</v>
      </c>
      <c r="Y556" s="1">
        <v>44903</v>
      </c>
      <c r="Z556" s="1">
        <v>44945</v>
      </c>
      <c r="AA556" s="1">
        <v>44946</v>
      </c>
      <c r="AB556" t="s">
        <v>1584</v>
      </c>
      <c r="AC556">
        <f t="shared" si="16"/>
        <v>35</v>
      </c>
      <c r="AD556" s="2" t="str">
        <f t="shared" si="17"/>
        <v>Entre 1 à 3 mois</v>
      </c>
    </row>
    <row r="557" spans="1:30" x14ac:dyDescent="0.25">
      <c r="A557" t="s">
        <v>1561</v>
      </c>
      <c r="B557" t="s">
        <v>336</v>
      </c>
      <c r="C557" t="s">
        <v>1587</v>
      </c>
      <c r="D557" t="s">
        <v>25</v>
      </c>
      <c r="E557" t="str">
        <f>VLOOKUP(D557,ref!A:B,2,FALSE)</f>
        <v>NON</v>
      </c>
      <c r="F557" t="str">
        <f>VLOOKUP(D557,ref!A:C,3,FALSE)</f>
        <v>NON</v>
      </c>
      <c r="G557" s="1">
        <v>44585</v>
      </c>
      <c r="H557" s="1">
        <v>44574</v>
      </c>
      <c r="I557" t="s">
        <v>157</v>
      </c>
      <c r="J557" s="1">
        <v>44581</v>
      </c>
      <c r="K557" s="1">
        <v>44585</v>
      </c>
      <c r="L557" t="s">
        <v>157</v>
      </c>
      <c r="M557" t="s">
        <v>27</v>
      </c>
      <c r="O557" t="s">
        <v>28</v>
      </c>
      <c r="P557" t="s">
        <v>1588</v>
      </c>
      <c r="Q557" s="1">
        <v>44546</v>
      </c>
      <c r="R557" s="1">
        <v>44564</v>
      </c>
      <c r="S557">
        <v>0</v>
      </c>
      <c r="T557">
        <v>3.05</v>
      </c>
      <c r="V557" s="1">
        <v>44551</v>
      </c>
      <c r="W557" s="1">
        <v>44561</v>
      </c>
      <c r="X557" s="1">
        <v>44580</v>
      </c>
      <c r="Y557" s="1">
        <v>44564</v>
      </c>
      <c r="Z557" s="1">
        <v>44557</v>
      </c>
      <c r="AA557" s="1">
        <v>44558</v>
      </c>
      <c r="AB557" t="s">
        <v>1578</v>
      </c>
      <c r="AC557">
        <f t="shared" si="16"/>
        <v>24</v>
      </c>
      <c r="AD557" s="2" t="str">
        <f t="shared" si="17"/>
        <v>inf à 1 mois</v>
      </c>
    </row>
    <row r="558" spans="1:30" x14ac:dyDescent="0.25">
      <c r="A558" t="s">
        <v>1561</v>
      </c>
      <c r="B558" t="s">
        <v>336</v>
      </c>
      <c r="C558" t="s">
        <v>1589</v>
      </c>
      <c r="D558" t="s">
        <v>25</v>
      </c>
      <c r="E558" t="str">
        <f>VLOOKUP(D558,ref!A:B,2,FALSE)</f>
        <v>NON</v>
      </c>
      <c r="F558" t="str">
        <f>VLOOKUP(D558,ref!A:C,3,FALSE)</f>
        <v>NON</v>
      </c>
      <c r="G558" s="1">
        <v>44658</v>
      </c>
      <c r="H558" s="1">
        <v>44622</v>
      </c>
      <c r="I558" t="s">
        <v>95</v>
      </c>
      <c r="J558" s="1">
        <v>44658</v>
      </c>
      <c r="K558" s="1">
        <v>44658</v>
      </c>
      <c r="L558" t="s">
        <v>276</v>
      </c>
      <c r="M558" t="s">
        <v>27</v>
      </c>
      <c r="O558" t="s">
        <v>28</v>
      </c>
      <c r="P558" t="s">
        <v>1590</v>
      </c>
      <c r="Q558" s="1">
        <v>44537</v>
      </c>
      <c r="S558">
        <v>2.25</v>
      </c>
      <c r="T558">
        <v>1.1100000000000001</v>
      </c>
      <c r="V558" s="1">
        <v>44615</v>
      </c>
      <c r="W558" s="1">
        <v>44621</v>
      </c>
      <c r="X558" s="1">
        <v>44629</v>
      </c>
      <c r="Y558" s="1">
        <v>44621</v>
      </c>
      <c r="Z558" s="1">
        <v>44648</v>
      </c>
      <c r="AA558" s="1">
        <v>44649</v>
      </c>
      <c r="AB558" t="s">
        <v>1569</v>
      </c>
      <c r="AC558">
        <f t="shared" si="16"/>
        <v>37</v>
      </c>
      <c r="AD558" s="2" t="str">
        <f t="shared" si="17"/>
        <v>Entre 1 à 3 mois</v>
      </c>
    </row>
    <row r="559" spans="1:30" x14ac:dyDescent="0.25">
      <c r="A559" t="s">
        <v>1561</v>
      </c>
      <c r="B559" t="s">
        <v>336</v>
      </c>
      <c r="C559" t="s">
        <v>1591</v>
      </c>
      <c r="D559" t="s">
        <v>25</v>
      </c>
      <c r="E559" t="str">
        <f>VLOOKUP(D559,ref!A:B,2,FALSE)</f>
        <v>NON</v>
      </c>
      <c r="F559" t="str">
        <f>VLOOKUP(D559,ref!A:C,3,FALSE)</f>
        <v>NON</v>
      </c>
      <c r="G559" s="1">
        <v>44769</v>
      </c>
      <c r="H559" s="1">
        <v>44725</v>
      </c>
      <c r="I559" t="s">
        <v>79</v>
      </c>
      <c r="J559" s="1">
        <v>44767</v>
      </c>
      <c r="K559" s="1">
        <v>44769</v>
      </c>
      <c r="L559" t="s">
        <v>62</v>
      </c>
      <c r="O559" t="s">
        <v>28</v>
      </c>
      <c r="P559" t="s">
        <v>1592</v>
      </c>
      <c r="Q559" s="1">
        <v>44533</v>
      </c>
      <c r="R559" t="s">
        <v>1593</v>
      </c>
      <c r="S559">
        <v>0</v>
      </c>
      <c r="T559">
        <v>3.88</v>
      </c>
      <c r="V559" s="1">
        <v>44690</v>
      </c>
      <c r="W559" s="1">
        <v>44725</v>
      </c>
      <c r="X559" s="1">
        <v>44732</v>
      </c>
      <c r="Y559" s="1">
        <v>44725</v>
      </c>
      <c r="Z559" s="1">
        <v>44756</v>
      </c>
      <c r="AA559" s="1">
        <v>44757</v>
      </c>
      <c r="AB559" t="s">
        <v>1581</v>
      </c>
      <c r="AC559">
        <f t="shared" si="16"/>
        <v>44</v>
      </c>
      <c r="AD559" s="2" t="str">
        <f t="shared" si="17"/>
        <v>Entre 1 à 3 mois</v>
      </c>
    </row>
    <row r="560" spans="1:30" x14ac:dyDescent="0.25">
      <c r="A560" t="s">
        <v>1561</v>
      </c>
      <c r="B560" t="s">
        <v>336</v>
      </c>
      <c r="C560" t="s">
        <v>1594</v>
      </c>
      <c r="D560" t="s">
        <v>25</v>
      </c>
      <c r="E560" t="str">
        <f>VLOOKUP(D560,ref!A:B,2,FALSE)</f>
        <v>NON</v>
      </c>
      <c r="F560" t="str">
        <f>VLOOKUP(D560,ref!A:C,3,FALSE)</f>
        <v>NON</v>
      </c>
      <c r="G560" s="1">
        <v>44706</v>
      </c>
      <c r="H560" s="1">
        <v>44615</v>
      </c>
      <c r="I560" t="s">
        <v>88</v>
      </c>
      <c r="J560" s="1">
        <v>44706</v>
      </c>
      <c r="K560" s="1">
        <v>44706</v>
      </c>
      <c r="L560" t="s">
        <v>272</v>
      </c>
      <c r="M560" t="s">
        <v>27</v>
      </c>
      <c r="O560" t="s">
        <v>28</v>
      </c>
      <c r="P560" t="s">
        <v>1595</v>
      </c>
      <c r="Q560" s="1">
        <v>44525</v>
      </c>
      <c r="S560">
        <v>0</v>
      </c>
      <c r="T560">
        <v>4.71</v>
      </c>
      <c r="V560" s="1">
        <v>44581</v>
      </c>
      <c r="W560" s="1">
        <v>44610</v>
      </c>
      <c r="X560" s="1">
        <v>44679</v>
      </c>
      <c r="Y560" s="1">
        <v>44610</v>
      </c>
      <c r="Z560" s="1">
        <v>44631</v>
      </c>
      <c r="AA560" s="1">
        <v>44634</v>
      </c>
      <c r="AB560" t="s">
        <v>1569</v>
      </c>
      <c r="AC560">
        <f t="shared" si="16"/>
        <v>96</v>
      </c>
      <c r="AD560" s="2" t="str">
        <f t="shared" si="17"/>
        <v>Entre 3 à 6 mois</v>
      </c>
    </row>
    <row r="561" spans="1:30" x14ac:dyDescent="0.25">
      <c r="A561" t="s">
        <v>1561</v>
      </c>
      <c r="B561" t="s">
        <v>336</v>
      </c>
      <c r="C561" t="s">
        <v>1596</v>
      </c>
      <c r="D561" t="s">
        <v>25</v>
      </c>
      <c r="E561" t="str">
        <f>VLOOKUP(D561,ref!A:B,2,FALSE)</f>
        <v>NON</v>
      </c>
      <c r="F561" t="str">
        <f>VLOOKUP(D561,ref!A:C,3,FALSE)</f>
        <v>NON</v>
      </c>
      <c r="G561" s="1">
        <v>44684</v>
      </c>
      <c r="H561" s="1">
        <v>44623</v>
      </c>
      <c r="I561" t="s">
        <v>95</v>
      </c>
      <c r="J561" s="1">
        <v>44684</v>
      </c>
      <c r="K561" s="1">
        <v>44684</v>
      </c>
      <c r="L561" t="s">
        <v>272</v>
      </c>
      <c r="O561" t="s">
        <v>28</v>
      </c>
      <c r="P561" t="s">
        <v>1597</v>
      </c>
      <c r="Q561" s="1">
        <v>44515</v>
      </c>
      <c r="R561" t="s">
        <v>1598</v>
      </c>
      <c r="S561">
        <v>0</v>
      </c>
      <c r="T561">
        <v>2.2200000000000002</v>
      </c>
      <c r="V561" s="1">
        <v>44615</v>
      </c>
      <c r="W561" s="1">
        <v>44622</v>
      </c>
      <c r="X561" s="1">
        <v>44642</v>
      </c>
      <c r="Y561" s="1">
        <v>44623</v>
      </c>
      <c r="Z561" s="1">
        <v>44645</v>
      </c>
      <c r="AA561" s="1">
        <v>44648</v>
      </c>
      <c r="AB561" t="s">
        <v>1599</v>
      </c>
      <c r="AC561">
        <f t="shared" si="16"/>
        <v>62</v>
      </c>
      <c r="AD561" s="2" t="str">
        <f t="shared" si="17"/>
        <v>Entre 1 à 3 mois</v>
      </c>
    </row>
    <row r="562" spans="1:30" x14ac:dyDescent="0.25">
      <c r="A562" t="s">
        <v>1561</v>
      </c>
      <c r="B562" t="s">
        <v>336</v>
      </c>
      <c r="C562" t="s">
        <v>1600</v>
      </c>
      <c r="D562" t="s">
        <v>25</v>
      </c>
      <c r="E562" t="str">
        <f>VLOOKUP(D562,ref!A:B,2,FALSE)</f>
        <v>NON</v>
      </c>
      <c r="F562" t="str">
        <f>VLOOKUP(D562,ref!A:C,3,FALSE)</f>
        <v>NON</v>
      </c>
      <c r="G562" s="1">
        <v>44509</v>
      </c>
      <c r="H562" s="1">
        <v>44487</v>
      </c>
      <c r="I562" t="s">
        <v>99</v>
      </c>
      <c r="J562" s="1">
        <v>44498</v>
      </c>
      <c r="K562" s="1">
        <v>44509</v>
      </c>
      <c r="L562" t="s">
        <v>91</v>
      </c>
      <c r="M562" t="s">
        <v>27</v>
      </c>
      <c r="O562" t="s">
        <v>28</v>
      </c>
      <c r="P562" t="s">
        <v>1601</v>
      </c>
      <c r="Q562" s="1">
        <v>44484</v>
      </c>
      <c r="S562">
        <v>0</v>
      </c>
      <c r="T562">
        <v>1.39</v>
      </c>
      <c r="V562" s="1">
        <v>44484</v>
      </c>
      <c r="W562" s="1">
        <v>44487</v>
      </c>
      <c r="X562" s="1">
        <v>44490</v>
      </c>
      <c r="Y562" s="1">
        <v>44487</v>
      </c>
      <c r="Z562" s="1">
        <v>44494</v>
      </c>
      <c r="AA562" s="1">
        <v>44495</v>
      </c>
      <c r="AB562" t="s">
        <v>1569</v>
      </c>
      <c r="AC562">
        <f t="shared" si="16"/>
        <v>22</v>
      </c>
      <c r="AD562" s="2" t="str">
        <f t="shared" si="17"/>
        <v>inf à 1 mois</v>
      </c>
    </row>
    <row r="563" spans="1:30" x14ac:dyDescent="0.25">
      <c r="A563" t="s">
        <v>1561</v>
      </c>
      <c r="B563" t="s">
        <v>336</v>
      </c>
      <c r="C563" t="s">
        <v>1602</v>
      </c>
      <c r="D563" t="s">
        <v>25</v>
      </c>
      <c r="E563" t="str">
        <f>VLOOKUP(D563,ref!A:B,2,FALSE)</f>
        <v>NON</v>
      </c>
      <c r="F563" t="str">
        <f>VLOOKUP(D563,ref!A:C,3,FALSE)</f>
        <v>NON</v>
      </c>
      <c r="G563" s="1">
        <v>44397</v>
      </c>
      <c r="H563" s="1">
        <v>44379</v>
      </c>
      <c r="I563" t="s">
        <v>306</v>
      </c>
      <c r="J563" s="1">
        <v>44397</v>
      </c>
      <c r="K563" s="1">
        <v>44397</v>
      </c>
      <c r="L563" t="s">
        <v>306</v>
      </c>
      <c r="M563" t="s">
        <v>27</v>
      </c>
      <c r="O563" t="s">
        <v>28</v>
      </c>
      <c r="P563" t="s">
        <v>1603</v>
      </c>
      <c r="Q563" s="1">
        <v>44376</v>
      </c>
      <c r="R563" t="s">
        <v>1604</v>
      </c>
      <c r="S563">
        <v>0</v>
      </c>
      <c r="T563">
        <v>0.83</v>
      </c>
      <c r="V563" s="1">
        <v>44379</v>
      </c>
      <c r="W563" s="1">
        <v>44379</v>
      </c>
      <c r="X563" s="1">
        <v>44383</v>
      </c>
      <c r="Y563" s="1">
        <v>44379</v>
      </c>
      <c r="Z563" s="1">
        <v>44385</v>
      </c>
      <c r="AA563" s="1">
        <v>44386</v>
      </c>
      <c r="AB563" t="s">
        <v>1605</v>
      </c>
      <c r="AC563">
        <f t="shared" si="16"/>
        <v>18</v>
      </c>
      <c r="AD563" s="2" t="str">
        <f t="shared" si="17"/>
        <v>inf à 1 mois</v>
      </c>
    </row>
    <row r="564" spans="1:30" x14ac:dyDescent="0.25">
      <c r="A564" t="s">
        <v>1561</v>
      </c>
      <c r="B564" t="s">
        <v>336</v>
      </c>
      <c r="C564" t="s">
        <v>1606</v>
      </c>
      <c r="D564" t="s">
        <v>25</v>
      </c>
      <c r="E564" t="str">
        <f>VLOOKUP(D564,ref!A:B,2,FALSE)</f>
        <v>NON</v>
      </c>
      <c r="F564" t="str">
        <f>VLOOKUP(D564,ref!A:C,3,FALSE)</f>
        <v>NON</v>
      </c>
      <c r="G564" s="1">
        <v>44442</v>
      </c>
      <c r="H564" s="1">
        <v>44441</v>
      </c>
      <c r="I564" t="s">
        <v>104</v>
      </c>
      <c r="J564" s="1">
        <v>44442</v>
      </c>
      <c r="K564" s="1">
        <v>44442</v>
      </c>
      <c r="L564" t="s">
        <v>104</v>
      </c>
      <c r="M564" t="s">
        <v>27</v>
      </c>
      <c r="O564" t="s">
        <v>28</v>
      </c>
      <c r="P564" t="s">
        <v>1607</v>
      </c>
      <c r="Q564" s="1">
        <v>44302</v>
      </c>
      <c r="R564" t="s">
        <v>1608</v>
      </c>
      <c r="S564">
        <v>0</v>
      </c>
      <c r="T564">
        <v>0.83</v>
      </c>
      <c r="V564" s="1">
        <v>44396</v>
      </c>
      <c r="W564" s="1">
        <v>44427</v>
      </c>
      <c r="X564" s="1">
        <v>44441</v>
      </c>
      <c r="Y564" s="1">
        <v>44427</v>
      </c>
      <c r="Z564" s="1">
        <v>44438</v>
      </c>
      <c r="AA564" s="1">
        <v>44439</v>
      </c>
      <c r="AB564" t="s">
        <v>1584</v>
      </c>
      <c r="AC564">
        <f t="shared" si="16"/>
        <v>15</v>
      </c>
      <c r="AD564" s="2" t="str">
        <f t="shared" si="17"/>
        <v>inf à 1 mois</v>
      </c>
    </row>
    <row r="565" spans="1:30" x14ac:dyDescent="0.25">
      <c r="A565" t="s">
        <v>1561</v>
      </c>
      <c r="B565" t="s">
        <v>336</v>
      </c>
      <c r="C565" t="s">
        <v>1609</v>
      </c>
      <c r="D565" t="s">
        <v>25</v>
      </c>
      <c r="E565" t="str">
        <f>VLOOKUP(D565,ref!A:B,2,FALSE)</f>
        <v>NON</v>
      </c>
      <c r="F565" t="str">
        <f>VLOOKUP(D565,ref!A:C,3,FALSE)</f>
        <v>NON</v>
      </c>
      <c r="G565" s="1">
        <v>44399</v>
      </c>
      <c r="H565" s="1">
        <v>44378</v>
      </c>
      <c r="I565" t="s">
        <v>306</v>
      </c>
      <c r="J565" s="1">
        <v>44399</v>
      </c>
      <c r="K565" s="1">
        <v>44399</v>
      </c>
      <c r="L565" t="s">
        <v>306</v>
      </c>
      <c r="M565" t="s">
        <v>27</v>
      </c>
      <c r="O565" t="s">
        <v>28</v>
      </c>
      <c r="P565" t="s">
        <v>1610</v>
      </c>
      <c r="Q565" s="1">
        <v>44295</v>
      </c>
      <c r="R565" t="s">
        <v>1611</v>
      </c>
      <c r="S565">
        <v>0</v>
      </c>
      <c r="T565">
        <v>3.61</v>
      </c>
      <c r="V565" s="1">
        <v>44358</v>
      </c>
      <c r="W565" s="1">
        <v>44358</v>
      </c>
      <c r="X565" s="1">
        <v>44391</v>
      </c>
      <c r="Y565" s="1">
        <v>44378</v>
      </c>
      <c r="Z565" s="1">
        <v>44397</v>
      </c>
      <c r="AA565" s="1">
        <v>44398</v>
      </c>
      <c r="AB565" t="s">
        <v>1612</v>
      </c>
      <c r="AC565">
        <f t="shared" si="16"/>
        <v>41</v>
      </c>
      <c r="AD565" s="2" t="str">
        <f t="shared" si="17"/>
        <v>Entre 1 à 3 mois</v>
      </c>
    </row>
    <row r="566" spans="1:30" x14ac:dyDescent="0.25">
      <c r="A566" t="s">
        <v>1561</v>
      </c>
      <c r="B566" t="s">
        <v>336</v>
      </c>
      <c r="C566" t="s">
        <v>1613</v>
      </c>
      <c r="D566" t="s">
        <v>25</v>
      </c>
      <c r="E566" t="str">
        <f>VLOOKUP(D566,ref!A:B,2,FALSE)</f>
        <v>NON</v>
      </c>
      <c r="F566" t="str">
        <f>VLOOKUP(D566,ref!A:C,3,FALSE)</f>
        <v>NON</v>
      </c>
      <c r="G566" s="1">
        <v>44389</v>
      </c>
      <c r="H566" s="1">
        <v>44360</v>
      </c>
      <c r="I566" t="s">
        <v>103</v>
      </c>
      <c r="J566" s="1">
        <v>44389</v>
      </c>
      <c r="K566" s="1">
        <v>44389</v>
      </c>
      <c r="L566" t="s">
        <v>306</v>
      </c>
      <c r="M566" t="s">
        <v>27</v>
      </c>
      <c r="O566" t="s">
        <v>28</v>
      </c>
      <c r="P566" t="s">
        <v>1614</v>
      </c>
      <c r="Q566" s="1">
        <v>44285</v>
      </c>
      <c r="S566">
        <v>0</v>
      </c>
      <c r="T566">
        <v>3.05</v>
      </c>
      <c r="V566" s="1">
        <v>44358</v>
      </c>
      <c r="W566" s="1">
        <v>44358</v>
      </c>
      <c r="X566" s="1">
        <v>44375</v>
      </c>
      <c r="Y566" s="1">
        <v>44358</v>
      </c>
      <c r="Z566" s="1">
        <v>44384</v>
      </c>
      <c r="AA566" s="1">
        <v>44385</v>
      </c>
      <c r="AB566" t="s">
        <v>1615</v>
      </c>
      <c r="AC566">
        <f t="shared" si="16"/>
        <v>31</v>
      </c>
      <c r="AD566" s="2" t="str">
        <f t="shared" si="17"/>
        <v>Entre 1 à 3 mois</v>
      </c>
    </row>
    <row r="567" spans="1:30" x14ac:dyDescent="0.25">
      <c r="A567" t="s">
        <v>1561</v>
      </c>
      <c r="B567" t="s">
        <v>336</v>
      </c>
      <c r="C567" t="s">
        <v>1616</v>
      </c>
      <c r="D567" t="s">
        <v>25</v>
      </c>
      <c r="E567" t="str">
        <f>VLOOKUP(D567,ref!A:B,2,FALSE)</f>
        <v>NON</v>
      </c>
      <c r="F567" t="str">
        <f>VLOOKUP(D567,ref!A:C,3,FALSE)</f>
        <v>NON</v>
      </c>
      <c r="G567" s="1">
        <v>44369</v>
      </c>
      <c r="H567" s="1">
        <v>44360</v>
      </c>
      <c r="I567" t="s">
        <v>103</v>
      </c>
      <c r="J567" s="1">
        <v>44369</v>
      </c>
      <c r="K567" s="1">
        <v>44369</v>
      </c>
      <c r="L567" t="s">
        <v>103</v>
      </c>
      <c r="M567" t="s">
        <v>27</v>
      </c>
      <c r="O567" t="s">
        <v>28</v>
      </c>
      <c r="P567" t="s">
        <v>1617</v>
      </c>
      <c r="Q567" s="1">
        <v>44251</v>
      </c>
      <c r="R567" t="s">
        <v>1618</v>
      </c>
      <c r="S567">
        <v>0</v>
      </c>
      <c r="T567">
        <v>3.61</v>
      </c>
      <c r="V567" s="1">
        <v>44358</v>
      </c>
      <c r="W567" s="1">
        <v>44358</v>
      </c>
      <c r="X567" s="1">
        <v>44368</v>
      </c>
      <c r="Y567" s="1">
        <v>44358</v>
      </c>
      <c r="Z567" s="1">
        <v>44375</v>
      </c>
      <c r="AA567" s="1">
        <v>44376</v>
      </c>
      <c r="AB567" t="s">
        <v>1612</v>
      </c>
      <c r="AC567">
        <f t="shared" si="16"/>
        <v>11</v>
      </c>
      <c r="AD567" s="2" t="str">
        <f t="shared" si="17"/>
        <v>inf à 1 mois</v>
      </c>
    </row>
    <row r="568" spans="1:30" x14ac:dyDescent="0.25">
      <c r="A568" t="s">
        <v>1561</v>
      </c>
      <c r="B568" t="s">
        <v>336</v>
      </c>
      <c r="C568" t="s">
        <v>1619</v>
      </c>
      <c r="D568" t="s">
        <v>25</v>
      </c>
      <c r="E568" t="str">
        <f>VLOOKUP(D568,ref!A:B,2,FALSE)</f>
        <v>NON</v>
      </c>
      <c r="F568" t="str">
        <f>VLOOKUP(D568,ref!A:C,3,FALSE)</f>
        <v>NON</v>
      </c>
      <c r="G568" s="1">
        <v>44274</v>
      </c>
      <c r="H568" s="1">
        <v>44264</v>
      </c>
      <c r="I568" t="s">
        <v>47</v>
      </c>
      <c r="J568" s="1">
        <v>44271</v>
      </c>
      <c r="K568" s="1">
        <v>44274</v>
      </c>
      <c r="L568" t="s">
        <v>47</v>
      </c>
      <c r="O568" t="s">
        <v>28</v>
      </c>
      <c r="P568" t="s">
        <v>1620</v>
      </c>
      <c r="Q568" s="1">
        <v>44250</v>
      </c>
      <c r="S568">
        <v>0</v>
      </c>
      <c r="T568">
        <v>0.83</v>
      </c>
      <c r="V568" s="1">
        <v>44250</v>
      </c>
      <c r="W568" s="1">
        <v>44264</v>
      </c>
      <c r="X568" s="1">
        <v>44267</v>
      </c>
      <c r="Y568" s="1">
        <v>44264</v>
      </c>
      <c r="Z568" s="1">
        <v>44267</v>
      </c>
      <c r="AA568" s="1">
        <v>44267</v>
      </c>
      <c r="AB568" t="s">
        <v>1569</v>
      </c>
      <c r="AC568">
        <f t="shared" si="16"/>
        <v>10</v>
      </c>
      <c r="AD568" s="2" t="str">
        <f t="shared" si="17"/>
        <v>inf à 1 mois</v>
      </c>
    </row>
    <row r="569" spans="1:30" x14ac:dyDescent="0.25">
      <c r="A569" t="s">
        <v>1561</v>
      </c>
      <c r="B569" t="s">
        <v>336</v>
      </c>
      <c r="C569" t="s">
        <v>1621</v>
      </c>
      <c r="D569" t="s">
        <v>25</v>
      </c>
      <c r="E569" t="str">
        <f>VLOOKUP(D569,ref!A:B,2,FALSE)</f>
        <v>NON</v>
      </c>
      <c r="F569" t="str">
        <f>VLOOKUP(D569,ref!A:C,3,FALSE)</f>
        <v>NON</v>
      </c>
      <c r="G569" s="1">
        <v>44274</v>
      </c>
      <c r="H569" s="1">
        <v>44260</v>
      </c>
      <c r="I569" t="s">
        <v>47</v>
      </c>
      <c r="J569" s="1">
        <v>44270</v>
      </c>
      <c r="K569" s="1">
        <v>44274</v>
      </c>
      <c r="L569" t="s">
        <v>47</v>
      </c>
      <c r="M569" t="s">
        <v>32</v>
      </c>
      <c r="O569" t="s">
        <v>28</v>
      </c>
      <c r="P569" t="s">
        <v>1622</v>
      </c>
      <c r="Q569" s="1">
        <v>44245</v>
      </c>
      <c r="R569" t="s">
        <v>1623</v>
      </c>
      <c r="S569">
        <v>0</v>
      </c>
      <c r="T569">
        <v>0.55000000000000004</v>
      </c>
      <c r="V569" s="1">
        <v>44246</v>
      </c>
      <c r="W569" s="1">
        <v>44256</v>
      </c>
      <c r="X569" s="1">
        <v>44265</v>
      </c>
      <c r="Y569" s="1">
        <v>44256</v>
      </c>
      <c r="Z569" s="1">
        <v>44279</v>
      </c>
      <c r="AA569" s="1">
        <v>44279</v>
      </c>
      <c r="AB569" t="s">
        <v>1581</v>
      </c>
      <c r="AC569">
        <f t="shared" si="16"/>
        <v>18</v>
      </c>
      <c r="AD569" s="2" t="str">
        <f t="shared" si="17"/>
        <v>inf à 1 mois</v>
      </c>
    </row>
    <row r="570" spans="1:30" x14ac:dyDescent="0.25">
      <c r="A570" t="s">
        <v>1561</v>
      </c>
      <c r="B570" t="s">
        <v>336</v>
      </c>
      <c r="C570" t="s">
        <v>1624</v>
      </c>
      <c r="D570" t="s">
        <v>25</v>
      </c>
      <c r="E570" t="str">
        <f>VLOOKUP(D570,ref!A:B,2,FALSE)</f>
        <v>NON</v>
      </c>
      <c r="F570" t="str">
        <f>VLOOKUP(D570,ref!A:C,3,FALSE)</f>
        <v>NON</v>
      </c>
      <c r="G570" s="1">
        <v>44378</v>
      </c>
      <c r="H570" s="1">
        <v>44360</v>
      </c>
      <c r="I570" t="s">
        <v>103</v>
      </c>
      <c r="J570" s="1">
        <v>44375</v>
      </c>
      <c r="K570" s="1">
        <v>44378</v>
      </c>
      <c r="L570" t="s">
        <v>306</v>
      </c>
      <c r="O570" t="s">
        <v>28</v>
      </c>
      <c r="P570" t="s">
        <v>1625</v>
      </c>
      <c r="Q570" s="1">
        <v>44245</v>
      </c>
      <c r="R570" t="s">
        <v>1626</v>
      </c>
      <c r="S570">
        <v>0</v>
      </c>
      <c r="T570">
        <v>1.39</v>
      </c>
      <c r="V570" s="1">
        <v>44358</v>
      </c>
      <c r="W570" s="1">
        <v>44358</v>
      </c>
      <c r="X570" s="1">
        <v>44363</v>
      </c>
      <c r="Y570" s="1">
        <v>44358</v>
      </c>
      <c r="Z570" s="1">
        <v>44368</v>
      </c>
      <c r="AA570" s="1">
        <v>44369</v>
      </c>
      <c r="AB570" t="s">
        <v>1581</v>
      </c>
      <c r="AC570">
        <f t="shared" si="16"/>
        <v>20</v>
      </c>
      <c r="AD570" s="2" t="str">
        <f t="shared" si="17"/>
        <v>inf à 1 mois</v>
      </c>
    </row>
    <row r="571" spans="1:30" x14ac:dyDescent="0.25">
      <c r="A571" t="s">
        <v>1561</v>
      </c>
      <c r="B571" t="s">
        <v>336</v>
      </c>
      <c r="C571" t="s">
        <v>1627</v>
      </c>
      <c r="D571" t="s">
        <v>83</v>
      </c>
      <c r="E571" t="str">
        <f>VLOOKUP(D571,ref!A:B,2,FALSE)</f>
        <v>OUI</v>
      </c>
      <c r="F571" t="str">
        <f>VLOOKUP(D571,ref!A:C,3,FALSE)</f>
        <v>NON</v>
      </c>
      <c r="G571" s="1">
        <v>44914</v>
      </c>
      <c r="H571" s="1">
        <v>44903</v>
      </c>
      <c r="I571" t="s">
        <v>252</v>
      </c>
      <c r="M571" t="s">
        <v>27</v>
      </c>
      <c r="N571" t="s">
        <v>9</v>
      </c>
      <c r="P571" t="s">
        <v>1628</v>
      </c>
      <c r="Q571" s="1">
        <v>44222</v>
      </c>
      <c r="R571" s="1">
        <v>44225</v>
      </c>
      <c r="S571">
        <v>1.5</v>
      </c>
      <c r="T571">
        <v>0.55000000000000004</v>
      </c>
      <c r="V571" s="1">
        <v>44901</v>
      </c>
      <c r="W571" s="1">
        <v>44902</v>
      </c>
      <c r="X571" s="1">
        <v>44914</v>
      </c>
      <c r="Y571" s="1">
        <v>44903</v>
      </c>
      <c r="Z571" s="1">
        <v>44928</v>
      </c>
      <c r="AA571" s="1">
        <v>44929</v>
      </c>
      <c r="AB571" t="s">
        <v>1581</v>
      </c>
      <c r="AC571" t="str">
        <f t="shared" si="16"/>
        <v>Pas FINITO</v>
      </c>
      <c r="AD571" s="2" t="str">
        <f t="shared" si="17"/>
        <v>Pas FINITO</v>
      </c>
    </row>
    <row r="572" spans="1:30" x14ac:dyDescent="0.25">
      <c r="A572" t="s">
        <v>1561</v>
      </c>
      <c r="B572" t="s">
        <v>336</v>
      </c>
      <c r="C572" t="s">
        <v>1629</v>
      </c>
      <c r="D572" t="s">
        <v>25</v>
      </c>
      <c r="E572" t="str">
        <f>VLOOKUP(D572,ref!A:B,2,FALSE)</f>
        <v>NON</v>
      </c>
      <c r="F572" t="str">
        <f>VLOOKUP(D572,ref!A:C,3,FALSE)</f>
        <v>NON</v>
      </c>
      <c r="G572" s="1">
        <v>44508</v>
      </c>
      <c r="H572" s="1">
        <v>44494</v>
      </c>
      <c r="I572" t="s">
        <v>99</v>
      </c>
      <c r="J572" s="1">
        <v>44505</v>
      </c>
      <c r="K572" s="1">
        <v>44508</v>
      </c>
      <c r="L572" t="s">
        <v>91</v>
      </c>
      <c r="M572" t="s">
        <v>27</v>
      </c>
      <c r="O572" t="s">
        <v>28</v>
      </c>
      <c r="P572" t="s">
        <v>1630</v>
      </c>
      <c r="Q572" s="1">
        <v>44222</v>
      </c>
      <c r="R572" s="1">
        <v>44225</v>
      </c>
      <c r="S572">
        <v>3</v>
      </c>
      <c r="T572">
        <v>0.55000000000000004</v>
      </c>
      <c r="V572" s="1">
        <v>44487</v>
      </c>
      <c r="W572" s="1">
        <v>44494</v>
      </c>
      <c r="X572" s="1">
        <v>44504</v>
      </c>
      <c r="Y572" s="1">
        <v>44494</v>
      </c>
      <c r="Z572" s="1">
        <v>44515</v>
      </c>
      <c r="AA572" s="1">
        <v>44518</v>
      </c>
      <c r="AB572" t="s">
        <v>1581</v>
      </c>
      <c r="AC572">
        <f t="shared" si="16"/>
        <v>14</v>
      </c>
      <c r="AD572" s="2" t="str">
        <f t="shared" si="17"/>
        <v>inf à 1 mois</v>
      </c>
    </row>
    <row r="573" spans="1:30" x14ac:dyDescent="0.25">
      <c r="A573" t="s">
        <v>1561</v>
      </c>
      <c r="B573" t="s">
        <v>336</v>
      </c>
      <c r="C573" t="s">
        <v>1631</v>
      </c>
      <c r="D573" t="s">
        <v>25</v>
      </c>
      <c r="E573" t="str">
        <f>VLOOKUP(D573,ref!A:B,2,FALSE)</f>
        <v>NON</v>
      </c>
      <c r="F573" t="str">
        <f>VLOOKUP(D573,ref!A:C,3,FALSE)</f>
        <v>NON</v>
      </c>
      <c r="G573" s="1">
        <v>44573</v>
      </c>
      <c r="H573" s="1">
        <v>44523</v>
      </c>
      <c r="I573" t="s">
        <v>91</v>
      </c>
      <c r="J573" s="1">
        <v>44571</v>
      </c>
      <c r="K573" s="1">
        <v>44573</v>
      </c>
      <c r="L573" t="s">
        <v>157</v>
      </c>
      <c r="M573" t="s">
        <v>27</v>
      </c>
      <c r="O573" t="s">
        <v>28</v>
      </c>
      <c r="P573" t="s">
        <v>1632</v>
      </c>
      <c r="Q573" s="1">
        <v>44215</v>
      </c>
      <c r="R573" t="s">
        <v>1633</v>
      </c>
      <c r="S573">
        <v>0</v>
      </c>
      <c r="T573">
        <v>5.55</v>
      </c>
      <c r="V573" s="1">
        <v>44522</v>
      </c>
      <c r="W573" s="1">
        <v>44522</v>
      </c>
      <c r="X573" s="1">
        <v>44543</v>
      </c>
      <c r="Y573" s="1">
        <v>44522</v>
      </c>
      <c r="Z573" s="1">
        <v>44550</v>
      </c>
      <c r="AA573" s="1">
        <v>44551</v>
      </c>
      <c r="AB573" t="s">
        <v>1576</v>
      </c>
      <c r="AC573">
        <f t="shared" si="16"/>
        <v>51</v>
      </c>
      <c r="AD573" s="2" t="str">
        <f t="shared" si="17"/>
        <v>Entre 1 à 3 mois</v>
      </c>
    </row>
    <row r="574" spans="1:30" x14ac:dyDescent="0.25">
      <c r="A574" t="s">
        <v>1561</v>
      </c>
      <c r="B574" t="s">
        <v>336</v>
      </c>
      <c r="C574" t="s">
        <v>1634</v>
      </c>
      <c r="D574" t="s">
        <v>25</v>
      </c>
      <c r="E574" t="str">
        <f>VLOOKUP(D574,ref!A:B,2,FALSE)</f>
        <v>NON</v>
      </c>
      <c r="F574" t="str">
        <f>VLOOKUP(D574,ref!A:C,3,FALSE)</f>
        <v>NON</v>
      </c>
      <c r="G574" s="1">
        <v>44252</v>
      </c>
      <c r="H574" s="1">
        <v>44235</v>
      </c>
      <c r="I574" t="s">
        <v>215</v>
      </c>
      <c r="J574" s="1">
        <v>44251</v>
      </c>
      <c r="K574" s="1">
        <v>44252</v>
      </c>
      <c r="L574" t="s">
        <v>215</v>
      </c>
      <c r="O574" t="s">
        <v>28</v>
      </c>
      <c r="P574" t="s">
        <v>1635</v>
      </c>
      <c r="Q574" s="1">
        <v>44214</v>
      </c>
      <c r="R574" t="s">
        <v>1636</v>
      </c>
      <c r="S574">
        <v>0</v>
      </c>
      <c r="T574">
        <v>1.94</v>
      </c>
      <c r="V574" s="1">
        <v>44214</v>
      </c>
      <c r="W574" s="1">
        <v>44232</v>
      </c>
      <c r="X574" s="1">
        <v>44246</v>
      </c>
      <c r="Y574" s="1">
        <v>44235</v>
      </c>
      <c r="Z574" s="1">
        <v>44252</v>
      </c>
      <c r="AA574" s="1">
        <v>44253</v>
      </c>
      <c r="AB574" t="s">
        <v>1637</v>
      </c>
      <c r="AC574">
        <f t="shared" si="16"/>
        <v>20</v>
      </c>
      <c r="AD574" s="2" t="str">
        <f t="shared" si="17"/>
        <v>inf à 1 mois</v>
      </c>
    </row>
    <row r="575" spans="1:30" x14ac:dyDescent="0.25">
      <c r="A575" t="s">
        <v>1561</v>
      </c>
      <c r="B575" t="s">
        <v>336</v>
      </c>
      <c r="C575" t="s">
        <v>1639</v>
      </c>
      <c r="D575" t="s">
        <v>25</v>
      </c>
      <c r="E575" t="str">
        <f>VLOOKUP(D575,ref!A:B,2,FALSE)</f>
        <v>NON</v>
      </c>
      <c r="F575" t="str">
        <f>VLOOKUP(D575,ref!A:C,3,FALSE)</f>
        <v>NON</v>
      </c>
      <c r="G575" s="1">
        <v>44208</v>
      </c>
      <c r="H575" s="1">
        <v>44125</v>
      </c>
      <c r="I575" t="s">
        <v>117</v>
      </c>
      <c r="J575" s="1">
        <v>44201</v>
      </c>
      <c r="K575" s="1">
        <v>44208</v>
      </c>
      <c r="L575" t="s">
        <v>214</v>
      </c>
      <c r="M575" t="s">
        <v>27</v>
      </c>
      <c r="O575" t="s">
        <v>28</v>
      </c>
      <c r="P575" t="s">
        <v>1640</v>
      </c>
      <c r="Q575" s="1">
        <v>44068</v>
      </c>
      <c r="S575">
        <v>2.8359999999999999</v>
      </c>
      <c r="T575">
        <v>0.28000000000000003</v>
      </c>
      <c r="V575" s="1">
        <v>44068</v>
      </c>
      <c r="W575" s="1">
        <v>44124</v>
      </c>
      <c r="X575" s="1">
        <v>44181</v>
      </c>
      <c r="Y575" s="1">
        <v>44125</v>
      </c>
      <c r="Z575" s="1">
        <v>44144</v>
      </c>
      <c r="AA575" s="1">
        <v>44144</v>
      </c>
      <c r="AB575" t="s">
        <v>1569</v>
      </c>
      <c r="AC575">
        <f t="shared" si="16"/>
        <v>84</v>
      </c>
      <c r="AD575" s="2" t="str">
        <f t="shared" si="17"/>
        <v>Entre 1 à 3 mois</v>
      </c>
    </row>
    <row r="576" spans="1:30" x14ac:dyDescent="0.25">
      <c r="A576" t="s">
        <v>1561</v>
      </c>
      <c r="B576" t="s">
        <v>346</v>
      </c>
      <c r="C576" t="s">
        <v>1643</v>
      </c>
      <c r="D576" t="s">
        <v>25</v>
      </c>
      <c r="E576" t="str">
        <f>VLOOKUP(D576,ref!A:B,2,FALSE)</f>
        <v>NON</v>
      </c>
      <c r="F576" t="str">
        <f>VLOOKUP(D576,ref!A:C,3,FALSE)</f>
        <v>NON</v>
      </c>
      <c r="G576" s="1">
        <v>44735</v>
      </c>
      <c r="H576" s="1">
        <v>44697</v>
      </c>
      <c r="I576" t="s">
        <v>272</v>
      </c>
      <c r="J576" s="1">
        <v>44735</v>
      </c>
      <c r="K576" s="1">
        <v>44735</v>
      </c>
      <c r="L576" t="s">
        <v>79</v>
      </c>
      <c r="M576" t="s">
        <v>27</v>
      </c>
      <c r="O576" t="s">
        <v>28</v>
      </c>
      <c r="P576" t="s">
        <v>1644</v>
      </c>
      <c r="Q576" s="1">
        <v>44588</v>
      </c>
      <c r="R576" t="s">
        <v>1645</v>
      </c>
      <c r="S576">
        <v>2.99</v>
      </c>
      <c r="T576">
        <v>0</v>
      </c>
      <c r="V576" s="1">
        <v>44623</v>
      </c>
      <c r="W576" s="1">
        <v>44635</v>
      </c>
      <c r="X576" s="1">
        <v>44699</v>
      </c>
      <c r="Y576" s="1">
        <v>44657</v>
      </c>
      <c r="Z576" s="1">
        <v>44655</v>
      </c>
      <c r="AA576" s="1">
        <v>44659</v>
      </c>
      <c r="AB576" t="s">
        <v>1646</v>
      </c>
      <c r="AC576">
        <f t="shared" si="16"/>
        <v>100</v>
      </c>
      <c r="AD576" s="2" t="str">
        <f t="shared" si="17"/>
        <v>Entre 3 à 6 mois</v>
      </c>
    </row>
    <row r="577" spans="1:30" x14ac:dyDescent="0.25">
      <c r="A577" t="s">
        <v>1561</v>
      </c>
      <c r="B577" t="s">
        <v>29</v>
      </c>
      <c r="C577" t="s">
        <v>1647</v>
      </c>
      <c r="D577" t="s">
        <v>25</v>
      </c>
      <c r="E577" t="str">
        <f>VLOOKUP(D577,ref!A:B,2,FALSE)</f>
        <v>NON</v>
      </c>
      <c r="F577" t="str">
        <f>VLOOKUP(D577,ref!A:C,3,FALSE)</f>
        <v>NON</v>
      </c>
      <c r="G577" s="1">
        <v>44706</v>
      </c>
      <c r="H577" s="1">
        <v>44531</v>
      </c>
      <c r="I577" t="s">
        <v>175</v>
      </c>
      <c r="J577" s="1">
        <v>44607</v>
      </c>
      <c r="K577" s="1">
        <v>44706</v>
      </c>
      <c r="L577" t="s">
        <v>272</v>
      </c>
      <c r="M577" t="s">
        <v>27</v>
      </c>
      <c r="O577" t="s">
        <v>28</v>
      </c>
      <c r="P577" t="s">
        <v>1648</v>
      </c>
      <c r="Q577" s="1">
        <v>44505</v>
      </c>
      <c r="S577">
        <v>14.2</v>
      </c>
      <c r="T577">
        <v>0</v>
      </c>
      <c r="V577" s="1">
        <v>44505</v>
      </c>
      <c r="W577" s="1">
        <v>44530</v>
      </c>
      <c r="X577" s="1">
        <v>44593</v>
      </c>
      <c r="Y577" s="1">
        <v>44531</v>
      </c>
      <c r="Z577" s="1">
        <v>44585</v>
      </c>
      <c r="AA577" s="1">
        <v>44613</v>
      </c>
      <c r="AB577" t="s">
        <v>1576</v>
      </c>
      <c r="AC577">
        <f t="shared" si="16"/>
        <v>176</v>
      </c>
      <c r="AD577" s="2" t="str">
        <f t="shared" si="17"/>
        <v>Entre 3 à 6 mois</v>
      </c>
    </row>
    <row r="578" spans="1:30" x14ac:dyDescent="0.25">
      <c r="A578" t="s">
        <v>1561</v>
      </c>
      <c r="B578" t="s">
        <v>138</v>
      </c>
      <c r="C578" t="s">
        <v>1651</v>
      </c>
      <c r="D578" t="s">
        <v>25</v>
      </c>
      <c r="E578" t="str">
        <f>VLOOKUP(D578,ref!A:B,2,FALSE)</f>
        <v>NON</v>
      </c>
      <c r="F578" t="str">
        <f>VLOOKUP(D578,ref!A:C,3,FALSE)</f>
        <v>NON</v>
      </c>
      <c r="G578" s="1">
        <v>44896</v>
      </c>
      <c r="H578" s="1">
        <v>44743</v>
      </c>
      <c r="I578" t="s">
        <v>62</v>
      </c>
      <c r="J578" s="1">
        <v>44883</v>
      </c>
      <c r="K578" s="1">
        <v>44896</v>
      </c>
      <c r="L578" t="s">
        <v>252</v>
      </c>
      <c r="M578" t="s">
        <v>27</v>
      </c>
      <c r="O578" t="s">
        <v>28</v>
      </c>
      <c r="P578" t="s">
        <v>1652</v>
      </c>
      <c r="Q578" s="1">
        <v>44743</v>
      </c>
      <c r="R578" t="s">
        <v>1653</v>
      </c>
      <c r="S578">
        <v>0</v>
      </c>
      <c r="T578">
        <v>0</v>
      </c>
      <c r="V578" s="1">
        <v>44743</v>
      </c>
      <c r="W578" s="1">
        <v>44743</v>
      </c>
      <c r="X578" s="1">
        <v>44858</v>
      </c>
      <c r="Y578" s="1">
        <v>44743</v>
      </c>
      <c r="Z578" s="1">
        <v>44749</v>
      </c>
      <c r="AA578" s="1">
        <v>44756</v>
      </c>
      <c r="AB578" t="s">
        <v>1637</v>
      </c>
      <c r="AC578">
        <f t="shared" si="16"/>
        <v>153</v>
      </c>
      <c r="AD578" s="2" t="str">
        <f t="shared" si="17"/>
        <v>Entre 3 à 6 mois</v>
      </c>
    </row>
    <row r="579" spans="1:30" x14ac:dyDescent="0.25">
      <c r="A579" t="s">
        <v>1561</v>
      </c>
      <c r="B579" t="s">
        <v>138</v>
      </c>
      <c r="C579" t="s">
        <v>1654</v>
      </c>
      <c r="D579" t="s">
        <v>51</v>
      </c>
      <c r="E579" t="str">
        <f>VLOOKUP(D579,ref!A:B,2,FALSE)</f>
        <v>OUI</v>
      </c>
      <c r="F579" t="str">
        <f>VLOOKUP(D579,ref!A:C,3,FALSE)</f>
        <v>NON</v>
      </c>
      <c r="G579" s="1">
        <v>44567</v>
      </c>
      <c r="M579" t="s">
        <v>27</v>
      </c>
      <c r="N579" t="s">
        <v>9</v>
      </c>
      <c r="Q579" s="1">
        <v>44567</v>
      </c>
      <c r="R579" t="s">
        <v>1655</v>
      </c>
      <c r="V579" s="1">
        <v>44567</v>
      </c>
      <c r="AB579" t="s">
        <v>1637</v>
      </c>
      <c r="AC579" t="str">
        <f t="shared" ref="AC579:AC642" si="18">IF(AND(K579&lt;&gt;"",W579=""),"Probleme",IF(K579&lt;&gt;"",K579-W579,"Pas FINITO"))</f>
        <v>Pas FINITO</v>
      </c>
      <c r="AD579" s="2" t="str">
        <f t="shared" ref="AD579:AD642" si="19">IF(OR(AC579="PAS FINITO",AC579="Probleme"),AC579,IF(AC579&lt;30,"inf à 1 mois",IF(AC579&lt;90,"Entre 1 à 3 mois",IF(AC579&lt;180,"Entre 3 à 6 mois","Supérieur à 6 mois"))))</f>
        <v>Pas FINITO</v>
      </c>
    </row>
    <row r="580" spans="1:30" x14ac:dyDescent="0.25">
      <c r="A580" t="s">
        <v>1561</v>
      </c>
      <c r="B580" t="s">
        <v>787</v>
      </c>
      <c r="C580" t="s">
        <v>1656</v>
      </c>
      <c r="D580" t="s">
        <v>25</v>
      </c>
      <c r="E580" t="str">
        <f>VLOOKUP(D580,ref!A:B,2,FALSE)</f>
        <v>NON</v>
      </c>
      <c r="F580" t="str">
        <f>VLOOKUP(D580,ref!A:C,3,FALSE)</f>
        <v>NON</v>
      </c>
      <c r="G580" s="1">
        <v>44938</v>
      </c>
      <c r="H580" s="1">
        <v>44936</v>
      </c>
      <c r="I580" t="s">
        <v>69</v>
      </c>
      <c r="J580" s="1">
        <v>44937</v>
      </c>
      <c r="K580" s="1">
        <v>44938</v>
      </c>
      <c r="L580" t="s">
        <v>69</v>
      </c>
      <c r="M580" t="s">
        <v>27</v>
      </c>
      <c r="O580" t="s">
        <v>28</v>
      </c>
      <c r="P580" t="s">
        <v>1657</v>
      </c>
      <c r="Q580" s="1">
        <v>44907</v>
      </c>
      <c r="R580" t="s">
        <v>1658</v>
      </c>
      <c r="S580">
        <v>0</v>
      </c>
      <c r="T580">
        <v>2.5</v>
      </c>
      <c r="V580" s="1">
        <v>44907</v>
      </c>
      <c r="W580" s="1">
        <v>44917</v>
      </c>
      <c r="X580" s="1">
        <v>44936</v>
      </c>
      <c r="Y580" s="1">
        <v>44917</v>
      </c>
      <c r="Z580" s="1">
        <v>44930</v>
      </c>
      <c r="AA580" s="1">
        <v>44932</v>
      </c>
      <c r="AB580" t="s">
        <v>1569</v>
      </c>
      <c r="AC580">
        <f t="shared" si="18"/>
        <v>21</v>
      </c>
      <c r="AD580" s="2" t="str">
        <f t="shared" si="19"/>
        <v>inf à 1 mois</v>
      </c>
    </row>
    <row r="581" spans="1:30" x14ac:dyDescent="0.25">
      <c r="A581" t="s">
        <v>1561</v>
      </c>
      <c r="B581" t="s">
        <v>787</v>
      </c>
      <c r="C581" t="s">
        <v>1659</v>
      </c>
      <c r="D581" t="s">
        <v>162</v>
      </c>
      <c r="E581" t="str">
        <f>VLOOKUP(D581,ref!A:B,2,FALSE)</f>
        <v>NON</v>
      </c>
      <c r="F581" t="str">
        <f>VLOOKUP(D581,ref!A:C,3,FALSE)</f>
        <v>OUI</v>
      </c>
      <c r="G581" s="1">
        <v>44895</v>
      </c>
      <c r="N581" t="s">
        <v>9</v>
      </c>
      <c r="Q581" s="1">
        <v>44895</v>
      </c>
      <c r="R581" t="s">
        <v>1344</v>
      </c>
      <c r="AB581" t="s">
        <v>1578</v>
      </c>
      <c r="AC581" t="str">
        <f t="shared" si="18"/>
        <v>Pas FINITO</v>
      </c>
      <c r="AD581" s="2" t="str">
        <f t="shared" si="19"/>
        <v>Pas FINITO</v>
      </c>
    </row>
    <row r="582" spans="1:30" x14ac:dyDescent="0.25">
      <c r="A582" t="s">
        <v>1561</v>
      </c>
      <c r="B582" t="s">
        <v>787</v>
      </c>
      <c r="C582" t="s">
        <v>1660</v>
      </c>
      <c r="D582" t="s">
        <v>25</v>
      </c>
      <c r="E582" t="str">
        <f>VLOOKUP(D582,ref!A:B,2,FALSE)</f>
        <v>NON</v>
      </c>
      <c r="F582" t="str">
        <f>VLOOKUP(D582,ref!A:C,3,FALSE)</f>
        <v>NON</v>
      </c>
      <c r="G582" s="1">
        <v>44929</v>
      </c>
      <c r="H582" s="1">
        <v>44882</v>
      </c>
      <c r="I582" t="s">
        <v>75</v>
      </c>
      <c r="J582" s="1">
        <v>44916</v>
      </c>
      <c r="K582" s="1">
        <v>44929</v>
      </c>
      <c r="L582" t="s">
        <v>69</v>
      </c>
      <c r="M582" t="s">
        <v>27</v>
      </c>
      <c r="O582" t="s">
        <v>28</v>
      </c>
      <c r="P582" t="s">
        <v>1661</v>
      </c>
      <c r="Q582" s="1">
        <v>44862</v>
      </c>
      <c r="S582">
        <v>0</v>
      </c>
      <c r="T582">
        <v>2.5</v>
      </c>
      <c r="V582" s="1">
        <v>44862</v>
      </c>
      <c r="W582" s="1">
        <v>44881</v>
      </c>
      <c r="X582" s="1">
        <v>44893</v>
      </c>
      <c r="Y582" s="1">
        <v>44881</v>
      </c>
      <c r="Z582" s="1">
        <v>44907</v>
      </c>
      <c r="AA582" s="1">
        <v>44908</v>
      </c>
      <c r="AB582" t="s">
        <v>1576</v>
      </c>
      <c r="AC582">
        <f t="shared" si="18"/>
        <v>48</v>
      </c>
      <c r="AD582" s="2" t="str">
        <f t="shared" si="19"/>
        <v>Entre 1 à 3 mois</v>
      </c>
    </row>
    <row r="583" spans="1:30" x14ac:dyDescent="0.25">
      <c r="A583" t="s">
        <v>1561</v>
      </c>
      <c r="B583" t="s">
        <v>787</v>
      </c>
      <c r="C583" t="s">
        <v>1662</v>
      </c>
      <c r="D583" t="s">
        <v>162</v>
      </c>
      <c r="E583" t="str">
        <f>VLOOKUP(D583,ref!A:B,2,FALSE)</f>
        <v>NON</v>
      </c>
      <c r="F583" t="str">
        <f>VLOOKUP(D583,ref!A:C,3,FALSE)</f>
        <v>OUI</v>
      </c>
      <c r="G583" s="1">
        <v>44753</v>
      </c>
      <c r="M583" t="s">
        <v>27</v>
      </c>
      <c r="N583" t="s">
        <v>9</v>
      </c>
      <c r="Q583" s="1">
        <v>44753</v>
      </c>
      <c r="AB583" t="s">
        <v>1578</v>
      </c>
      <c r="AC583" t="str">
        <f t="shared" si="18"/>
        <v>Pas FINITO</v>
      </c>
      <c r="AD583" s="2" t="str">
        <f t="shared" si="19"/>
        <v>Pas FINITO</v>
      </c>
    </row>
    <row r="584" spans="1:30" x14ac:dyDescent="0.25">
      <c r="A584" t="s">
        <v>1561</v>
      </c>
      <c r="B584" t="s">
        <v>787</v>
      </c>
      <c r="C584" t="s">
        <v>1663</v>
      </c>
      <c r="D584" t="s">
        <v>25</v>
      </c>
      <c r="E584" t="str">
        <f>VLOOKUP(D584,ref!A:B,2,FALSE)</f>
        <v>NON</v>
      </c>
      <c r="F584" t="str">
        <f>VLOOKUP(D584,ref!A:C,3,FALSE)</f>
        <v>NON</v>
      </c>
      <c r="G584" s="1">
        <v>44839</v>
      </c>
      <c r="H584" s="1">
        <v>44839</v>
      </c>
      <c r="I584" t="s">
        <v>202</v>
      </c>
      <c r="J584" s="1">
        <v>44839</v>
      </c>
      <c r="K584" s="1">
        <v>44839</v>
      </c>
      <c r="L584" t="s">
        <v>202</v>
      </c>
      <c r="M584" t="s">
        <v>27</v>
      </c>
      <c r="O584" t="s">
        <v>28</v>
      </c>
      <c r="P584" t="s">
        <v>1664</v>
      </c>
      <c r="Q584" s="1">
        <v>44753</v>
      </c>
      <c r="S584">
        <v>0</v>
      </c>
      <c r="T584">
        <v>0.83</v>
      </c>
      <c r="V584" s="1">
        <v>44834</v>
      </c>
      <c r="W584" s="1">
        <v>44839</v>
      </c>
      <c r="X584" s="1">
        <v>44839</v>
      </c>
      <c r="Y584" s="1">
        <v>44839</v>
      </c>
      <c r="Z584" s="1">
        <v>44851</v>
      </c>
      <c r="AA584" s="1">
        <v>44852</v>
      </c>
      <c r="AB584" t="s">
        <v>1578</v>
      </c>
      <c r="AC584">
        <f t="shared" si="18"/>
        <v>0</v>
      </c>
      <c r="AD584" s="2" t="str">
        <f t="shared" si="19"/>
        <v>inf à 1 mois</v>
      </c>
    </row>
    <row r="585" spans="1:30" x14ac:dyDescent="0.25">
      <c r="A585" t="s">
        <v>1561</v>
      </c>
      <c r="B585" t="s">
        <v>787</v>
      </c>
      <c r="C585" t="s">
        <v>1665</v>
      </c>
      <c r="D585" t="s">
        <v>25</v>
      </c>
      <c r="E585" t="str">
        <f>VLOOKUP(D585,ref!A:B,2,FALSE)</f>
        <v>NON</v>
      </c>
      <c r="F585" t="str">
        <f>VLOOKUP(D585,ref!A:C,3,FALSE)</f>
        <v>NON</v>
      </c>
      <c r="G585" s="1">
        <v>44894</v>
      </c>
      <c r="H585" s="1">
        <v>44743</v>
      </c>
      <c r="I585" t="s">
        <v>62</v>
      </c>
      <c r="J585" s="1">
        <v>44890</v>
      </c>
      <c r="K585" s="1">
        <v>44894</v>
      </c>
      <c r="L585" t="s">
        <v>75</v>
      </c>
      <c r="M585" t="s">
        <v>27</v>
      </c>
      <c r="O585" t="s">
        <v>28</v>
      </c>
      <c r="P585" t="s">
        <v>1666</v>
      </c>
      <c r="Q585" s="1">
        <v>44728</v>
      </c>
      <c r="R585" t="s">
        <v>1667</v>
      </c>
      <c r="S585">
        <v>0</v>
      </c>
      <c r="T585">
        <v>12.76</v>
      </c>
      <c r="V585" s="1">
        <v>44728</v>
      </c>
      <c r="W585" s="1">
        <v>44742</v>
      </c>
      <c r="X585" s="1">
        <v>44813</v>
      </c>
      <c r="Y585" s="1">
        <v>44742</v>
      </c>
      <c r="Z585" s="1">
        <v>44774</v>
      </c>
      <c r="AA585" s="1">
        <v>44775</v>
      </c>
      <c r="AB585" t="s">
        <v>1637</v>
      </c>
      <c r="AC585">
        <f t="shared" si="18"/>
        <v>152</v>
      </c>
      <c r="AD585" s="2" t="str">
        <f t="shared" si="19"/>
        <v>Entre 3 à 6 mois</v>
      </c>
    </row>
    <row r="586" spans="1:30" x14ac:dyDescent="0.25">
      <c r="A586" t="s">
        <v>1561</v>
      </c>
      <c r="B586" t="s">
        <v>787</v>
      </c>
      <c r="C586" t="s">
        <v>1668</v>
      </c>
      <c r="D586" t="s">
        <v>25</v>
      </c>
      <c r="E586" t="str">
        <f>VLOOKUP(D586,ref!A:B,2,FALSE)</f>
        <v>NON</v>
      </c>
      <c r="F586" t="str">
        <f>VLOOKUP(D586,ref!A:C,3,FALSE)</f>
        <v>NON</v>
      </c>
      <c r="G586" s="1">
        <v>44782</v>
      </c>
      <c r="H586" s="1">
        <v>44733</v>
      </c>
      <c r="I586" t="s">
        <v>79</v>
      </c>
      <c r="J586" s="1">
        <v>44771</v>
      </c>
      <c r="K586" s="1">
        <v>44782</v>
      </c>
      <c r="L586" t="s">
        <v>152</v>
      </c>
      <c r="M586" t="s">
        <v>27</v>
      </c>
      <c r="O586" t="s">
        <v>28</v>
      </c>
      <c r="P586" t="s">
        <v>1669</v>
      </c>
      <c r="Q586" s="1">
        <v>44706</v>
      </c>
      <c r="S586">
        <v>0</v>
      </c>
      <c r="T586">
        <v>2.5</v>
      </c>
      <c r="V586" s="1">
        <v>44712</v>
      </c>
      <c r="W586" s="1">
        <v>44727</v>
      </c>
      <c r="X586" s="1">
        <v>44767</v>
      </c>
      <c r="Y586" s="1">
        <v>44733</v>
      </c>
      <c r="Z586" s="1">
        <v>44770</v>
      </c>
      <c r="AA586" s="1">
        <v>44771</v>
      </c>
      <c r="AB586" t="s">
        <v>1576</v>
      </c>
      <c r="AC586">
        <f t="shared" si="18"/>
        <v>55</v>
      </c>
      <c r="AD586" s="2" t="str">
        <f t="shared" si="19"/>
        <v>Entre 1 à 3 mois</v>
      </c>
    </row>
    <row r="587" spans="1:30" x14ac:dyDescent="0.25">
      <c r="A587" t="s">
        <v>1561</v>
      </c>
      <c r="B587" t="s">
        <v>787</v>
      </c>
      <c r="C587" t="s">
        <v>1670</v>
      </c>
      <c r="D587" t="s">
        <v>83</v>
      </c>
      <c r="E587" t="str">
        <f>VLOOKUP(D587,ref!A:B,2,FALSE)</f>
        <v>OUI</v>
      </c>
      <c r="F587" t="str">
        <f>VLOOKUP(D587,ref!A:C,3,FALSE)</f>
        <v>NON</v>
      </c>
      <c r="G587" s="1">
        <v>44753</v>
      </c>
      <c r="H587" s="1">
        <v>44728</v>
      </c>
      <c r="I587" t="s">
        <v>79</v>
      </c>
      <c r="N587" t="s">
        <v>9</v>
      </c>
      <c r="P587" t="s">
        <v>1671</v>
      </c>
      <c r="Q587" s="1">
        <v>44672</v>
      </c>
      <c r="R587" s="1">
        <v>44682</v>
      </c>
      <c r="S587">
        <v>0</v>
      </c>
      <c r="T587">
        <v>13.31</v>
      </c>
      <c r="V587" s="1">
        <v>44697</v>
      </c>
      <c r="W587" s="1">
        <v>44727</v>
      </c>
      <c r="X587" s="1">
        <v>44753</v>
      </c>
      <c r="Y587" s="1">
        <v>44727</v>
      </c>
      <c r="Z587" s="1">
        <v>44755</v>
      </c>
      <c r="AA587" s="1">
        <v>44757</v>
      </c>
      <c r="AB587" t="s">
        <v>1578</v>
      </c>
      <c r="AC587" t="str">
        <f t="shared" si="18"/>
        <v>Pas FINITO</v>
      </c>
      <c r="AD587" s="2" t="str">
        <f t="shared" si="19"/>
        <v>Pas FINITO</v>
      </c>
    </row>
    <row r="588" spans="1:30" x14ac:dyDescent="0.25">
      <c r="A588" t="s">
        <v>1561</v>
      </c>
      <c r="B588" t="s">
        <v>787</v>
      </c>
      <c r="C588" t="s">
        <v>1672</v>
      </c>
      <c r="D588" t="s">
        <v>162</v>
      </c>
      <c r="E588" t="str">
        <f>VLOOKUP(D588,ref!A:B,2,FALSE)</f>
        <v>NON</v>
      </c>
      <c r="F588" t="str">
        <f>VLOOKUP(D588,ref!A:C,3,FALSE)</f>
        <v>OUI</v>
      </c>
      <c r="G588" s="1">
        <v>44859</v>
      </c>
      <c r="M588" t="s">
        <v>27</v>
      </c>
      <c r="N588" t="s">
        <v>9</v>
      </c>
      <c r="Q588" s="1">
        <v>44652</v>
      </c>
      <c r="V588" s="1">
        <v>44859</v>
      </c>
      <c r="AB588" t="s">
        <v>1578</v>
      </c>
      <c r="AC588" t="str">
        <f t="shared" si="18"/>
        <v>Pas FINITO</v>
      </c>
      <c r="AD588" s="2" t="str">
        <f t="shared" si="19"/>
        <v>Pas FINITO</v>
      </c>
    </row>
    <row r="589" spans="1:30" x14ac:dyDescent="0.25">
      <c r="A589" t="s">
        <v>1561</v>
      </c>
      <c r="B589" t="s">
        <v>787</v>
      </c>
      <c r="C589" t="s">
        <v>1673</v>
      </c>
      <c r="D589" t="s">
        <v>83</v>
      </c>
      <c r="E589" t="str">
        <f>VLOOKUP(D589,ref!A:B,2,FALSE)</f>
        <v>OUI</v>
      </c>
      <c r="F589" t="str">
        <f>VLOOKUP(D589,ref!A:C,3,FALSE)</f>
        <v>NON</v>
      </c>
      <c r="G589" s="1">
        <v>44725</v>
      </c>
      <c r="H589" s="1">
        <v>44658</v>
      </c>
      <c r="I589" t="s">
        <v>276</v>
      </c>
      <c r="M589" t="s">
        <v>27</v>
      </c>
      <c r="N589" t="s">
        <v>9</v>
      </c>
      <c r="P589" t="s">
        <v>1674</v>
      </c>
      <c r="Q589" s="1">
        <v>44621</v>
      </c>
      <c r="S589">
        <v>0</v>
      </c>
      <c r="T589">
        <v>3.61</v>
      </c>
      <c r="V589" s="1">
        <v>44650</v>
      </c>
      <c r="W589" s="1">
        <v>44657</v>
      </c>
      <c r="X589" s="1">
        <v>44725</v>
      </c>
      <c r="Y589" s="1">
        <v>44658</v>
      </c>
      <c r="Z589" s="1">
        <v>44679</v>
      </c>
      <c r="AA589" s="1">
        <v>44680</v>
      </c>
      <c r="AB589" t="s">
        <v>1569</v>
      </c>
      <c r="AC589" t="str">
        <f t="shared" si="18"/>
        <v>Pas FINITO</v>
      </c>
      <c r="AD589" s="2" t="str">
        <f t="shared" si="19"/>
        <v>Pas FINITO</v>
      </c>
    </row>
    <row r="590" spans="1:30" x14ac:dyDescent="0.25">
      <c r="A590" t="s">
        <v>1561</v>
      </c>
      <c r="B590" t="s">
        <v>787</v>
      </c>
      <c r="C590" t="s">
        <v>1675</v>
      </c>
      <c r="D590" t="s">
        <v>162</v>
      </c>
      <c r="E590" t="str">
        <f>VLOOKUP(D590,ref!A:B,2,FALSE)</f>
        <v>NON</v>
      </c>
      <c r="F590" t="str">
        <f>VLOOKUP(D590,ref!A:C,3,FALSE)</f>
        <v>OUI</v>
      </c>
      <c r="G590" s="1">
        <v>44609</v>
      </c>
      <c r="N590" t="s">
        <v>9</v>
      </c>
      <c r="Q590" s="1">
        <v>44609</v>
      </c>
      <c r="AB590" t="s">
        <v>1581</v>
      </c>
      <c r="AC590" t="str">
        <f t="shared" si="18"/>
        <v>Pas FINITO</v>
      </c>
      <c r="AD590" s="2" t="str">
        <f t="shared" si="19"/>
        <v>Pas FINITO</v>
      </c>
    </row>
    <row r="591" spans="1:30" x14ac:dyDescent="0.25">
      <c r="A591" t="s">
        <v>1561</v>
      </c>
      <c r="B591" t="s">
        <v>787</v>
      </c>
      <c r="C591" t="s">
        <v>1676</v>
      </c>
      <c r="D591" t="s">
        <v>162</v>
      </c>
      <c r="E591" t="str">
        <f>VLOOKUP(D591,ref!A:B,2,FALSE)</f>
        <v>NON</v>
      </c>
      <c r="F591" t="str">
        <f>VLOOKUP(D591,ref!A:C,3,FALSE)</f>
        <v>OUI</v>
      </c>
      <c r="G591" s="1">
        <v>44609</v>
      </c>
      <c r="N591" t="s">
        <v>9</v>
      </c>
      <c r="Q591" s="1">
        <v>44609</v>
      </c>
      <c r="AB591" t="s">
        <v>1581</v>
      </c>
      <c r="AC591" t="str">
        <f t="shared" si="18"/>
        <v>Pas FINITO</v>
      </c>
      <c r="AD591" s="2" t="str">
        <f t="shared" si="19"/>
        <v>Pas FINITO</v>
      </c>
    </row>
    <row r="592" spans="1:30" x14ac:dyDescent="0.25">
      <c r="A592" t="s">
        <v>1561</v>
      </c>
      <c r="B592" t="s">
        <v>787</v>
      </c>
      <c r="C592" t="s">
        <v>1677</v>
      </c>
      <c r="D592" t="s">
        <v>25</v>
      </c>
      <c r="E592" t="str">
        <f>VLOOKUP(D592,ref!A:B,2,FALSE)</f>
        <v>NON</v>
      </c>
      <c r="F592" t="str">
        <f>VLOOKUP(D592,ref!A:C,3,FALSE)</f>
        <v>NON</v>
      </c>
      <c r="G592" s="1">
        <v>44627</v>
      </c>
      <c r="H592" s="1">
        <v>44620</v>
      </c>
      <c r="I592" t="s">
        <v>88</v>
      </c>
      <c r="J592" s="1">
        <v>44624</v>
      </c>
      <c r="K592" s="1">
        <v>44627</v>
      </c>
      <c r="L592" t="s">
        <v>95</v>
      </c>
      <c r="M592" t="s">
        <v>27</v>
      </c>
      <c r="O592" t="s">
        <v>28</v>
      </c>
      <c r="P592" t="s">
        <v>1678</v>
      </c>
      <c r="Q592" s="1">
        <v>44608</v>
      </c>
      <c r="R592" t="s">
        <v>1679</v>
      </c>
      <c r="S592">
        <v>0</v>
      </c>
      <c r="T592">
        <v>1.39</v>
      </c>
      <c r="V592" s="1">
        <v>44615</v>
      </c>
      <c r="W592" s="1">
        <v>44617</v>
      </c>
      <c r="X592" s="1">
        <v>44624</v>
      </c>
      <c r="Y592" s="1">
        <v>44620</v>
      </c>
      <c r="Z592" s="1">
        <v>44634</v>
      </c>
      <c r="AA592" s="1">
        <v>44635</v>
      </c>
      <c r="AB592" t="s">
        <v>1578</v>
      </c>
      <c r="AC592">
        <f t="shared" si="18"/>
        <v>10</v>
      </c>
      <c r="AD592" s="2" t="str">
        <f t="shared" si="19"/>
        <v>inf à 1 mois</v>
      </c>
    </row>
    <row r="593" spans="1:30" x14ac:dyDescent="0.25">
      <c r="A593" t="s">
        <v>1561</v>
      </c>
      <c r="B593" t="s">
        <v>787</v>
      </c>
      <c r="C593" t="s">
        <v>1680</v>
      </c>
      <c r="D593" t="s">
        <v>162</v>
      </c>
      <c r="E593" t="str">
        <f>VLOOKUP(D593,ref!A:B,2,FALSE)</f>
        <v>NON</v>
      </c>
      <c r="F593" t="str">
        <f>VLOOKUP(D593,ref!A:C,3,FALSE)</f>
        <v>OUI</v>
      </c>
      <c r="G593" s="1">
        <v>44596</v>
      </c>
      <c r="M593" t="s">
        <v>27</v>
      </c>
      <c r="N593" t="s">
        <v>9</v>
      </c>
      <c r="Q593" s="1">
        <v>44596</v>
      </c>
      <c r="R593" t="s">
        <v>1681</v>
      </c>
      <c r="AB593" t="s">
        <v>1682</v>
      </c>
      <c r="AC593" t="str">
        <f t="shared" si="18"/>
        <v>Pas FINITO</v>
      </c>
      <c r="AD593" s="2" t="str">
        <f t="shared" si="19"/>
        <v>Pas FINITO</v>
      </c>
    </row>
    <row r="594" spans="1:30" x14ac:dyDescent="0.25">
      <c r="A594" t="s">
        <v>1561</v>
      </c>
      <c r="B594" t="s">
        <v>787</v>
      </c>
      <c r="C594" t="s">
        <v>1683</v>
      </c>
      <c r="D594" t="s">
        <v>25</v>
      </c>
      <c r="E594" t="str">
        <f>VLOOKUP(D594,ref!A:B,2,FALSE)</f>
        <v>NON</v>
      </c>
      <c r="F594" t="str">
        <f>VLOOKUP(D594,ref!A:C,3,FALSE)</f>
        <v>NON</v>
      </c>
      <c r="G594" s="1">
        <v>44712</v>
      </c>
      <c r="H594" s="1">
        <v>44704</v>
      </c>
      <c r="I594" t="s">
        <v>272</v>
      </c>
      <c r="J594" s="1">
        <v>44705</v>
      </c>
      <c r="K594" s="1">
        <v>44712</v>
      </c>
      <c r="L594" t="s">
        <v>272</v>
      </c>
      <c r="M594" t="s">
        <v>27</v>
      </c>
      <c r="O594" t="s">
        <v>28</v>
      </c>
      <c r="P594" t="s">
        <v>1684</v>
      </c>
      <c r="Q594" s="1">
        <v>44581</v>
      </c>
      <c r="R594" t="s">
        <v>1685</v>
      </c>
      <c r="S594">
        <v>0</v>
      </c>
      <c r="T594">
        <v>3.61</v>
      </c>
      <c r="V594" s="1">
        <v>44650</v>
      </c>
      <c r="W594" s="1">
        <v>44704</v>
      </c>
      <c r="X594" s="1">
        <v>44705</v>
      </c>
      <c r="Y594" s="1">
        <v>44704</v>
      </c>
      <c r="Z594" s="1">
        <v>44711</v>
      </c>
      <c r="AA594" s="1">
        <v>44712</v>
      </c>
      <c r="AB594" t="s">
        <v>1682</v>
      </c>
      <c r="AC594">
        <f t="shared" si="18"/>
        <v>8</v>
      </c>
      <c r="AD594" s="2" t="str">
        <f t="shared" si="19"/>
        <v>inf à 1 mois</v>
      </c>
    </row>
    <row r="595" spans="1:30" x14ac:dyDescent="0.25">
      <c r="A595" t="s">
        <v>1561</v>
      </c>
      <c r="B595" t="s">
        <v>787</v>
      </c>
      <c r="C595" t="s">
        <v>1686</v>
      </c>
      <c r="D595" t="s">
        <v>25</v>
      </c>
      <c r="E595" t="str">
        <f>VLOOKUP(D595,ref!A:B,2,FALSE)</f>
        <v>NON</v>
      </c>
      <c r="F595" t="str">
        <f>VLOOKUP(D595,ref!A:C,3,FALSE)</f>
        <v>NON</v>
      </c>
      <c r="G595" s="1">
        <v>44606</v>
      </c>
      <c r="H595" s="1">
        <v>44586</v>
      </c>
      <c r="I595" t="s">
        <v>157</v>
      </c>
      <c r="J595" s="1">
        <v>44606</v>
      </c>
      <c r="K595" s="1">
        <v>44606</v>
      </c>
      <c r="L595" t="s">
        <v>88</v>
      </c>
      <c r="M595" t="s">
        <v>27</v>
      </c>
      <c r="O595" t="s">
        <v>28</v>
      </c>
      <c r="P595" t="s">
        <v>1687</v>
      </c>
      <c r="Q595" s="1">
        <v>44578</v>
      </c>
      <c r="S595">
        <v>0</v>
      </c>
      <c r="T595">
        <v>1.94</v>
      </c>
      <c r="V595" s="1">
        <v>44578</v>
      </c>
      <c r="W595" s="1">
        <v>44585</v>
      </c>
      <c r="X595" s="1">
        <v>44596</v>
      </c>
      <c r="Y595" s="1">
        <v>44586</v>
      </c>
      <c r="Z595" s="1">
        <v>44603</v>
      </c>
      <c r="AA595" s="1">
        <v>44604</v>
      </c>
      <c r="AB595" t="s">
        <v>1569</v>
      </c>
      <c r="AC595">
        <f t="shared" si="18"/>
        <v>21</v>
      </c>
      <c r="AD595" s="2" t="str">
        <f t="shared" si="19"/>
        <v>inf à 1 mois</v>
      </c>
    </row>
    <row r="596" spans="1:30" x14ac:dyDescent="0.25">
      <c r="A596" t="s">
        <v>1561</v>
      </c>
      <c r="B596" t="s">
        <v>787</v>
      </c>
      <c r="C596" t="s">
        <v>1688</v>
      </c>
      <c r="D596" t="s">
        <v>162</v>
      </c>
      <c r="E596" t="str">
        <f>VLOOKUP(D596,ref!A:B,2,FALSE)</f>
        <v>NON</v>
      </c>
      <c r="F596" t="str">
        <f>VLOOKUP(D596,ref!A:C,3,FALSE)</f>
        <v>OUI</v>
      </c>
      <c r="G596" s="1">
        <v>44578</v>
      </c>
      <c r="M596" t="s">
        <v>27</v>
      </c>
      <c r="N596" t="s">
        <v>9</v>
      </c>
      <c r="Q596" s="1">
        <v>44578</v>
      </c>
      <c r="R596" s="1">
        <v>44592</v>
      </c>
      <c r="AB596" t="s">
        <v>1605</v>
      </c>
      <c r="AC596" t="str">
        <f t="shared" si="18"/>
        <v>Pas FINITO</v>
      </c>
      <c r="AD596" s="2" t="str">
        <f t="shared" si="19"/>
        <v>Pas FINITO</v>
      </c>
    </row>
    <row r="597" spans="1:30" x14ac:dyDescent="0.25">
      <c r="A597" t="s">
        <v>1561</v>
      </c>
      <c r="B597" t="s">
        <v>787</v>
      </c>
      <c r="C597" t="s">
        <v>1689</v>
      </c>
      <c r="D597" t="s">
        <v>25</v>
      </c>
      <c r="E597" t="str">
        <f>VLOOKUP(D597,ref!A:B,2,FALSE)</f>
        <v>NON</v>
      </c>
      <c r="F597" t="str">
        <f>VLOOKUP(D597,ref!A:C,3,FALSE)</f>
        <v>NON</v>
      </c>
      <c r="G597" s="1">
        <v>44629</v>
      </c>
      <c r="H597" s="1">
        <v>44606</v>
      </c>
      <c r="I597" t="s">
        <v>88</v>
      </c>
      <c r="J597" s="1">
        <v>44627</v>
      </c>
      <c r="K597" s="1">
        <v>44629</v>
      </c>
      <c r="L597" t="s">
        <v>95</v>
      </c>
      <c r="M597" t="s">
        <v>27</v>
      </c>
      <c r="O597" t="s">
        <v>28</v>
      </c>
      <c r="P597" t="s">
        <v>1690</v>
      </c>
      <c r="Q597" s="1">
        <v>44574</v>
      </c>
      <c r="S597">
        <v>0</v>
      </c>
      <c r="T597">
        <v>3.33</v>
      </c>
      <c r="V597" s="1">
        <v>44581</v>
      </c>
      <c r="W597" s="1">
        <v>44606</v>
      </c>
      <c r="X597" s="1">
        <v>44617</v>
      </c>
      <c r="Y597" s="1">
        <v>44606</v>
      </c>
      <c r="Z597" s="1">
        <v>44630</v>
      </c>
      <c r="AA597" s="1">
        <v>44631</v>
      </c>
      <c r="AB597" t="s">
        <v>1578</v>
      </c>
      <c r="AC597">
        <f t="shared" si="18"/>
        <v>23</v>
      </c>
      <c r="AD597" s="2" t="str">
        <f t="shared" si="19"/>
        <v>inf à 1 mois</v>
      </c>
    </row>
    <row r="598" spans="1:30" x14ac:dyDescent="0.25">
      <c r="A598" t="s">
        <v>1561</v>
      </c>
      <c r="B598" t="s">
        <v>787</v>
      </c>
      <c r="C598" t="s">
        <v>1691</v>
      </c>
      <c r="D598" t="s">
        <v>25</v>
      </c>
      <c r="E598" t="str">
        <f>VLOOKUP(D598,ref!A:B,2,FALSE)</f>
        <v>NON</v>
      </c>
      <c r="F598" t="str">
        <f>VLOOKUP(D598,ref!A:C,3,FALSE)</f>
        <v>NON</v>
      </c>
      <c r="G598" s="1">
        <v>44574</v>
      </c>
      <c r="H598" s="1">
        <v>44574</v>
      </c>
      <c r="I598" t="s">
        <v>157</v>
      </c>
      <c r="J598" s="1">
        <v>44574</v>
      </c>
      <c r="K598" s="1">
        <v>44574</v>
      </c>
      <c r="L598" t="s">
        <v>157</v>
      </c>
      <c r="M598" t="s">
        <v>27</v>
      </c>
      <c r="O598" t="s">
        <v>28</v>
      </c>
      <c r="P598" t="s">
        <v>1692</v>
      </c>
      <c r="Q598" s="1">
        <v>44543</v>
      </c>
      <c r="S598">
        <v>0</v>
      </c>
      <c r="T598">
        <v>0.55000000000000004</v>
      </c>
      <c r="V598" s="1">
        <v>44543</v>
      </c>
      <c r="W598" s="1">
        <v>44552</v>
      </c>
      <c r="X598" s="1">
        <v>44574</v>
      </c>
      <c r="Y598" s="1">
        <v>44552</v>
      </c>
      <c r="Z598" s="1">
        <v>44554</v>
      </c>
      <c r="AA598" s="1">
        <v>44554</v>
      </c>
      <c r="AB598" t="s">
        <v>1576</v>
      </c>
      <c r="AC598">
        <f t="shared" si="18"/>
        <v>22</v>
      </c>
      <c r="AD598" s="2" t="str">
        <f t="shared" si="19"/>
        <v>inf à 1 mois</v>
      </c>
    </row>
    <row r="599" spans="1:30" x14ac:dyDescent="0.25">
      <c r="A599" t="s">
        <v>1561</v>
      </c>
      <c r="B599" t="s">
        <v>787</v>
      </c>
      <c r="C599" t="s">
        <v>1693</v>
      </c>
      <c r="D599" t="s">
        <v>68</v>
      </c>
      <c r="E599" t="str">
        <f>VLOOKUP(D599,ref!A:B,2,FALSE)</f>
        <v>OUI</v>
      </c>
      <c r="F599" t="str">
        <f>VLOOKUP(D599,ref!A:C,3,FALSE)</f>
        <v>NON</v>
      </c>
      <c r="G599" s="1">
        <v>44903</v>
      </c>
      <c r="H599" s="1">
        <v>44903</v>
      </c>
      <c r="I599" t="s">
        <v>252</v>
      </c>
      <c r="M599" t="s">
        <v>27</v>
      </c>
      <c r="N599" t="s">
        <v>9</v>
      </c>
      <c r="P599" t="s">
        <v>1694</v>
      </c>
      <c r="Q599" s="1">
        <v>44524</v>
      </c>
      <c r="S599">
        <v>11.25</v>
      </c>
      <c r="T599">
        <v>1.1100000000000001</v>
      </c>
      <c r="V599" s="1">
        <v>44901</v>
      </c>
      <c r="W599" s="1">
        <v>44902</v>
      </c>
      <c r="Y599" s="1">
        <v>44903</v>
      </c>
      <c r="Z599" s="1">
        <v>44973</v>
      </c>
      <c r="AA599" s="1">
        <v>44974</v>
      </c>
      <c r="AB599" t="s">
        <v>1695</v>
      </c>
      <c r="AC599" t="str">
        <f t="shared" si="18"/>
        <v>Pas FINITO</v>
      </c>
      <c r="AD599" s="2" t="str">
        <f t="shared" si="19"/>
        <v>Pas FINITO</v>
      </c>
    </row>
    <row r="600" spans="1:30" x14ac:dyDescent="0.25">
      <c r="A600" t="s">
        <v>1561</v>
      </c>
      <c r="B600" t="s">
        <v>787</v>
      </c>
      <c r="C600" t="s">
        <v>1696</v>
      </c>
      <c r="D600" t="s">
        <v>25</v>
      </c>
      <c r="E600" t="str">
        <f>VLOOKUP(D600,ref!A:B,2,FALSE)</f>
        <v>NON</v>
      </c>
      <c r="F600" t="str">
        <f>VLOOKUP(D600,ref!A:C,3,FALSE)</f>
        <v>NON</v>
      </c>
      <c r="G600" s="1">
        <v>44544</v>
      </c>
      <c r="H600" s="1">
        <v>44529</v>
      </c>
      <c r="I600" t="s">
        <v>91</v>
      </c>
      <c r="J600" s="1">
        <v>44536</v>
      </c>
      <c r="K600" s="1">
        <v>44544</v>
      </c>
      <c r="L600" t="s">
        <v>175</v>
      </c>
      <c r="M600" t="s">
        <v>27</v>
      </c>
      <c r="O600" t="s">
        <v>28</v>
      </c>
      <c r="P600" t="s">
        <v>1697</v>
      </c>
      <c r="Q600" s="1">
        <v>44522</v>
      </c>
      <c r="S600">
        <v>0</v>
      </c>
      <c r="T600">
        <v>1.94</v>
      </c>
      <c r="V600" s="1">
        <v>44522</v>
      </c>
      <c r="W600" s="1">
        <v>44529</v>
      </c>
      <c r="X600" s="1">
        <v>44530</v>
      </c>
      <c r="Y600" s="1">
        <v>44529</v>
      </c>
      <c r="Z600" s="1">
        <v>44533</v>
      </c>
      <c r="AA600" s="1">
        <v>44540</v>
      </c>
      <c r="AB600" t="s">
        <v>1576</v>
      </c>
      <c r="AC600">
        <f t="shared" si="18"/>
        <v>15</v>
      </c>
      <c r="AD600" s="2" t="str">
        <f t="shared" si="19"/>
        <v>inf à 1 mois</v>
      </c>
    </row>
    <row r="601" spans="1:30" x14ac:dyDescent="0.25">
      <c r="A601" t="s">
        <v>1561</v>
      </c>
      <c r="B601" t="s">
        <v>787</v>
      </c>
      <c r="C601" t="s">
        <v>1698</v>
      </c>
      <c r="D601" t="s">
        <v>25</v>
      </c>
      <c r="E601" t="str">
        <f>VLOOKUP(D601,ref!A:B,2,FALSE)</f>
        <v>NON</v>
      </c>
      <c r="F601" t="str">
        <f>VLOOKUP(D601,ref!A:C,3,FALSE)</f>
        <v>NON</v>
      </c>
      <c r="G601" s="1">
        <v>44487</v>
      </c>
      <c r="H601" s="1">
        <v>44461</v>
      </c>
      <c r="I601" t="s">
        <v>104</v>
      </c>
      <c r="J601" s="1">
        <v>44483</v>
      </c>
      <c r="K601" s="1">
        <v>44487</v>
      </c>
      <c r="L601" t="s">
        <v>99</v>
      </c>
      <c r="M601" t="s">
        <v>27</v>
      </c>
      <c r="O601" t="s">
        <v>28</v>
      </c>
      <c r="P601" t="s">
        <v>1699</v>
      </c>
      <c r="Q601" s="1">
        <v>44446</v>
      </c>
      <c r="R601" t="s">
        <v>1700</v>
      </c>
      <c r="S601">
        <v>0</v>
      </c>
      <c r="T601">
        <v>8.8699999999999992</v>
      </c>
      <c r="V601" s="1">
        <v>44446</v>
      </c>
      <c r="W601" s="1">
        <v>44461</v>
      </c>
      <c r="X601" s="1">
        <v>44480</v>
      </c>
      <c r="Y601" s="1">
        <v>44461</v>
      </c>
      <c r="Z601" s="1">
        <v>44483</v>
      </c>
      <c r="AA601" s="1">
        <v>44484</v>
      </c>
      <c r="AB601" t="s">
        <v>1569</v>
      </c>
      <c r="AC601">
        <f t="shared" si="18"/>
        <v>26</v>
      </c>
      <c r="AD601" s="2" t="str">
        <f t="shared" si="19"/>
        <v>inf à 1 mois</v>
      </c>
    </row>
    <row r="602" spans="1:30" x14ac:dyDescent="0.25">
      <c r="A602" t="s">
        <v>1561</v>
      </c>
      <c r="B602" t="s">
        <v>787</v>
      </c>
      <c r="C602" t="s">
        <v>1701</v>
      </c>
      <c r="D602" t="s">
        <v>25</v>
      </c>
      <c r="E602" t="str">
        <f>VLOOKUP(D602,ref!A:B,2,FALSE)</f>
        <v>NON</v>
      </c>
      <c r="F602" t="str">
        <f>VLOOKUP(D602,ref!A:C,3,FALSE)</f>
        <v>NON</v>
      </c>
      <c r="G602" s="1">
        <v>44463</v>
      </c>
      <c r="H602" s="1">
        <v>44454</v>
      </c>
      <c r="I602" t="s">
        <v>104</v>
      </c>
      <c r="J602" s="1">
        <v>44463</v>
      </c>
      <c r="K602" s="1">
        <v>44463</v>
      </c>
      <c r="L602" t="s">
        <v>104</v>
      </c>
      <c r="M602" t="s">
        <v>27</v>
      </c>
      <c r="O602" t="s">
        <v>28</v>
      </c>
      <c r="P602" t="s">
        <v>1702</v>
      </c>
      <c r="Q602" s="1">
        <v>44446</v>
      </c>
      <c r="R602" t="s">
        <v>1703</v>
      </c>
      <c r="S602">
        <v>0</v>
      </c>
      <c r="T602">
        <v>1.94</v>
      </c>
      <c r="V602" s="1">
        <v>44446</v>
      </c>
      <c r="W602" s="1">
        <v>44454</v>
      </c>
      <c r="X602" s="1">
        <v>44455</v>
      </c>
      <c r="Y602" s="1">
        <v>44454</v>
      </c>
      <c r="Z602" s="1">
        <v>44463</v>
      </c>
      <c r="AA602" s="1">
        <v>44466</v>
      </c>
      <c r="AB602" t="s">
        <v>1637</v>
      </c>
      <c r="AC602">
        <f t="shared" si="18"/>
        <v>9</v>
      </c>
      <c r="AD602" s="2" t="str">
        <f t="shared" si="19"/>
        <v>inf à 1 mois</v>
      </c>
    </row>
    <row r="603" spans="1:30" x14ac:dyDescent="0.25">
      <c r="A603" t="s">
        <v>1561</v>
      </c>
      <c r="B603" t="s">
        <v>787</v>
      </c>
      <c r="C603" t="s">
        <v>1704</v>
      </c>
      <c r="D603" t="s">
        <v>25</v>
      </c>
      <c r="E603" t="str">
        <f>VLOOKUP(D603,ref!A:B,2,FALSE)</f>
        <v>NON</v>
      </c>
      <c r="F603" t="str">
        <f>VLOOKUP(D603,ref!A:C,3,FALSE)</f>
        <v>NON</v>
      </c>
      <c r="G603" s="1">
        <v>44547</v>
      </c>
      <c r="H603" s="1">
        <v>44490</v>
      </c>
      <c r="I603" t="s">
        <v>99</v>
      </c>
      <c r="J603" s="1">
        <v>44547</v>
      </c>
      <c r="K603" s="1">
        <v>44547</v>
      </c>
      <c r="L603" t="s">
        <v>175</v>
      </c>
      <c r="M603" t="s">
        <v>27</v>
      </c>
      <c r="O603" t="s">
        <v>28</v>
      </c>
      <c r="P603" t="s">
        <v>1705</v>
      </c>
      <c r="Q603" s="1">
        <v>44410</v>
      </c>
      <c r="R603" t="s">
        <v>1706</v>
      </c>
      <c r="S603">
        <v>2.25</v>
      </c>
      <c r="T603">
        <v>0.55000000000000004</v>
      </c>
      <c r="V603" s="1">
        <v>44446</v>
      </c>
      <c r="W603" s="1">
        <v>44490</v>
      </c>
      <c r="X603" s="1">
        <v>44508</v>
      </c>
      <c r="Y603" s="1">
        <v>44490</v>
      </c>
      <c r="Z603" s="1">
        <v>44508</v>
      </c>
      <c r="AA603" s="1">
        <v>44512</v>
      </c>
      <c r="AB603" t="s">
        <v>1605</v>
      </c>
      <c r="AC603">
        <f t="shared" si="18"/>
        <v>57</v>
      </c>
      <c r="AD603" s="2" t="str">
        <f t="shared" si="19"/>
        <v>Entre 1 à 3 mois</v>
      </c>
    </row>
    <row r="604" spans="1:30" x14ac:dyDescent="0.25">
      <c r="A604" t="s">
        <v>1561</v>
      </c>
      <c r="B604" t="s">
        <v>787</v>
      </c>
      <c r="C604" t="s">
        <v>1707</v>
      </c>
      <c r="D604" t="s">
        <v>25</v>
      </c>
      <c r="E604" t="str">
        <f>VLOOKUP(D604,ref!A:B,2,FALSE)</f>
        <v>NON</v>
      </c>
      <c r="F604" t="str">
        <f>VLOOKUP(D604,ref!A:C,3,FALSE)</f>
        <v>NON</v>
      </c>
      <c r="G604" s="1">
        <v>44400</v>
      </c>
      <c r="H604" s="1">
        <v>44397</v>
      </c>
      <c r="I604" t="s">
        <v>306</v>
      </c>
      <c r="J604" s="1">
        <v>44400</v>
      </c>
      <c r="K604" s="1">
        <v>44400</v>
      </c>
      <c r="L604" t="s">
        <v>306</v>
      </c>
      <c r="M604" t="s">
        <v>27</v>
      </c>
      <c r="O604" t="s">
        <v>28</v>
      </c>
      <c r="P604" t="s">
        <v>1708</v>
      </c>
      <c r="Q604" s="1">
        <v>44386</v>
      </c>
      <c r="R604" t="s">
        <v>1709</v>
      </c>
      <c r="S604">
        <v>0</v>
      </c>
      <c r="T604">
        <v>4.71</v>
      </c>
      <c r="V604" s="1">
        <v>44386</v>
      </c>
      <c r="W604" s="1">
        <v>44397</v>
      </c>
      <c r="X604" s="1">
        <v>44398</v>
      </c>
      <c r="Y604" s="1">
        <v>44397</v>
      </c>
      <c r="Z604" s="1">
        <v>44438</v>
      </c>
      <c r="AA604" s="1">
        <v>44439</v>
      </c>
      <c r="AB604" t="s">
        <v>1637</v>
      </c>
      <c r="AC604">
        <f t="shared" si="18"/>
        <v>3</v>
      </c>
      <c r="AD604" s="2" t="str">
        <f t="shared" si="19"/>
        <v>inf à 1 mois</v>
      </c>
    </row>
    <row r="605" spans="1:30" x14ac:dyDescent="0.25">
      <c r="A605" t="s">
        <v>1561</v>
      </c>
      <c r="B605" t="s">
        <v>787</v>
      </c>
      <c r="C605" t="s">
        <v>1710</v>
      </c>
      <c r="D605" t="s">
        <v>25</v>
      </c>
      <c r="E605" t="str">
        <f>VLOOKUP(D605,ref!A:B,2,FALSE)</f>
        <v>NON</v>
      </c>
      <c r="F605" t="str">
        <f>VLOOKUP(D605,ref!A:C,3,FALSE)</f>
        <v>NON</v>
      </c>
      <c r="G605" s="1">
        <v>44538</v>
      </c>
      <c r="H605" s="1">
        <v>44522</v>
      </c>
      <c r="I605" t="s">
        <v>91</v>
      </c>
      <c r="J605" s="1">
        <v>44536</v>
      </c>
      <c r="K605" s="1">
        <v>44538</v>
      </c>
      <c r="L605" t="s">
        <v>175</v>
      </c>
      <c r="M605" t="s">
        <v>27</v>
      </c>
      <c r="O605" t="s">
        <v>28</v>
      </c>
      <c r="P605" t="s">
        <v>1711</v>
      </c>
      <c r="Q605" s="1">
        <v>44361</v>
      </c>
      <c r="R605" t="s">
        <v>1712</v>
      </c>
      <c r="S605">
        <v>0.75</v>
      </c>
      <c r="T605">
        <v>2.2200000000000002</v>
      </c>
      <c r="V605" s="1">
        <v>44487</v>
      </c>
      <c r="W605" s="1">
        <v>44522</v>
      </c>
      <c r="X605" s="1">
        <v>44524</v>
      </c>
      <c r="Y605" s="1">
        <v>44522</v>
      </c>
      <c r="Z605" s="1">
        <v>44531</v>
      </c>
      <c r="AA605" s="1">
        <v>44532</v>
      </c>
      <c r="AB605" t="s">
        <v>1682</v>
      </c>
      <c r="AC605">
        <f t="shared" si="18"/>
        <v>16</v>
      </c>
      <c r="AD605" s="2" t="str">
        <f t="shared" si="19"/>
        <v>inf à 1 mois</v>
      </c>
    </row>
    <row r="606" spans="1:30" x14ac:dyDescent="0.25">
      <c r="A606" t="s">
        <v>1561</v>
      </c>
      <c r="B606" t="s">
        <v>787</v>
      </c>
      <c r="C606" t="s">
        <v>1713</v>
      </c>
      <c r="D606" t="s">
        <v>25</v>
      </c>
      <c r="E606" t="str">
        <f>VLOOKUP(D606,ref!A:B,2,FALSE)</f>
        <v>NON</v>
      </c>
      <c r="F606" t="str">
        <f>VLOOKUP(D606,ref!A:C,3,FALSE)</f>
        <v>NON</v>
      </c>
      <c r="G606" s="1">
        <v>44363</v>
      </c>
      <c r="H606" s="1">
        <v>44327</v>
      </c>
      <c r="I606" t="s">
        <v>784</v>
      </c>
      <c r="J606" s="1">
        <v>44361</v>
      </c>
      <c r="K606" s="1">
        <v>44363</v>
      </c>
      <c r="L606" t="s">
        <v>103</v>
      </c>
      <c r="M606" t="s">
        <v>27</v>
      </c>
      <c r="O606" t="s">
        <v>28</v>
      </c>
      <c r="P606" t="s">
        <v>1714</v>
      </c>
      <c r="Q606" s="1">
        <v>44302</v>
      </c>
      <c r="R606" t="s">
        <v>1715</v>
      </c>
      <c r="S606">
        <v>0.78</v>
      </c>
      <c r="T606">
        <v>3.33</v>
      </c>
      <c r="V606" s="1">
        <v>44307</v>
      </c>
      <c r="W606" s="1">
        <v>44326</v>
      </c>
      <c r="X606" s="1">
        <v>44354</v>
      </c>
      <c r="Y606" s="1">
        <v>44326</v>
      </c>
      <c r="Z606" s="1">
        <v>44368</v>
      </c>
      <c r="AA606" s="1">
        <v>44370</v>
      </c>
      <c r="AB606" t="s">
        <v>1716</v>
      </c>
      <c r="AC606">
        <f t="shared" si="18"/>
        <v>37</v>
      </c>
      <c r="AD606" s="2" t="str">
        <f t="shared" si="19"/>
        <v>Entre 1 à 3 mois</v>
      </c>
    </row>
    <row r="607" spans="1:30" x14ac:dyDescent="0.25">
      <c r="A607" t="s">
        <v>1561</v>
      </c>
      <c r="B607" t="s">
        <v>787</v>
      </c>
      <c r="C607" t="s">
        <v>1717</v>
      </c>
      <c r="D607" t="s">
        <v>25</v>
      </c>
      <c r="E607" t="str">
        <f>VLOOKUP(D607,ref!A:B,2,FALSE)</f>
        <v>NON</v>
      </c>
      <c r="F607" t="str">
        <f>VLOOKUP(D607,ref!A:C,3,FALSE)</f>
        <v>NON</v>
      </c>
      <c r="G607" s="1">
        <v>44573</v>
      </c>
      <c r="H607" s="1">
        <v>44540</v>
      </c>
      <c r="I607" t="s">
        <v>175</v>
      </c>
      <c r="J607" s="1">
        <v>44573</v>
      </c>
      <c r="K607" s="1">
        <v>44573</v>
      </c>
      <c r="L607" t="s">
        <v>157</v>
      </c>
      <c r="M607" t="s">
        <v>27</v>
      </c>
      <c r="O607" t="s">
        <v>28</v>
      </c>
      <c r="P607" t="s">
        <v>1718</v>
      </c>
      <c r="Q607" s="1">
        <v>44286</v>
      </c>
      <c r="S607">
        <v>0</v>
      </c>
      <c r="T607">
        <v>2.5</v>
      </c>
      <c r="V607" s="1">
        <v>44517</v>
      </c>
      <c r="W607" s="1">
        <v>44540</v>
      </c>
      <c r="X607" s="1">
        <v>44565</v>
      </c>
      <c r="Y607" s="1">
        <v>44540</v>
      </c>
      <c r="Z607" s="1">
        <v>44571</v>
      </c>
      <c r="AA607" s="1">
        <v>44572</v>
      </c>
      <c r="AB607" t="s">
        <v>1578</v>
      </c>
      <c r="AC607">
        <f t="shared" si="18"/>
        <v>33</v>
      </c>
      <c r="AD607" s="2" t="str">
        <f t="shared" si="19"/>
        <v>Entre 1 à 3 mois</v>
      </c>
    </row>
    <row r="608" spans="1:30" x14ac:dyDescent="0.25">
      <c r="A608" t="s">
        <v>1561</v>
      </c>
      <c r="B608" t="s">
        <v>787</v>
      </c>
      <c r="C608" t="s">
        <v>1719</v>
      </c>
      <c r="D608" t="s">
        <v>25</v>
      </c>
      <c r="E608" t="str">
        <f>VLOOKUP(D608,ref!A:B,2,FALSE)</f>
        <v>NON</v>
      </c>
      <c r="F608" t="str">
        <f>VLOOKUP(D608,ref!A:C,3,FALSE)</f>
        <v>NON</v>
      </c>
      <c r="G608" s="1">
        <v>44378</v>
      </c>
      <c r="H608" s="1">
        <v>44378</v>
      </c>
      <c r="I608" t="s">
        <v>306</v>
      </c>
      <c r="J608" s="1">
        <v>44378</v>
      </c>
      <c r="K608" s="1">
        <v>44378</v>
      </c>
      <c r="L608" t="s">
        <v>306</v>
      </c>
      <c r="M608" t="s">
        <v>27</v>
      </c>
      <c r="O608" t="s">
        <v>28</v>
      </c>
      <c r="P608" t="s">
        <v>1720</v>
      </c>
      <c r="Q608" s="1">
        <v>44286</v>
      </c>
      <c r="S608">
        <v>0</v>
      </c>
      <c r="T608">
        <v>2.5</v>
      </c>
      <c r="V608" s="1">
        <v>44358</v>
      </c>
      <c r="W608" s="1">
        <v>44358</v>
      </c>
      <c r="X608" s="1">
        <v>44378</v>
      </c>
      <c r="Y608" s="1">
        <v>44378</v>
      </c>
      <c r="Z608" s="1">
        <v>44364</v>
      </c>
      <c r="AA608" s="1">
        <v>44365</v>
      </c>
      <c r="AB608" t="s">
        <v>1578</v>
      </c>
      <c r="AC608">
        <f t="shared" si="18"/>
        <v>20</v>
      </c>
      <c r="AD608" s="2" t="str">
        <f t="shared" si="19"/>
        <v>inf à 1 mois</v>
      </c>
    </row>
    <row r="609" spans="1:30" x14ac:dyDescent="0.25">
      <c r="A609" t="s">
        <v>1561</v>
      </c>
      <c r="B609" t="s">
        <v>787</v>
      </c>
      <c r="C609" t="s">
        <v>1721</v>
      </c>
      <c r="D609" t="s">
        <v>25</v>
      </c>
      <c r="E609" t="str">
        <f>VLOOKUP(D609,ref!A:B,2,FALSE)</f>
        <v>NON</v>
      </c>
      <c r="F609" t="str">
        <f>VLOOKUP(D609,ref!A:C,3,FALSE)</f>
        <v>NON</v>
      </c>
      <c r="G609" s="1">
        <v>44272</v>
      </c>
      <c r="H609" s="1">
        <v>44243</v>
      </c>
      <c r="I609" t="s">
        <v>215</v>
      </c>
      <c r="J609" s="1">
        <v>44270</v>
      </c>
      <c r="K609" s="1">
        <v>44272</v>
      </c>
      <c r="L609" t="s">
        <v>47</v>
      </c>
      <c r="M609" t="s">
        <v>27</v>
      </c>
      <c r="O609" t="s">
        <v>28</v>
      </c>
      <c r="P609" t="s">
        <v>1722</v>
      </c>
      <c r="Q609" s="1">
        <v>44231</v>
      </c>
      <c r="S609">
        <v>0</v>
      </c>
      <c r="T609">
        <v>1.39</v>
      </c>
      <c r="V609" s="1">
        <v>44232</v>
      </c>
      <c r="W609" s="1">
        <v>44243</v>
      </c>
      <c r="X609" s="1">
        <v>44267</v>
      </c>
      <c r="Y609" s="1">
        <v>44243</v>
      </c>
      <c r="Z609" s="1">
        <v>44252</v>
      </c>
      <c r="AA609" s="1">
        <v>44253</v>
      </c>
      <c r="AB609" t="s">
        <v>1569</v>
      </c>
      <c r="AC609">
        <f t="shared" si="18"/>
        <v>29</v>
      </c>
      <c r="AD609" s="2" t="str">
        <f t="shared" si="19"/>
        <v>inf à 1 mois</v>
      </c>
    </row>
    <row r="610" spans="1:30" x14ac:dyDescent="0.25">
      <c r="A610" t="s">
        <v>1561</v>
      </c>
      <c r="B610" t="s">
        <v>787</v>
      </c>
      <c r="C610" t="s">
        <v>1723</v>
      </c>
      <c r="D610" t="s">
        <v>25</v>
      </c>
      <c r="E610" t="str">
        <f>VLOOKUP(D610,ref!A:B,2,FALSE)</f>
        <v>NON</v>
      </c>
      <c r="F610" t="str">
        <f>VLOOKUP(D610,ref!A:C,3,FALSE)</f>
        <v>NON</v>
      </c>
      <c r="G610" s="1">
        <v>44284</v>
      </c>
      <c r="H610" s="1">
        <v>44274</v>
      </c>
      <c r="I610" t="s">
        <v>47</v>
      </c>
      <c r="J610" s="1">
        <v>44281</v>
      </c>
      <c r="K610" s="1">
        <v>44284</v>
      </c>
      <c r="L610" t="s">
        <v>47</v>
      </c>
      <c r="M610" t="s">
        <v>27</v>
      </c>
      <c r="O610" t="s">
        <v>28</v>
      </c>
      <c r="P610" t="s">
        <v>1724</v>
      </c>
      <c r="Q610" s="1">
        <v>44176</v>
      </c>
      <c r="R610" t="s">
        <v>1725</v>
      </c>
      <c r="S610">
        <v>0</v>
      </c>
      <c r="T610">
        <v>2.77</v>
      </c>
      <c r="V610" s="1">
        <v>44179</v>
      </c>
      <c r="W610" s="1">
        <v>44238</v>
      </c>
      <c r="X610" s="1">
        <v>44279</v>
      </c>
      <c r="Y610" s="1">
        <v>44242</v>
      </c>
      <c r="Z610" s="1">
        <v>44277</v>
      </c>
      <c r="AA610" s="1">
        <v>44281</v>
      </c>
      <c r="AB610" t="s">
        <v>1682</v>
      </c>
      <c r="AC610">
        <f t="shared" si="18"/>
        <v>46</v>
      </c>
      <c r="AD610" s="2" t="str">
        <f t="shared" si="19"/>
        <v>Entre 1 à 3 mois</v>
      </c>
    </row>
    <row r="611" spans="1:30" x14ac:dyDescent="0.25">
      <c r="A611" t="s">
        <v>1561</v>
      </c>
      <c r="B611" t="s">
        <v>787</v>
      </c>
      <c r="C611" t="s">
        <v>1726</v>
      </c>
      <c r="D611" t="s">
        <v>25</v>
      </c>
      <c r="E611" t="str">
        <f>VLOOKUP(D611,ref!A:B,2,FALSE)</f>
        <v>NON</v>
      </c>
      <c r="F611" t="str">
        <f>VLOOKUP(D611,ref!A:C,3,FALSE)</f>
        <v>NON</v>
      </c>
      <c r="G611" s="1">
        <v>44238</v>
      </c>
      <c r="H611" s="1">
        <v>44168</v>
      </c>
      <c r="I611" t="s">
        <v>320</v>
      </c>
      <c r="J611" s="1">
        <v>44238</v>
      </c>
      <c r="K611" s="1">
        <v>44238</v>
      </c>
      <c r="L611" t="s">
        <v>215</v>
      </c>
      <c r="M611" t="s">
        <v>27</v>
      </c>
      <c r="O611" t="s">
        <v>28</v>
      </c>
      <c r="P611" t="s">
        <v>1727</v>
      </c>
      <c r="Q611" s="1">
        <v>44162</v>
      </c>
      <c r="S611">
        <v>0</v>
      </c>
      <c r="T611">
        <v>1.39</v>
      </c>
      <c r="V611" s="1">
        <v>44162</v>
      </c>
      <c r="W611" s="1">
        <v>44168</v>
      </c>
      <c r="X611" s="1">
        <v>44204</v>
      </c>
      <c r="Y611" s="1">
        <v>44168</v>
      </c>
      <c r="Z611" s="1">
        <v>44214</v>
      </c>
      <c r="AA611" s="1">
        <v>44215</v>
      </c>
      <c r="AB611" t="s">
        <v>1576</v>
      </c>
      <c r="AC611">
        <f t="shared" si="18"/>
        <v>70</v>
      </c>
      <c r="AD611" s="2" t="str">
        <f t="shared" si="19"/>
        <v>Entre 1 à 3 mois</v>
      </c>
    </row>
    <row r="612" spans="1:30" x14ac:dyDescent="0.25">
      <c r="A612" t="s">
        <v>1561</v>
      </c>
      <c r="B612" t="s">
        <v>787</v>
      </c>
      <c r="C612" t="s">
        <v>1728</v>
      </c>
      <c r="D612" t="s">
        <v>25</v>
      </c>
      <c r="E612" t="str">
        <f>VLOOKUP(D612,ref!A:B,2,FALSE)</f>
        <v>NON</v>
      </c>
      <c r="F612" t="str">
        <f>VLOOKUP(D612,ref!A:C,3,FALSE)</f>
        <v>NON</v>
      </c>
      <c r="G612" s="1">
        <v>44238</v>
      </c>
      <c r="H612" s="1">
        <v>44186</v>
      </c>
      <c r="I612" t="s">
        <v>320</v>
      </c>
      <c r="J612" s="1">
        <v>44237</v>
      </c>
      <c r="K612" s="1">
        <v>44238</v>
      </c>
      <c r="L612" t="s">
        <v>215</v>
      </c>
      <c r="M612" t="s">
        <v>27</v>
      </c>
      <c r="O612" t="s">
        <v>28</v>
      </c>
      <c r="P612" t="s">
        <v>1231</v>
      </c>
      <c r="Q612" s="1">
        <v>44158</v>
      </c>
      <c r="S612">
        <v>0</v>
      </c>
      <c r="T612">
        <v>8.8699999999999992</v>
      </c>
      <c r="V612" s="1">
        <v>44179</v>
      </c>
      <c r="W612" s="1">
        <v>44186</v>
      </c>
      <c r="X612" s="1">
        <v>44237</v>
      </c>
      <c r="Y612" s="1">
        <v>44186</v>
      </c>
      <c r="Z612" s="1">
        <v>44228</v>
      </c>
      <c r="AA612" s="1">
        <v>44232</v>
      </c>
      <c r="AB612" t="s">
        <v>1569</v>
      </c>
      <c r="AC612">
        <f t="shared" si="18"/>
        <v>52</v>
      </c>
      <c r="AD612" s="2" t="str">
        <f t="shared" si="19"/>
        <v>Entre 1 à 3 mois</v>
      </c>
    </row>
    <row r="613" spans="1:30" x14ac:dyDescent="0.25">
      <c r="A613" t="s">
        <v>1561</v>
      </c>
      <c r="B613" t="s">
        <v>787</v>
      </c>
      <c r="C613" t="s">
        <v>1729</v>
      </c>
      <c r="D613" t="s">
        <v>25</v>
      </c>
      <c r="E613" t="str">
        <f>VLOOKUP(D613,ref!A:B,2,FALSE)</f>
        <v>NON</v>
      </c>
      <c r="F613" t="str">
        <f>VLOOKUP(D613,ref!A:C,3,FALSE)</f>
        <v>NON</v>
      </c>
      <c r="G613" s="1">
        <v>44238</v>
      </c>
      <c r="H613" s="1">
        <v>44153</v>
      </c>
      <c r="I613" t="s">
        <v>112</v>
      </c>
      <c r="J613" s="1">
        <v>44238</v>
      </c>
      <c r="K613" s="1">
        <v>44238</v>
      </c>
      <c r="L613" t="s">
        <v>215</v>
      </c>
      <c r="M613" t="s">
        <v>27</v>
      </c>
      <c r="O613" t="s">
        <v>28</v>
      </c>
      <c r="P613" t="s">
        <v>1730</v>
      </c>
      <c r="Q613" s="1">
        <v>44132</v>
      </c>
      <c r="S613">
        <v>0.78</v>
      </c>
      <c r="T613">
        <v>3.61</v>
      </c>
      <c r="V613" s="1">
        <v>44134</v>
      </c>
      <c r="W613" s="1">
        <v>44153</v>
      </c>
      <c r="X613" s="1">
        <v>44179</v>
      </c>
      <c r="Y613" s="1">
        <v>44153</v>
      </c>
      <c r="Z613" s="1">
        <v>44186</v>
      </c>
      <c r="AA613" s="1">
        <v>44188</v>
      </c>
      <c r="AB613" t="s">
        <v>1578</v>
      </c>
      <c r="AC613">
        <f t="shared" si="18"/>
        <v>85</v>
      </c>
      <c r="AD613" s="2" t="str">
        <f t="shared" si="19"/>
        <v>Entre 1 à 3 mois</v>
      </c>
    </row>
    <row r="614" spans="1:30" x14ac:dyDescent="0.25">
      <c r="A614" t="s">
        <v>1561</v>
      </c>
      <c r="B614" t="s">
        <v>143</v>
      </c>
      <c r="C614" t="s">
        <v>1731</v>
      </c>
      <c r="D614" t="s">
        <v>25</v>
      </c>
      <c r="E614" t="str">
        <f>VLOOKUP(D614,ref!A:B,2,FALSE)</f>
        <v>NON</v>
      </c>
      <c r="F614" t="str">
        <f>VLOOKUP(D614,ref!A:C,3,FALSE)</f>
        <v>NON</v>
      </c>
      <c r="G614" s="1">
        <v>44764</v>
      </c>
      <c r="K614" s="1">
        <v>44764</v>
      </c>
      <c r="L614" t="s">
        <v>62</v>
      </c>
      <c r="M614" t="s">
        <v>27</v>
      </c>
      <c r="Q614" s="1">
        <v>44596</v>
      </c>
      <c r="S614">
        <v>0</v>
      </c>
      <c r="T614">
        <v>0</v>
      </c>
      <c r="V614" s="1">
        <v>44596</v>
      </c>
      <c r="AB614" t="s">
        <v>1576</v>
      </c>
      <c r="AC614" t="str">
        <f t="shared" si="18"/>
        <v>Probleme</v>
      </c>
      <c r="AD614" s="2" t="str">
        <f t="shared" si="19"/>
        <v>Probleme</v>
      </c>
    </row>
    <row r="615" spans="1:30" x14ac:dyDescent="0.25">
      <c r="A615" t="s">
        <v>1561</v>
      </c>
      <c r="B615" t="s">
        <v>143</v>
      </c>
      <c r="C615" t="s">
        <v>1732</v>
      </c>
      <c r="D615" t="s">
        <v>25</v>
      </c>
      <c r="E615" t="str">
        <f>VLOOKUP(D615,ref!A:B,2,FALSE)</f>
        <v>NON</v>
      </c>
      <c r="F615" t="str">
        <f>VLOOKUP(D615,ref!A:C,3,FALSE)</f>
        <v>NON</v>
      </c>
      <c r="G615" s="1">
        <v>44764</v>
      </c>
      <c r="H615" s="1">
        <v>44753</v>
      </c>
      <c r="I615" t="s">
        <v>62</v>
      </c>
      <c r="K615" s="1">
        <v>44764</v>
      </c>
      <c r="L615" t="s">
        <v>62</v>
      </c>
      <c r="M615" t="s">
        <v>27</v>
      </c>
      <c r="P615" t="s">
        <v>1733</v>
      </c>
      <c r="Q615" s="1">
        <v>44341</v>
      </c>
      <c r="R615" t="s">
        <v>1734</v>
      </c>
      <c r="S615">
        <v>0</v>
      </c>
      <c r="T615">
        <v>0</v>
      </c>
      <c r="V615" s="1">
        <v>44664</v>
      </c>
      <c r="W615" s="1">
        <v>44664</v>
      </c>
      <c r="X615" s="1">
        <v>44764</v>
      </c>
      <c r="Y615" s="1">
        <v>44753</v>
      </c>
      <c r="Z615" s="1">
        <v>44664</v>
      </c>
      <c r="AA615" s="1">
        <v>44664</v>
      </c>
      <c r="AB615" t="s">
        <v>1735</v>
      </c>
      <c r="AC615">
        <f t="shared" si="18"/>
        <v>100</v>
      </c>
      <c r="AD615" s="2" t="str">
        <f t="shared" si="19"/>
        <v>Entre 3 à 6 mois</v>
      </c>
    </row>
    <row r="616" spans="1:30" x14ac:dyDescent="0.25">
      <c r="A616" t="s">
        <v>1561</v>
      </c>
      <c r="B616" t="s">
        <v>143</v>
      </c>
      <c r="C616" t="s">
        <v>1736</v>
      </c>
      <c r="D616" t="s">
        <v>25</v>
      </c>
      <c r="E616" t="str">
        <f>VLOOKUP(D616,ref!A:B,2,FALSE)</f>
        <v>NON</v>
      </c>
      <c r="F616" t="str">
        <f>VLOOKUP(D616,ref!A:C,3,FALSE)</f>
        <v>NON</v>
      </c>
      <c r="G616" s="1">
        <v>44764</v>
      </c>
      <c r="K616" s="1">
        <v>44764</v>
      </c>
      <c r="L616" t="s">
        <v>62</v>
      </c>
      <c r="M616" t="s">
        <v>27</v>
      </c>
      <c r="Q616" s="1">
        <v>44214</v>
      </c>
      <c r="S616">
        <v>0</v>
      </c>
      <c r="T616">
        <v>0</v>
      </c>
      <c r="V616" s="1">
        <v>44214</v>
      </c>
      <c r="W616" s="1">
        <v>44419</v>
      </c>
      <c r="AB616" t="s">
        <v>1576</v>
      </c>
      <c r="AC616">
        <f t="shared" si="18"/>
        <v>345</v>
      </c>
      <c r="AD616" s="2" t="str">
        <f t="shared" si="19"/>
        <v>Supérieur à 6 mois</v>
      </c>
    </row>
    <row r="617" spans="1:30" x14ac:dyDescent="0.25">
      <c r="A617" t="s">
        <v>1561</v>
      </c>
      <c r="B617" t="s">
        <v>30</v>
      </c>
      <c r="C617" t="s">
        <v>1738</v>
      </c>
      <c r="D617" t="s">
        <v>25</v>
      </c>
      <c r="E617" t="str">
        <f>VLOOKUP(D617,ref!A:B,2,FALSE)</f>
        <v>NON</v>
      </c>
      <c r="F617" t="str">
        <f>VLOOKUP(D617,ref!A:C,3,FALSE)</f>
        <v>NON</v>
      </c>
      <c r="G617" s="1">
        <v>44476</v>
      </c>
      <c r="H617" s="1">
        <v>44365</v>
      </c>
      <c r="I617" t="s">
        <v>103</v>
      </c>
      <c r="J617" s="1">
        <v>44476</v>
      </c>
      <c r="K617" s="1">
        <v>44476</v>
      </c>
      <c r="L617" t="s">
        <v>99</v>
      </c>
      <c r="M617" t="s">
        <v>27</v>
      </c>
      <c r="O617" t="s">
        <v>28</v>
      </c>
      <c r="P617" t="s">
        <v>841</v>
      </c>
      <c r="Q617" s="1">
        <v>44351</v>
      </c>
      <c r="S617">
        <v>0</v>
      </c>
      <c r="T617">
        <v>0</v>
      </c>
      <c r="V617" s="1">
        <v>44351</v>
      </c>
      <c r="W617" s="1">
        <v>44354</v>
      </c>
      <c r="X617" s="1">
        <v>44476</v>
      </c>
      <c r="Y617" s="1">
        <v>44354</v>
      </c>
      <c r="Z617" s="1">
        <v>44469</v>
      </c>
      <c r="AA617" s="1">
        <v>44469</v>
      </c>
      <c r="AB617" t="s">
        <v>1576</v>
      </c>
      <c r="AC617">
        <f t="shared" si="18"/>
        <v>122</v>
      </c>
      <c r="AD617" s="2" t="str">
        <f t="shared" si="19"/>
        <v>Entre 3 à 6 mois</v>
      </c>
    </row>
    <row r="618" spans="1:30" x14ac:dyDescent="0.25">
      <c r="A618" t="s">
        <v>1561</v>
      </c>
      <c r="B618" t="s">
        <v>30</v>
      </c>
      <c r="C618" t="s">
        <v>1739</v>
      </c>
      <c r="D618" t="s">
        <v>25</v>
      </c>
      <c r="E618" t="str">
        <f>VLOOKUP(D618,ref!A:B,2,FALSE)</f>
        <v>NON</v>
      </c>
      <c r="F618" t="str">
        <f>VLOOKUP(D618,ref!A:C,3,FALSE)</f>
        <v>NON</v>
      </c>
      <c r="G618" s="1">
        <v>44299</v>
      </c>
      <c r="H618" s="1">
        <v>44230</v>
      </c>
      <c r="I618" t="s">
        <v>215</v>
      </c>
      <c r="J618" s="1">
        <v>44285</v>
      </c>
      <c r="K618" s="1">
        <v>44299</v>
      </c>
      <c r="L618" t="s">
        <v>113</v>
      </c>
      <c r="M618" t="s">
        <v>27</v>
      </c>
      <c r="O618" t="s">
        <v>28</v>
      </c>
      <c r="P618" t="s">
        <v>414</v>
      </c>
      <c r="Q618" s="1">
        <v>44223</v>
      </c>
      <c r="S618">
        <v>0</v>
      </c>
      <c r="T618">
        <v>0.55000000000000004</v>
      </c>
      <c r="V618" s="1">
        <v>44223</v>
      </c>
      <c r="W618" s="1">
        <v>44230</v>
      </c>
      <c r="X618" s="1">
        <v>44281</v>
      </c>
      <c r="Y618" s="1">
        <v>44230</v>
      </c>
      <c r="Z618" s="1">
        <v>44284</v>
      </c>
      <c r="AA618" s="1">
        <v>44284</v>
      </c>
      <c r="AB618" t="s">
        <v>1576</v>
      </c>
      <c r="AC618">
        <f t="shared" si="18"/>
        <v>69</v>
      </c>
      <c r="AD618" s="2" t="str">
        <f t="shared" si="19"/>
        <v>Entre 1 à 3 mois</v>
      </c>
    </row>
    <row r="619" spans="1:30" x14ac:dyDescent="0.25">
      <c r="A619" t="s">
        <v>1561</v>
      </c>
      <c r="B619" t="s">
        <v>30</v>
      </c>
      <c r="C619" t="s">
        <v>1740</v>
      </c>
      <c r="D619" t="s">
        <v>25</v>
      </c>
      <c r="E619" t="str">
        <f>VLOOKUP(D619,ref!A:B,2,FALSE)</f>
        <v>NON</v>
      </c>
      <c r="F619" t="str">
        <f>VLOOKUP(D619,ref!A:C,3,FALSE)</f>
        <v>NON</v>
      </c>
      <c r="G619" s="1">
        <v>44531</v>
      </c>
      <c r="H619" s="1">
        <v>44334</v>
      </c>
      <c r="I619" t="s">
        <v>784</v>
      </c>
      <c r="J619" s="1">
        <v>44531</v>
      </c>
      <c r="K619" s="1">
        <v>44531</v>
      </c>
      <c r="L619" t="s">
        <v>175</v>
      </c>
      <c r="M619" t="s">
        <v>27</v>
      </c>
      <c r="O619" t="s">
        <v>28</v>
      </c>
      <c r="P619" t="s">
        <v>1741</v>
      </c>
      <c r="Q619" s="1">
        <v>44181</v>
      </c>
      <c r="R619" s="1">
        <v>44197</v>
      </c>
      <c r="S619">
        <v>0</v>
      </c>
      <c r="T619">
        <v>0</v>
      </c>
      <c r="V619" s="1">
        <v>44225</v>
      </c>
      <c r="W619" s="1">
        <v>44334</v>
      </c>
      <c r="X619" s="1">
        <v>44531</v>
      </c>
      <c r="Y619" s="1">
        <v>44334</v>
      </c>
      <c r="Z619" s="1">
        <v>44500</v>
      </c>
      <c r="AA619" s="1">
        <v>44500</v>
      </c>
      <c r="AB619" t="s">
        <v>1737</v>
      </c>
      <c r="AC619">
        <f t="shared" si="18"/>
        <v>197</v>
      </c>
      <c r="AD619" s="2" t="str">
        <f t="shared" si="19"/>
        <v>Supérieur à 6 mois</v>
      </c>
    </row>
    <row r="620" spans="1:30" x14ac:dyDescent="0.25">
      <c r="A620" t="s">
        <v>1561</v>
      </c>
      <c r="B620" t="s">
        <v>30</v>
      </c>
      <c r="C620" t="s">
        <v>1742</v>
      </c>
      <c r="D620" t="s">
        <v>25</v>
      </c>
      <c r="E620" t="str">
        <f>VLOOKUP(D620,ref!A:B,2,FALSE)</f>
        <v>NON</v>
      </c>
      <c r="F620" t="str">
        <f>VLOOKUP(D620,ref!A:C,3,FALSE)</f>
        <v>NON</v>
      </c>
      <c r="G620" s="1">
        <v>44281</v>
      </c>
      <c r="H620" s="1">
        <v>44179</v>
      </c>
      <c r="I620" t="s">
        <v>320</v>
      </c>
      <c r="J620" s="1">
        <v>44271</v>
      </c>
      <c r="K620" s="1">
        <v>44281</v>
      </c>
      <c r="L620" t="s">
        <v>47</v>
      </c>
      <c r="M620" t="s">
        <v>27</v>
      </c>
      <c r="O620" t="s">
        <v>28</v>
      </c>
      <c r="P620" t="s">
        <v>1743</v>
      </c>
      <c r="Q620" s="1">
        <v>44175</v>
      </c>
      <c r="S620">
        <v>0</v>
      </c>
      <c r="T620">
        <v>0.55000000000000004</v>
      </c>
      <c r="V620" s="1">
        <v>44175</v>
      </c>
      <c r="W620" s="1">
        <v>44176</v>
      </c>
      <c r="X620" s="1">
        <v>44271</v>
      </c>
      <c r="Y620" s="1">
        <v>44179</v>
      </c>
      <c r="Z620" s="1">
        <v>44217</v>
      </c>
      <c r="AA620" s="1">
        <v>44217</v>
      </c>
      <c r="AB620" t="s">
        <v>1576</v>
      </c>
      <c r="AC620">
        <f t="shared" si="18"/>
        <v>105</v>
      </c>
      <c r="AD620" s="2" t="str">
        <f t="shared" si="19"/>
        <v>Entre 3 à 6 mois</v>
      </c>
    </row>
    <row r="621" spans="1:30" x14ac:dyDescent="0.25">
      <c r="A621" t="s">
        <v>1561</v>
      </c>
      <c r="B621" t="s">
        <v>30</v>
      </c>
      <c r="C621" t="s">
        <v>1744</v>
      </c>
      <c r="D621" t="s">
        <v>25</v>
      </c>
      <c r="E621" t="str">
        <f>VLOOKUP(D621,ref!A:B,2,FALSE)</f>
        <v>NON</v>
      </c>
      <c r="F621" t="str">
        <f>VLOOKUP(D621,ref!A:C,3,FALSE)</f>
        <v>NON</v>
      </c>
      <c r="G621" s="1">
        <v>44225</v>
      </c>
      <c r="H621" s="1">
        <v>44155</v>
      </c>
      <c r="I621" t="s">
        <v>112</v>
      </c>
      <c r="J621" s="1">
        <v>44207</v>
      </c>
      <c r="K621" s="1">
        <v>44225</v>
      </c>
      <c r="L621" t="s">
        <v>214</v>
      </c>
      <c r="M621" t="s">
        <v>27</v>
      </c>
      <c r="O621" t="s">
        <v>28</v>
      </c>
      <c r="P621" t="s">
        <v>852</v>
      </c>
      <c r="Q621" s="1">
        <v>44151</v>
      </c>
      <c r="S621">
        <v>0</v>
      </c>
      <c r="T621">
        <v>0</v>
      </c>
      <c r="V621" s="1">
        <v>44151</v>
      </c>
      <c r="W621" s="1">
        <v>44152</v>
      </c>
      <c r="X621" s="1">
        <v>44207</v>
      </c>
      <c r="Y621" s="1">
        <v>44155</v>
      </c>
      <c r="Z621" s="1">
        <v>44196</v>
      </c>
      <c r="AA621" s="1">
        <v>44196</v>
      </c>
      <c r="AB621" t="s">
        <v>1576</v>
      </c>
      <c r="AC621">
        <f t="shared" si="18"/>
        <v>73</v>
      </c>
      <c r="AD621" s="2" t="str">
        <f t="shared" si="19"/>
        <v>Entre 1 à 3 mois</v>
      </c>
    </row>
    <row r="622" spans="1:30" x14ac:dyDescent="0.25">
      <c r="A622" t="s">
        <v>1561</v>
      </c>
      <c r="B622" t="s">
        <v>30</v>
      </c>
      <c r="C622" t="s">
        <v>1745</v>
      </c>
      <c r="D622" t="s">
        <v>25</v>
      </c>
      <c r="E622" t="str">
        <f>VLOOKUP(D622,ref!A:B,2,FALSE)</f>
        <v>NON</v>
      </c>
      <c r="F622" t="str">
        <f>VLOOKUP(D622,ref!A:C,3,FALSE)</f>
        <v>NON</v>
      </c>
      <c r="G622" s="1">
        <v>44207</v>
      </c>
      <c r="H622" s="1">
        <v>44152</v>
      </c>
      <c r="I622" t="s">
        <v>112</v>
      </c>
      <c r="J622" s="1">
        <v>44152</v>
      </c>
      <c r="K622" s="1">
        <v>44207</v>
      </c>
      <c r="L622" t="s">
        <v>214</v>
      </c>
      <c r="M622" t="s">
        <v>27</v>
      </c>
      <c r="O622" t="s">
        <v>28</v>
      </c>
      <c r="P622" t="s">
        <v>852</v>
      </c>
      <c r="Q622" s="1">
        <v>44147</v>
      </c>
      <c r="R622" s="1">
        <v>44147</v>
      </c>
      <c r="S622">
        <v>0</v>
      </c>
      <c r="T622">
        <v>0.55000000000000004</v>
      </c>
      <c r="V622" s="1">
        <v>44147</v>
      </c>
      <c r="W622" s="1">
        <v>44148</v>
      </c>
      <c r="X622" s="1">
        <v>44152</v>
      </c>
      <c r="Y622" s="1">
        <v>44152</v>
      </c>
      <c r="Z622" s="1">
        <v>44196</v>
      </c>
      <c r="AA622" s="1">
        <v>44196</v>
      </c>
      <c r="AB622" t="s">
        <v>1716</v>
      </c>
      <c r="AC622">
        <f t="shared" si="18"/>
        <v>59</v>
      </c>
      <c r="AD622" s="2" t="str">
        <f t="shared" si="19"/>
        <v>Entre 1 à 3 mois</v>
      </c>
    </row>
    <row r="623" spans="1:30" x14ac:dyDescent="0.25">
      <c r="A623" t="s">
        <v>1561</v>
      </c>
      <c r="B623" t="s">
        <v>30</v>
      </c>
      <c r="C623" t="s">
        <v>1746</v>
      </c>
      <c r="D623" t="s">
        <v>25</v>
      </c>
      <c r="E623" t="str">
        <f>VLOOKUP(D623,ref!A:B,2,FALSE)</f>
        <v>NON</v>
      </c>
      <c r="F623" t="str">
        <f>VLOOKUP(D623,ref!A:C,3,FALSE)</f>
        <v>NON</v>
      </c>
      <c r="G623" s="1">
        <v>44236</v>
      </c>
      <c r="H623" s="1">
        <v>44155</v>
      </c>
      <c r="I623" t="s">
        <v>112</v>
      </c>
      <c r="J623" s="1">
        <v>44225</v>
      </c>
      <c r="K623" s="1">
        <v>44236</v>
      </c>
      <c r="L623" t="s">
        <v>215</v>
      </c>
      <c r="M623" t="s">
        <v>27</v>
      </c>
      <c r="O623" t="s">
        <v>28</v>
      </c>
      <c r="P623" t="s">
        <v>1747</v>
      </c>
      <c r="Q623" s="1">
        <v>44123</v>
      </c>
      <c r="R623" t="s">
        <v>1748</v>
      </c>
      <c r="S623">
        <v>0.5</v>
      </c>
      <c r="T623">
        <v>0.55000000000000004</v>
      </c>
      <c r="V623" s="1">
        <v>44123</v>
      </c>
      <c r="W623" s="1">
        <v>44148</v>
      </c>
      <c r="X623" s="1">
        <v>44225</v>
      </c>
      <c r="Y623" s="1">
        <v>44155</v>
      </c>
      <c r="Z623" s="1">
        <v>44181</v>
      </c>
      <c r="AA623" s="1">
        <v>44181</v>
      </c>
      <c r="AB623" t="s">
        <v>1716</v>
      </c>
      <c r="AC623">
        <f t="shared" si="18"/>
        <v>88</v>
      </c>
      <c r="AD623" s="2" t="str">
        <f t="shared" si="19"/>
        <v>Entre 1 à 3 mois</v>
      </c>
    </row>
    <row r="624" spans="1:30" x14ac:dyDescent="0.25">
      <c r="A624" t="s">
        <v>1561</v>
      </c>
      <c r="B624" t="s">
        <v>57</v>
      </c>
      <c r="C624" t="s">
        <v>1749</v>
      </c>
      <c r="D624" t="s">
        <v>51</v>
      </c>
      <c r="E624" t="str">
        <f>VLOOKUP(D624,ref!A:B,2,FALSE)</f>
        <v>OUI</v>
      </c>
      <c r="F624" t="str">
        <f>VLOOKUP(D624,ref!A:C,3,FALSE)</f>
        <v>NON</v>
      </c>
      <c r="G624" s="1">
        <v>44936</v>
      </c>
      <c r="M624" t="s">
        <v>27</v>
      </c>
      <c r="N624" t="s">
        <v>9</v>
      </c>
      <c r="Q624" s="1">
        <v>44936</v>
      </c>
      <c r="V624" s="1">
        <v>44936</v>
      </c>
      <c r="AB624" t="s">
        <v>1750</v>
      </c>
      <c r="AC624" t="str">
        <f t="shared" si="18"/>
        <v>Pas FINITO</v>
      </c>
      <c r="AD624" s="2" t="str">
        <f t="shared" si="19"/>
        <v>Pas FINITO</v>
      </c>
    </row>
    <row r="625" spans="1:30" x14ac:dyDescent="0.25">
      <c r="A625" t="s">
        <v>1561</v>
      </c>
      <c r="B625" t="s">
        <v>57</v>
      </c>
      <c r="C625" t="s">
        <v>1751</v>
      </c>
      <c r="D625" t="s">
        <v>25</v>
      </c>
      <c r="E625" t="str">
        <f>VLOOKUP(D625,ref!A:B,2,FALSE)</f>
        <v>NON</v>
      </c>
      <c r="F625" t="str">
        <f>VLOOKUP(D625,ref!A:C,3,FALSE)</f>
        <v>NON</v>
      </c>
      <c r="G625" s="1">
        <v>44901</v>
      </c>
      <c r="H625" s="1">
        <v>44771</v>
      </c>
      <c r="I625" t="s">
        <v>62</v>
      </c>
      <c r="J625" s="1">
        <v>44897</v>
      </c>
      <c r="K625" s="1">
        <v>44901</v>
      </c>
      <c r="L625" t="s">
        <v>252</v>
      </c>
      <c r="M625" t="s">
        <v>27</v>
      </c>
      <c r="O625" t="s">
        <v>28</v>
      </c>
      <c r="P625" t="s">
        <v>1752</v>
      </c>
      <c r="Q625" s="1">
        <v>44762</v>
      </c>
      <c r="R625" s="1">
        <v>44774</v>
      </c>
      <c r="S625">
        <v>1</v>
      </c>
      <c r="T625">
        <v>0.22</v>
      </c>
      <c r="V625" s="1">
        <v>44767</v>
      </c>
      <c r="W625" s="1">
        <v>44768</v>
      </c>
      <c r="X625" s="1">
        <v>44883</v>
      </c>
      <c r="Y625" s="1">
        <v>44770</v>
      </c>
      <c r="Z625" s="1">
        <v>44834</v>
      </c>
      <c r="AA625" s="1">
        <v>44834</v>
      </c>
      <c r="AB625" t="s">
        <v>1646</v>
      </c>
      <c r="AC625">
        <f t="shared" si="18"/>
        <v>133</v>
      </c>
      <c r="AD625" s="2" t="str">
        <f t="shared" si="19"/>
        <v>Entre 3 à 6 mois</v>
      </c>
    </row>
    <row r="626" spans="1:30" x14ac:dyDescent="0.25">
      <c r="A626" t="s">
        <v>1561</v>
      </c>
      <c r="B626" t="s">
        <v>57</v>
      </c>
      <c r="C626" t="s">
        <v>1753</v>
      </c>
      <c r="D626" t="s">
        <v>25</v>
      </c>
      <c r="E626" t="str">
        <f>VLOOKUP(D626,ref!A:B,2,FALSE)</f>
        <v>NON</v>
      </c>
      <c r="F626" t="str">
        <f>VLOOKUP(D626,ref!A:C,3,FALSE)</f>
        <v>NON</v>
      </c>
      <c r="G626" s="1">
        <v>44690</v>
      </c>
      <c r="H626" s="1">
        <v>44498</v>
      </c>
      <c r="I626" t="s">
        <v>99</v>
      </c>
      <c r="J626" s="1">
        <v>44672</v>
      </c>
      <c r="K626" s="1">
        <v>44690</v>
      </c>
      <c r="L626" t="s">
        <v>272</v>
      </c>
      <c r="M626" t="s">
        <v>27</v>
      </c>
      <c r="O626" t="s">
        <v>28</v>
      </c>
      <c r="P626" t="s">
        <v>585</v>
      </c>
      <c r="Q626" s="1">
        <v>44487</v>
      </c>
      <c r="R626" t="s">
        <v>1754</v>
      </c>
      <c r="S626">
        <v>0</v>
      </c>
      <c r="T626">
        <v>0.55000000000000004</v>
      </c>
      <c r="V626" s="1">
        <v>44487</v>
      </c>
      <c r="W626" s="1">
        <v>44498</v>
      </c>
      <c r="X626" s="1">
        <v>44671</v>
      </c>
      <c r="Y626" s="1">
        <v>44498</v>
      </c>
      <c r="Z626" s="1">
        <v>44530</v>
      </c>
      <c r="AA626" s="1">
        <v>44530</v>
      </c>
      <c r="AB626" t="s">
        <v>1755</v>
      </c>
      <c r="AC626">
        <f t="shared" si="18"/>
        <v>192</v>
      </c>
      <c r="AD626" s="2" t="str">
        <f t="shared" si="19"/>
        <v>Supérieur à 6 mois</v>
      </c>
    </row>
    <row r="627" spans="1:30" x14ac:dyDescent="0.25">
      <c r="A627" t="s">
        <v>1561</v>
      </c>
      <c r="B627" t="s">
        <v>57</v>
      </c>
      <c r="C627" t="s">
        <v>1756</v>
      </c>
      <c r="D627" t="s">
        <v>25</v>
      </c>
      <c r="E627" t="str">
        <f>VLOOKUP(D627,ref!A:B,2,FALSE)</f>
        <v>NON</v>
      </c>
      <c r="F627" t="str">
        <f>VLOOKUP(D627,ref!A:C,3,FALSE)</f>
        <v>NON</v>
      </c>
      <c r="G627" s="1">
        <v>44531</v>
      </c>
      <c r="H627" s="1">
        <v>44447</v>
      </c>
      <c r="I627" t="s">
        <v>104</v>
      </c>
      <c r="J627" s="1">
        <v>44530</v>
      </c>
      <c r="K627" s="1">
        <v>44531</v>
      </c>
      <c r="L627" t="s">
        <v>175</v>
      </c>
      <c r="M627" t="s">
        <v>27</v>
      </c>
      <c r="O627" t="s">
        <v>28</v>
      </c>
      <c r="P627" t="s">
        <v>1741</v>
      </c>
      <c r="Q627" s="1">
        <v>44417</v>
      </c>
      <c r="S627">
        <v>0</v>
      </c>
      <c r="T627">
        <v>1.66</v>
      </c>
      <c r="V627" s="1">
        <v>44417</v>
      </c>
      <c r="W627" s="1">
        <v>44418</v>
      </c>
      <c r="X627" s="1">
        <v>44529</v>
      </c>
      <c r="Y627" s="1">
        <v>44447</v>
      </c>
      <c r="Z627" s="1">
        <v>44500</v>
      </c>
      <c r="AA627" s="1">
        <v>44500</v>
      </c>
      <c r="AB627" t="s">
        <v>1576</v>
      </c>
      <c r="AC627">
        <f t="shared" si="18"/>
        <v>113</v>
      </c>
      <c r="AD627" s="2" t="str">
        <f t="shared" si="19"/>
        <v>Entre 3 à 6 mois</v>
      </c>
    </row>
    <row r="628" spans="1:30" x14ac:dyDescent="0.25">
      <c r="A628" t="s">
        <v>1561</v>
      </c>
      <c r="B628" t="s">
        <v>155</v>
      </c>
      <c r="C628" t="s">
        <v>1757</v>
      </c>
      <c r="D628" t="s">
        <v>25</v>
      </c>
      <c r="E628" t="str">
        <f>VLOOKUP(D628,ref!A:B,2,FALSE)</f>
        <v>NON</v>
      </c>
      <c r="F628" t="str">
        <f>VLOOKUP(D628,ref!A:C,3,FALSE)</f>
        <v>NON</v>
      </c>
      <c r="G628" s="1">
        <v>44732</v>
      </c>
      <c r="H628" s="1">
        <v>44719</v>
      </c>
      <c r="I628" t="s">
        <v>79</v>
      </c>
      <c r="J628" s="1">
        <v>44728</v>
      </c>
      <c r="K628" s="1">
        <v>44732</v>
      </c>
      <c r="L628" t="s">
        <v>79</v>
      </c>
      <c r="M628" t="s">
        <v>27</v>
      </c>
      <c r="O628" t="s">
        <v>28</v>
      </c>
      <c r="P628" t="s">
        <v>1758</v>
      </c>
      <c r="Q628" s="1">
        <v>44693</v>
      </c>
      <c r="R628" t="s">
        <v>1189</v>
      </c>
      <c r="S628">
        <v>0</v>
      </c>
      <c r="T628">
        <v>2.2200000000000002</v>
      </c>
      <c r="V628" s="1">
        <v>44693</v>
      </c>
      <c r="W628" s="1">
        <v>44712</v>
      </c>
      <c r="X628" s="1">
        <v>44719</v>
      </c>
      <c r="Y628" s="1">
        <v>44719</v>
      </c>
      <c r="Z628" s="1">
        <v>44732</v>
      </c>
      <c r="AA628" s="1">
        <v>44732</v>
      </c>
      <c r="AB628" t="s">
        <v>1695</v>
      </c>
      <c r="AC628">
        <f t="shared" si="18"/>
        <v>20</v>
      </c>
      <c r="AD628" s="2" t="str">
        <f t="shared" si="19"/>
        <v>inf à 1 mois</v>
      </c>
    </row>
    <row r="629" spans="1:30" x14ac:dyDescent="0.25">
      <c r="A629" t="s">
        <v>1561</v>
      </c>
      <c r="B629" t="s">
        <v>155</v>
      </c>
      <c r="C629" t="s">
        <v>1759</v>
      </c>
      <c r="D629" t="s">
        <v>68</v>
      </c>
      <c r="E629" t="str">
        <f>VLOOKUP(D629,ref!A:B,2,FALSE)</f>
        <v>OUI</v>
      </c>
      <c r="F629" t="str">
        <f>VLOOKUP(D629,ref!A:C,3,FALSE)</f>
        <v>NON</v>
      </c>
      <c r="G629" s="1">
        <v>44768</v>
      </c>
      <c r="H629" s="1">
        <v>44768</v>
      </c>
      <c r="I629" t="s">
        <v>62</v>
      </c>
      <c r="M629" t="s">
        <v>27</v>
      </c>
      <c r="N629" t="s">
        <v>9</v>
      </c>
      <c r="P629" t="s">
        <v>1760</v>
      </c>
      <c r="Q629" s="1">
        <v>44671</v>
      </c>
      <c r="R629" s="1">
        <v>44725</v>
      </c>
      <c r="S629">
        <v>1.75</v>
      </c>
      <c r="T629">
        <v>3.33</v>
      </c>
      <c r="V629" s="1">
        <v>44690</v>
      </c>
      <c r="W629" s="1">
        <v>44760</v>
      </c>
      <c r="Y629" s="1">
        <v>44768</v>
      </c>
      <c r="Z629" s="1">
        <v>44823</v>
      </c>
      <c r="AA629" s="1">
        <v>44828</v>
      </c>
      <c r="AB629" t="s">
        <v>1641</v>
      </c>
      <c r="AC629" t="str">
        <f t="shared" si="18"/>
        <v>Pas FINITO</v>
      </c>
      <c r="AD629" s="2" t="str">
        <f t="shared" si="19"/>
        <v>Pas FINITO</v>
      </c>
    </row>
    <row r="630" spans="1:30" x14ac:dyDescent="0.25">
      <c r="A630" t="s">
        <v>1561</v>
      </c>
      <c r="B630" t="s">
        <v>155</v>
      </c>
      <c r="C630" t="s">
        <v>1761</v>
      </c>
      <c r="D630" t="s">
        <v>25</v>
      </c>
      <c r="E630" t="str">
        <f>VLOOKUP(D630,ref!A:B,2,FALSE)</f>
        <v>NON</v>
      </c>
      <c r="F630" t="str">
        <f>VLOOKUP(D630,ref!A:C,3,FALSE)</f>
        <v>NON</v>
      </c>
      <c r="G630" s="1">
        <v>44651</v>
      </c>
      <c r="H630" s="1">
        <v>44603</v>
      </c>
      <c r="I630" t="s">
        <v>88</v>
      </c>
      <c r="J630" s="1">
        <v>44649</v>
      </c>
      <c r="K630" s="1">
        <v>44651</v>
      </c>
      <c r="L630" t="s">
        <v>95</v>
      </c>
      <c r="M630" t="s">
        <v>32</v>
      </c>
      <c r="O630" t="s">
        <v>28</v>
      </c>
      <c r="P630" t="s">
        <v>1762</v>
      </c>
      <c r="Q630" s="1">
        <v>44553</v>
      </c>
      <c r="R630" t="s">
        <v>1763</v>
      </c>
      <c r="S630">
        <v>0</v>
      </c>
      <c r="T630">
        <v>2.2200000000000002</v>
      </c>
      <c r="V630" s="1">
        <v>44581</v>
      </c>
      <c r="W630" s="1">
        <v>44599</v>
      </c>
      <c r="X630" s="1">
        <v>44613</v>
      </c>
      <c r="Y630" s="1">
        <v>44599</v>
      </c>
      <c r="Z630" s="1">
        <v>44613</v>
      </c>
      <c r="AA630" s="1">
        <v>44617</v>
      </c>
      <c r="AB630" t="s">
        <v>1764</v>
      </c>
      <c r="AC630">
        <f t="shared" si="18"/>
        <v>52</v>
      </c>
      <c r="AD630" s="2" t="str">
        <f t="shared" si="19"/>
        <v>Entre 1 à 3 mois</v>
      </c>
    </row>
    <row r="631" spans="1:30" x14ac:dyDescent="0.25">
      <c r="A631" t="s">
        <v>1561</v>
      </c>
      <c r="B631" t="s">
        <v>155</v>
      </c>
      <c r="C631" t="s">
        <v>1765</v>
      </c>
      <c r="D631" t="s">
        <v>25</v>
      </c>
      <c r="E631" t="str">
        <f>VLOOKUP(D631,ref!A:B,2,FALSE)</f>
        <v>NON</v>
      </c>
      <c r="F631" t="str">
        <f>VLOOKUP(D631,ref!A:C,3,FALSE)</f>
        <v>NON</v>
      </c>
      <c r="G631" s="1">
        <v>44651</v>
      </c>
      <c r="H631" s="1">
        <v>44603</v>
      </c>
      <c r="I631" t="s">
        <v>88</v>
      </c>
      <c r="J631" s="1">
        <v>44649</v>
      </c>
      <c r="K631" s="1">
        <v>44651</v>
      </c>
      <c r="L631" t="s">
        <v>95</v>
      </c>
      <c r="M631" t="s">
        <v>27</v>
      </c>
      <c r="O631" t="s">
        <v>28</v>
      </c>
      <c r="P631" t="s">
        <v>950</v>
      </c>
      <c r="Q631" s="1">
        <v>44546</v>
      </c>
      <c r="R631" t="s">
        <v>1766</v>
      </c>
      <c r="S631">
        <v>0</v>
      </c>
      <c r="T631">
        <v>1.1100000000000001</v>
      </c>
      <c r="V631" s="1">
        <v>44546</v>
      </c>
      <c r="W631" s="1">
        <v>44602</v>
      </c>
      <c r="X631" s="1">
        <v>44641</v>
      </c>
      <c r="Y631" s="1">
        <v>44602</v>
      </c>
      <c r="Z631" s="1">
        <v>44641</v>
      </c>
      <c r="AA631" s="1">
        <v>44645</v>
      </c>
      <c r="AB631" t="s">
        <v>1764</v>
      </c>
      <c r="AC631">
        <f t="shared" si="18"/>
        <v>49</v>
      </c>
      <c r="AD631" s="2" t="str">
        <f t="shared" si="19"/>
        <v>Entre 1 à 3 mois</v>
      </c>
    </row>
    <row r="632" spans="1:30" x14ac:dyDescent="0.25">
      <c r="A632" t="s">
        <v>1561</v>
      </c>
      <c r="B632" t="s">
        <v>155</v>
      </c>
      <c r="C632" t="s">
        <v>1767</v>
      </c>
      <c r="D632" t="s">
        <v>25</v>
      </c>
      <c r="E632" t="str">
        <f>VLOOKUP(D632,ref!A:B,2,FALSE)</f>
        <v>NON</v>
      </c>
      <c r="F632" t="str">
        <f>VLOOKUP(D632,ref!A:C,3,FALSE)</f>
        <v>NON</v>
      </c>
      <c r="G632" s="1">
        <v>44679</v>
      </c>
      <c r="H632" s="1">
        <v>44540</v>
      </c>
      <c r="I632" t="s">
        <v>175</v>
      </c>
      <c r="J632" s="1">
        <v>44666</v>
      </c>
      <c r="K632" s="1">
        <v>44679</v>
      </c>
      <c r="L632" t="s">
        <v>276</v>
      </c>
      <c r="M632" t="s">
        <v>32</v>
      </c>
      <c r="O632" t="s">
        <v>28</v>
      </c>
      <c r="P632" t="s">
        <v>1768</v>
      </c>
      <c r="Q632" s="1">
        <v>44522</v>
      </c>
      <c r="R632" t="s">
        <v>1593</v>
      </c>
      <c r="S632">
        <v>0</v>
      </c>
      <c r="T632">
        <v>0.55000000000000004</v>
      </c>
      <c r="V632" s="1">
        <v>44525</v>
      </c>
      <c r="W632" s="1">
        <v>44536</v>
      </c>
      <c r="X632" s="1">
        <v>44600</v>
      </c>
      <c r="Y632" s="1">
        <v>44540</v>
      </c>
      <c r="Z632" s="1">
        <v>44578</v>
      </c>
      <c r="AA632" s="1">
        <v>44583</v>
      </c>
      <c r="AB632" t="s">
        <v>1764</v>
      </c>
      <c r="AC632">
        <f t="shared" si="18"/>
        <v>143</v>
      </c>
      <c r="AD632" s="2" t="str">
        <f t="shared" si="19"/>
        <v>Entre 3 à 6 mois</v>
      </c>
    </row>
    <row r="633" spans="1:30" x14ac:dyDescent="0.25">
      <c r="A633" t="s">
        <v>1561</v>
      </c>
      <c r="B633" t="s">
        <v>155</v>
      </c>
      <c r="C633" t="s">
        <v>1769</v>
      </c>
      <c r="D633" t="s">
        <v>25</v>
      </c>
      <c r="E633" t="str">
        <f>VLOOKUP(D633,ref!A:B,2,FALSE)</f>
        <v>NON</v>
      </c>
      <c r="F633" t="str">
        <f>VLOOKUP(D633,ref!A:C,3,FALSE)</f>
        <v>NON</v>
      </c>
      <c r="G633" s="1">
        <v>44679</v>
      </c>
      <c r="H633" s="1">
        <v>44540</v>
      </c>
      <c r="I633" t="s">
        <v>175</v>
      </c>
      <c r="J633" s="1">
        <v>44666</v>
      </c>
      <c r="K633" s="1">
        <v>44679</v>
      </c>
      <c r="L633" t="s">
        <v>276</v>
      </c>
      <c r="M633" t="s">
        <v>32</v>
      </c>
      <c r="O633" t="s">
        <v>28</v>
      </c>
      <c r="P633" t="s">
        <v>893</v>
      </c>
      <c r="Q633" s="1">
        <v>44522</v>
      </c>
      <c r="R633" t="s">
        <v>1593</v>
      </c>
      <c r="S633">
        <v>0</v>
      </c>
      <c r="T633">
        <v>0.55000000000000004</v>
      </c>
      <c r="V633" s="1">
        <v>44525</v>
      </c>
      <c r="W633" s="1">
        <v>44536</v>
      </c>
      <c r="X633" s="1">
        <v>44600</v>
      </c>
      <c r="Y633" s="1">
        <v>44540</v>
      </c>
      <c r="Z633" s="1">
        <v>44578</v>
      </c>
      <c r="AA633" s="1">
        <v>44583</v>
      </c>
      <c r="AB633" t="s">
        <v>1764</v>
      </c>
      <c r="AC633">
        <f t="shared" si="18"/>
        <v>143</v>
      </c>
      <c r="AD633" s="2" t="str">
        <f t="shared" si="19"/>
        <v>Entre 3 à 6 mois</v>
      </c>
    </row>
    <row r="634" spans="1:30" x14ac:dyDescent="0.25">
      <c r="A634" t="s">
        <v>1561</v>
      </c>
      <c r="B634" t="s">
        <v>155</v>
      </c>
      <c r="C634" t="s">
        <v>1770</v>
      </c>
      <c r="D634" t="s">
        <v>25</v>
      </c>
      <c r="E634" t="str">
        <f>VLOOKUP(D634,ref!A:B,2,FALSE)</f>
        <v>NON</v>
      </c>
      <c r="F634" t="str">
        <f>VLOOKUP(D634,ref!A:C,3,FALSE)</f>
        <v>NON</v>
      </c>
      <c r="G634" s="1">
        <v>44495</v>
      </c>
      <c r="H634" s="1">
        <v>44277</v>
      </c>
      <c r="I634" t="s">
        <v>47</v>
      </c>
      <c r="J634" s="1">
        <v>44460</v>
      </c>
      <c r="K634" s="1">
        <v>44495</v>
      </c>
      <c r="L634" t="s">
        <v>99</v>
      </c>
      <c r="M634" t="s">
        <v>27</v>
      </c>
      <c r="O634" t="s">
        <v>28</v>
      </c>
      <c r="P634" t="s">
        <v>809</v>
      </c>
      <c r="Q634" s="1">
        <v>44239</v>
      </c>
      <c r="R634" t="s">
        <v>1626</v>
      </c>
      <c r="S634">
        <v>0</v>
      </c>
      <c r="T634">
        <v>2.2200000000000002</v>
      </c>
      <c r="V634" s="1">
        <v>44239</v>
      </c>
      <c r="W634" s="1">
        <v>44277</v>
      </c>
      <c r="X634" s="1">
        <v>44316</v>
      </c>
      <c r="Y634" s="1">
        <v>44277</v>
      </c>
      <c r="Z634" s="1">
        <v>44312</v>
      </c>
      <c r="AA634" s="1">
        <v>44316</v>
      </c>
      <c r="AB634" t="s">
        <v>1764</v>
      </c>
      <c r="AC634">
        <f t="shared" si="18"/>
        <v>218</v>
      </c>
      <c r="AD634" s="2" t="str">
        <f t="shared" si="19"/>
        <v>Supérieur à 6 mois</v>
      </c>
    </row>
    <row r="635" spans="1:30" x14ac:dyDescent="0.25">
      <c r="A635" t="s">
        <v>1561</v>
      </c>
      <c r="B635" t="s">
        <v>155</v>
      </c>
      <c r="C635" t="s">
        <v>1771</v>
      </c>
      <c r="D635" t="s">
        <v>25</v>
      </c>
      <c r="E635" t="str">
        <f>VLOOKUP(D635,ref!A:B,2,FALSE)</f>
        <v>NON</v>
      </c>
      <c r="F635" t="str">
        <f>VLOOKUP(D635,ref!A:C,3,FALSE)</f>
        <v>NON</v>
      </c>
      <c r="G635" s="1">
        <v>44460</v>
      </c>
      <c r="H635" s="1">
        <v>44270</v>
      </c>
      <c r="I635" t="s">
        <v>47</v>
      </c>
      <c r="J635" s="1">
        <v>44417</v>
      </c>
      <c r="K635" s="1">
        <v>44460</v>
      </c>
      <c r="L635" t="s">
        <v>104</v>
      </c>
      <c r="M635" t="s">
        <v>27</v>
      </c>
      <c r="O635" t="s">
        <v>28</v>
      </c>
      <c r="P635" t="s">
        <v>1772</v>
      </c>
      <c r="Q635" s="1">
        <v>44224</v>
      </c>
      <c r="R635" t="s">
        <v>1773</v>
      </c>
      <c r="S635">
        <v>0</v>
      </c>
      <c r="T635">
        <v>3.33</v>
      </c>
      <c r="V635" s="1">
        <v>44229</v>
      </c>
      <c r="W635" s="1">
        <v>44270</v>
      </c>
      <c r="X635" s="1">
        <v>44358</v>
      </c>
      <c r="Y635" s="1">
        <v>44270</v>
      </c>
      <c r="Z635" s="1">
        <v>44298</v>
      </c>
      <c r="AA635" s="1">
        <v>44303</v>
      </c>
      <c r="AB635" t="s">
        <v>1641</v>
      </c>
      <c r="AC635">
        <f t="shared" si="18"/>
        <v>190</v>
      </c>
      <c r="AD635" s="2" t="str">
        <f t="shared" si="19"/>
        <v>Supérieur à 6 mois</v>
      </c>
    </row>
    <row r="636" spans="1:30" x14ac:dyDescent="0.25">
      <c r="A636" t="s">
        <v>1561</v>
      </c>
      <c r="B636" t="s">
        <v>155</v>
      </c>
      <c r="C636" t="s">
        <v>1774</v>
      </c>
      <c r="D636" t="s">
        <v>25</v>
      </c>
      <c r="E636" t="str">
        <f>VLOOKUP(D636,ref!A:B,2,FALSE)</f>
        <v>NON</v>
      </c>
      <c r="F636" t="str">
        <f>VLOOKUP(D636,ref!A:C,3,FALSE)</f>
        <v>NON</v>
      </c>
      <c r="G636" s="1">
        <v>44277</v>
      </c>
      <c r="H636" s="1">
        <v>44215</v>
      </c>
      <c r="I636" t="s">
        <v>214</v>
      </c>
      <c r="J636" s="1">
        <v>44274</v>
      </c>
      <c r="K636" s="1">
        <v>44277</v>
      </c>
      <c r="L636" t="s">
        <v>47</v>
      </c>
      <c r="M636" t="s">
        <v>27</v>
      </c>
      <c r="O636" t="s">
        <v>28</v>
      </c>
      <c r="P636" t="s">
        <v>1231</v>
      </c>
      <c r="Q636" s="1">
        <v>44202</v>
      </c>
      <c r="R636" t="s">
        <v>1775</v>
      </c>
      <c r="S636">
        <v>0</v>
      </c>
      <c r="T636">
        <v>2.88</v>
      </c>
      <c r="V636" s="1">
        <v>44202</v>
      </c>
      <c r="W636" s="1">
        <v>44214</v>
      </c>
      <c r="X636" s="1">
        <v>44218</v>
      </c>
      <c r="Y636" s="1">
        <v>44215</v>
      </c>
      <c r="Z636" s="1">
        <v>44249</v>
      </c>
      <c r="AA636" s="1">
        <v>44253</v>
      </c>
      <c r="AB636" t="s">
        <v>1764</v>
      </c>
      <c r="AC636">
        <f t="shared" si="18"/>
        <v>63</v>
      </c>
      <c r="AD636" s="2" t="str">
        <f t="shared" si="19"/>
        <v>Entre 1 à 3 mois</v>
      </c>
    </row>
    <row r="637" spans="1:30" x14ac:dyDescent="0.25">
      <c r="A637" t="s">
        <v>1561</v>
      </c>
      <c r="B637" t="s">
        <v>155</v>
      </c>
      <c r="C637" t="s">
        <v>1776</v>
      </c>
      <c r="D637" t="s">
        <v>25</v>
      </c>
      <c r="E637" t="str">
        <f>VLOOKUP(D637,ref!A:B,2,FALSE)</f>
        <v>NON</v>
      </c>
      <c r="F637" t="str">
        <f>VLOOKUP(D637,ref!A:C,3,FALSE)</f>
        <v>NON</v>
      </c>
      <c r="G637" s="1">
        <v>44460</v>
      </c>
      <c r="H637" s="1">
        <v>44278</v>
      </c>
      <c r="I637" t="s">
        <v>47</v>
      </c>
      <c r="J637" s="1">
        <v>44412</v>
      </c>
      <c r="K637" s="1">
        <v>44460</v>
      </c>
      <c r="L637" t="s">
        <v>104</v>
      </c>
      <c r="M637" t="s">
        <v>27</v>
      </c>
      <c r="O637" t="s">
        <v>28</v>
      </c>
      <c r="P637" t="s">
        <v>809</v>
      </c>
      <c r="Q637" s="1">
        <v>44189</v>
      </c>
      <c r="R637" t="s">
        <v>1777</v>
      </c>
      <c r="S637">
        <v>0</v>
      </c>
      <c r="T637">
        <v>2.2200000000000002</v>
      </c>
      <c r="V637" s="1">
        <v>44200</v>
      </c>
      <c r="W637" s="1">
        <v>44277</v>
      </c>
      <c r="X637" s="1">
        <v>44365</v>
      </c>
      <c r="Y637" s="1">
        <v>44278</v>
      </c>
      <c r="Z637" s="1">
        <v>44312</v>
      </c>
      <c r="AA637" s="1">
        <v>44316</v>
      </c>
      <c r="AB637" t="s">
        <v>1764</v>
      </c>
      <c r="AC637">
        <f t="shared" si="18"/>
        <v>183</v>
      </c>
      <c r="AD637" s="2" t="str">
        <f t="shared" si="19"/>
        <v>Supérieur à 6 mois</v>
      </c>
    </row>
    <row r="638" spans="1:30" x14ac:dyDescent="0.25">
      <c r="A638" t="s">
        <v>1561</v>
      </c>
      <c r="B638" t="s">
        <v>155</v>
      </c>
      <c r="C638" t="s">
        <v>1778</v>
      </c>
      <c r="D638" t="s">
        <v>25</v>
      </c>
      <c r="E638" t="str">
        <f>VLOOKUP(D638,ref!A:B,2,FALSE)</f>
        <v>NON</v>
      </c>
      <c r="F638" t="str">
        <f>VLOOKUP(D638,ref!A:C,3,FALSE)</f>
        <v>NON</v>
      </c>
      <c r="G638" s="1">
        <v>44277</v>
      </c>
      <c r="H638" s="1">
        <v>44235</v>
      </c>
      <c r="I638" t="s">
        <v>215</v>
      </c>
      <c r="J638" s="1">
        <v>44274</v>
      </c>
      <c r="K638" s="1">
        <v>44277</v>
      </c>
      <c r="L638" t="s">
        <v>47</v>
      </c>
      <c r="M638" t="s">
        <v>27</v>
      </c>
      <c r="O638" t="s">
        <v>28</v>
      </c>
      <c r="P638" t="s">
        <v>1779</v>
      </c>
      <c r="Q638" s="1">
        <v>44187</v>
      </c>
      <c r="R638" t="s">
        <v>1780</v>
      </c>
      <c r="S638">
        <v>0.11844</v>
      </c>
      <c r="T638">
        <v>1.66</v>
      </c>
      <c r="V638" s="1">
        <v>44187</v>
      </c>
      <c r="W638" s="1">
        <v>44231</v>
      </c>
      <c r="X638" s="1">
        <v>44263</v>
      </c>
      <c r="Y638" s="1">
        <v>44235</v>
      </c>
      <c r="Z638" s="1">
        <v>44249</v>
      </c>
      <c r="AA638" s="1">
        <v>44249</v>
      </c>
      <c r="AB638" t="s">
        <v>1764</v>
      </c>
      <c r="AC638">
        <f t="shared" si="18"/>
        <v>46</v>
      </c>
      <c r="AD638" s="2" t="str">
        <f t="shared" si="19"/>
        <v>Entre 1 à 3 mois</v>
      </c>
    </row>
    <row r="639" spans="1:30" x14ac:dyDescent="0.25">
      <c r="A639" t="s">
        <v>1561</v>
      </c>
      <c r="B639" t="s">
        <v>155</v>
      </c>
      <c r="C639" t="s">
        <v>1781</v>
      </c>
      <c r="D639" t="s">
        <v>25</v>
      </c>
      <c r="E639" t="str">
        <f>VLOOKUP(D639,ref!A:B,2,FALSE)</f>
        <v>NON</v>
      </c>
      <c r="F639" t="str">
        <f>VLOOKUP(D639,ref!A:C,3,FALSE)</f>
        <v>NON</v>
      </c>
      <c r="G639" s="1">
        <v>44214</v>
      </c>
      <c r="H639" s="1">
        <v>44147</v>
      </c>
      <c r="I639" t="s">
        <v>112</v>
      </c>
      <c r="J639" s="1">
        <v>44211</v>
      </c>
      <c r="K639" s="1">
        <v>44214</v>
      </c>
      <c r="L639" t="s">
        <v>214</v>
      </c>
      <c r="M639" t="s">
        <v>27</v>
      </c>
      <c r="O639" t="s">
        <v>28</v>
      </c>
      <c r="P639" t="s">
        <v>1782</v>
      </c>
      <c r="Q639" s="1">
        <v>44134</v>
      </c>
      <c r="R639" t="s">
        <v>1783</v>
      </c>
      <c r="S639">
        <v>0</v>
      </c>
      <c r="T639">
        <v>2.77</v>
      </c>
      <c r="V639" s="1">
        <v>44134</v>
      </c>
      <c r="W639" s="1">
        <v>44134</v>
      </c>
      <c r="X639" s="1">
        <v>44210</v>
      </c>
      <c r="Y639" s="1">
        <v>44144</v>
      </c>
      <c r="Z639" s="1">
        <v>44197</v>
      </c>
      <c r="AA639" s="1">
        <v>44227</v>
      </c>
      <c r="AB639" t="s">
        <v>1764</v>
      </c>
      <c r="AC639">
        <f t="shared" si="18"/>
        <v>80</v>
      </c>
      <c r="AD639" s="2" t="str">
        <f t="shared" si="19"/>
        <v>Entre 1 à 3 mois</v>
      </c>
    </row>
    <row r="640" spans="1:30" x14ac:dyDescent="0.25">
      <c r="A640" t="s">
        <v>1561</v>
      </c>
      <c r="B640" t="s">
        <v>31</v>
      </c>
      <c r="C640" t="s">
        <v>1784</v>
      </c>
      <c r="D640" t="s">
        <v>25</v>
      </c>
      <c r="E640" t="str">
        <f>VLOOKUP(D640,ref!A:B,2,FALSE)</f>
        <v>NON</v>
      </c>
      <c r="F640" t="str">
        <f>VLOOKUP(D640,ref!A:C,3,FALSE)</f>
        <v>NON</v>
      </c>
      <c r="G640" s="1">
        <v>44641</v>
      </c>
      <c r="H640" s="1">
        <v>44627</v>
      </c>
      <c r="I640" t="s">
        <v>95</v>
      </c>
      <c r="J640" s="1">
        <v>44635</v>
      </c>
      <c r="K640" s="1">
        <v>44641</v>
      </c>
      <c r="L640" t="s">
        <v>95</v>
      </c>
      <c r="O640" t="s">
        <v>28</v>
      </c>
      <c r="P640" t="s">
        <v>1785</v>
      </c>
      <c r="Q640" s="1">
        <v>44627</v>
      </c>
      <c r="R640" t="s">
        <v>1786</v>
      </c>
      <c r="S640">
        <v>0.68</v>
      </c>
      <c r="T640">
        <v>0</v>
      </c>
      <c r="V640" s="1">
        <v>44627</v>
      </c>
      <c r="W640" s="1">
        <v>44627</v>
      </c>
      <c r="X640" s="1">
        <v>44635</v>
      </c>
      <c r="Y640" s="1">
        <v>44627</v>
      </c>
      <c r="Z640" s="1">
        <v>44638</v>
      </c>
      <c r="AA640" s="1">
        <v>44651</v>
      </c>
      <c r="AB640" t="s">
        <v>1599</v>
      </c>
      <c r="AC640">
        <f t="shared" si="18"/>
        <v>14</v>
      </c>
      <c r="AD640" s="2" t="str">
        <f t="shared" si="19"/>
        <v>inf à 1 mois</v>
      </c>
    </row>
    <row r="641" spans="1:30" x14ac:dyDescent="0.25">
      <c r="A641" t="s">
        <v>1561</v>
      </c>
      <c r="B641" t="s">
        <v>31</v>
      </c>
      <c r="C641" t="s">
        <v>1787</v>
      </c>
      <c r="D641" t="s">
        <v>25</v>
      </c>
      <c r="E641" t="str">
        <f>VLOOKUP(D641,ref!A:B,2,FALSE)</f>
        <v>NON</v>
      </c>
      <c r="F641" t="str">
        <f>VLOOKUP(D641,ref!A:C,3,FALSE)</f>
        <v>NON</v>
      </c>
      <c r="G641" s="1">
        <v>44620</v>
      </c>
      <c r="H641" s="1">
        <v>44613</v>
      </c>
      <c r="I641" t="s">
        <v>88</v>
      </c>
      <c r="J641" s="1">
        <v>44614</v>
      </c>
      <c r="K641" s="1">
        <v>44620</v>
      </c>
      <c r="L641" t="s">
        <v>88</v>
      </c>
      <c r="O641" t="s">
        <v>28</v>
      </c>
      <c r="P641" t="s">
        <v>1788</v>
      </c>
      <c r="Q641" s="1">
        <v>44579</v>
      </c>
      <c r="R641" t="s">
        <v>1104</v>
      </c>
      <c r="S641">
        <v>0</v>
      </c>
      <c r="T641">
        <v>1.1100000000000001</v>
      </c>
      <c r="V641" s="1">
        <v>44579</v>
      </c>
      <c r="W641" s="1">
        <v>44613</v>
      </c>
      <c r="X641" s="1">
        <v>44614</v>
      </c>
      <c r="Y641" s="1">
        <v>44613</v>
      </c>
      <c r="Z641" s="1">
        <v>44641</v>
      </c>
      <c r="AA641" s="1">
        <v>44645</v>
      </c>
      <c r="AB641" t="s">
        <v>1599</v>
      </c>
      <c r="AC641">
        <f t="shared" si="18"/>
        <v>7</v>
      </c>
      <c r="AD641" s="2" t="str">
        <f t="shared" si="19"/>
        <v>inf à 1 mois</v>
      </c>
    </row>
    <row r="642" spans="1:30" x14ac:dyDescent="0.25">
      <c r="A642" t="s">
        <v>1561</v>
      </c>
      <c r="B642" t="s">
        <v>31</v>
      </c>
      <c r="C642" t="s">
        <v>1789</v>
      </c>
      <c r="D642" t="s">
        <v>25</v>
      </c>
      <c r="E642" t="str">
        <f>VLOOKUP(D642,ref!A:B,2,FALSE)</f>
        <v>NON</v>
      </c>
      <c r="F642" t="str">
        <f>VLOOKUP(D642,ref!A:C,3,FALSE)</f>
        <v>NON</v>
      </c>
      <c r="G642" s="1">
        <v>44508</v>
      </c>
      <c r="H642" s="1">
        <v>44480</v>
      </c>
      <c r="I642" t="s">
        <v>99</v>
      </c>
      <c r="J642" s="1">
        <v>44504</v>
      </c>
      <c r="K642" s="1">
        <v>44508</v>
      </c>
      <c r="L642" t="s">
        <v>91</v>
      </c>
      <c r="M642" t="s">
        <v>27</v>
      </c>
      <c r="O642" t="s">
        <v>28</v>
      </c>
      <c r="P642" t="s">
        <v>1790</v>
      </c>
      <c r="Q642" s="1">
        <v>44476</v>
      </c>
      <c r="S642">
        <v>0</v>
      </c>
      <c r="T642">
        <v>5.55</v>
      </c>
      <c r="V642" s="1">
        <v>44476</v>
      </c>
      <c r="W642" s="1">
        <v>44480</v>
      </c>
      <c r="X642" s="1">
        <v>44504</v>
      </c>
      <c r="Y642" s="1">
        <v>44480</v>
      </c>
      <c r="Z642" s="1">
        <v>44494</v>
      </c>
      <c r="AA642" s="1">
        <v>44507</v>
      </c>
      <c r="AB642" t="s">
        <v>1578</v>
      </c>
      <c r="AC642">
        <f t="shared" si="18"/>
        <v>28</v>
      </c>
      <c r="AD642" s="2" t="str">
        <f t="shared" si="19"/>
        <v>inf à 1 mois</v>
      </c>
    </row>
    <row r="643" spans="1:30" x14ac:dyDescent="0.25">
      <c r="A643" t="s">
        <v>1561</v>
      </c>
      <c r="B643" t="s">
        <v>31</v>
      </c>
      <c r="C643" t="s">
        <v>1791</v>
      </c>
      <c r="D643" t="s">
        <v>25</v>
      </c>
      <c r="E643" t="str">
        <f>VLOOKUP(D643,ref!A:B,2,FALSE)</f>
        <v>NON</v>
      </c>
      <c r="F643" t="str">
        <f>VLOOKUP(D643,ref!A:C,3,FALSE)</f>
        <v>NON</v>
      </c>
      <c r="G643" s="1">
        <v>44350</v>
      </c>
      <c r="H643" s="1">
        <v>44237</v>
      </c>
      <c r="I643" t="s">
        <v>215</v>
      </c>
      <c r="J643" s="1">
        <v>44348</v>
      </c>
      <c r="K643" s="1">
        <v>44350</v>
      </c>
      <c r="L643" t="s">
        <v>103</v>
      </c>
      <c r="M643" t="s">
        <v>27</v>
      </c>
      <c r="O643" t="s">
        <v>28</v>
      </c>
      <c r="P643" t="s">
        <v>1779</v>
      </c>
      <c r="Q643" s="1">
        <v>44236</v>
      </c>
      <c r="S643">
        <v>0</v>
      </c>
      <c r="T643">
        <v>1.1100000000000001</v>
      </c>
      <c r="V643" s="1">
        <v>44236</v>
      </c>
      <c r="W643" s="1">
        <v>44237</v>
      </c>
      <c r="X643" s="1">
        <v>44348</v>
      </c>
      <c r="Y643" s="1">
        <v>44237</v>
      </c>
      <c r="Z643" s="1">
        <v>44249</v>
      </c>
      <c r="AA643" s="1">
        <v>44253</v>
      </c>
      <c r="AB643" t="s">
        <v>1576</v>
      </c>
      <c r="AC643">
        <f t="shared" ref="AC643:AC706" si="20">IF(AND(K643&lt;&gt;"",W643=""),"Probleme",IF(K643&lt;&gt;"",K643-W643,"Pas FINITO"))</f>
        <v>113</v>
      </c>
      <c r="AD643" s="2" t="str">
        <f t="shared" ref="AD643:AD706" si="21">IF(OR(AC643="PAS FINITO",AC643="Probleme"),AC643,IF(AC643&lt;30,"inf à 1 mois",IF(AC643&lt;90,"Entre 1 à 3 mois",IF(AC643&lt;180,"Entre 3 à 6 mois","Supérieur à 6 mois"))))</f>
        <v>Entre 3 à 6 mois</v>
      </c>
    </row>
    <row r="644" spans="1:30" x14ac:dyDescent="0.25">
      <c r="A644" t="s">
        <v>1561</v>
      </c>
      <c r="B644" t="s">
        <v>31</v>
      </c>
      <c r="C644" t="s">
        <v>1792</v>
      </c>
      <c r="D644" t="s">
        <v>25</v>
      </c>
      <c r="E644" t="str">
        <f>VLOOKUP(D644,ref!A:B,2,FALSE)</f>
        <v>NON</v>
      </c>
      <c r="F644" t="str">
        <f>VLOOKUP(D644,ref!A:C,3,FALSE)</f>
        <v>NON</v>
      </c>
      <c r="G644" s="1">
        <v>44235</v>
      </c>
      <c r="H644" s="1">
        <v>44147</v>
      </c>
      <c r="I644" t="s">
        <v>112</v>
      </c>
      <c r="J644" s="1">
        <v>44183</v>
      </c>
      <c r="K644" s="1">
        <v>44235</v>
      </c>
      <c r="L644" t="s">
        <v>215</v>
      </c>
      <c r="M644" t="s">
        <v>27</v>
      </c>
      <c r="O644" t="s">
        <v>28</v>
      </c>
      <c r="P644" t="s">
        <v>1793</v>
      </c>
      <c r="Q644" s="1">
        <v>44137</v>
      </c>
      <c r="S644">
        <v>0.4</v>
      </c>
      <c r="T644">
        <v>0</v>
      </c>
      <c r="V644" s="1">
        <v>44137</v>
      </c>
      <c r="W644" s="1">
        <v>44145</v>
      </c>
      <c r="X644" s="1">
        <v>44165</v>
      </c>
      <c r="Y644" s="1">
        <v>44147</v>
      </c>
      <c r="Z644" s="1">
        <v>44155</v>
      </c>
      <c r="AA644" s="1">
        <v>44162</v>
      </c>
      <c r="AB644" t="s">
        <v>1576</v>
      </c>
      <c r="AC644">
        <f t="shared" si="20"/>
        <v>90</v>
      </c>
      <c r="AD644" s="2" t="str">
        <f t="shared" si="21"/>
        <v>Entre 3 à 6 mois</v>
      </c>
    </row>
    <row r="645" spans="1:30" x14ac:dyDescent="0.25">
      <c r="A645" t="s">
        <v>1561</v>
      </c>
      <c r="B645" t="s">
        <v>169</v>
      </c>
      <c r="C645" t="s">
        <v>1798</v>
      </c>
      <c r="D645" t="s">
        <v>68</v>
      </c>
      <c r="E645" t="str">
        <f>VLOOKUP(D645,ref!A:B,2,FALSE)</f>
        <v>OUI</v>
      </c>
      <c r="F645" t="str">
        <f>VLOOKUP(D645,ref!A:C,3,FALSE)</f>
        <v>NON</v>
      </c>
      <c r="G645" s="1">
        <v>44938</v>
      </c>
      <c r="H645" s="1">
        <v>44938</v>
      </c>
      <c r="I645" t="s">
        <v>69</v>
      </c>
      <c r="M645" t="s">
        <v>27</v>
      </c>
      <c r="N645" t="s">
        <v>9</v>
      </c>
      <c r="P645" t="s">
        <v>1343</v>
      </c>
      <c r="Q645" s="1">
        <v>44918</v>
      </c>
      <c r="R645" s="1">
        <v>44931</v>
      </c>
      <c r="S645">
        <v>3.2</v>
      </c>
      <c r="T645">
        <v>0</v>
      </c>
      <c r="V645" s="1">
        <v>44918</v>
      </c>
      <c r="W645" s="1">
        <v>44925</v>
      </c>
      <c r="Y645" s="1">
        <v>44935</v>
      </c>
      <c r="Z645" s="1">
        <v>44949</v>
      </c>
      <c r="AA645" s="1">
        <v>44984</v>
      </c>
      <c r="AB645" t="s">
        <v>792</v>
      </c>
      <c r="AC645" t="str">
        <f t="shared" si="20"/>
        <v>Pas FINITO</v>
      </c>
      <c r="AD645" s="2" t="str">
        <f t="shared" si="21"/>
        <v>Pas FINITO</v>
      </c>
    </row>
    <row r="646" spans="1:30" x14ac:dyDescent="0.25">
      <c r="A646" t="s">
        <v>1561</v>
      </c>
      <c r="B646" t="s">
        <v>1331</v>
      </c>
      <c r="C646" t="s">
        <v>1799</v>
      </c>
      <c r="D646" t="s">
        <v>25</v>
      </c>
      <c r="E646" t="str">
        <f>VLOOKUP(D646,ref!A:B,2,FALSE)</f>
        <v>NON</v>
      </c>
      <c r="F646" t="str">
        <f>VLOOKUP(D646,ref!A:C,3,FALSE)</f>
        <v>NON</v>
      </c>
      <c r="G646" s="1">
        <v>44543</v>
      </c>
      <c r="H646" s="1">
        <v>44418</v>
      </c>
      <c r="I646" t="s">
        <v>294</v>
      </c>
      <c r="J646" s="1">
        <v>44509</v>
      </c>
      <c r="K646" s="1">
        <v>44543</v>
      </c>
      <c r="L646" t="s">
        <v>175</v>
      </c>
      <c r="M646" t="s">
        <v>27</v>
      </c>
      <c r="O646" t="s">
        <v>28</v>
      </c>
      <c r="P646" t="s">
        <v>1800</v>
      </c>
      <c r="Q646" s="1">
        <v>44350</v>
      </c>
      <c r="S646">
        <v>1.2</v>
      </c>
      <c r="T646">
        <v>0</v>
      </c>
      <c r="V646" s="1">
        <v>44364</v>
      </c>
      <c r="W646" s="1">
        <v>44404</v>
      </c>
      <c r="X646" s="1">
        <v>44503</v>
      </c>
      <c r="Y646" s="1">
        <v>44417</v>
      </c>
      <c r="Z646" s="1">
        <v>44440</v>
      </c>
      <c r="AA646" s="1">
        <v>44469</v>
      </c>
      <c r="AB646" t="s">
        <v>1569</v>
      </c>
      <c r="AC646">
        <f t="shared" si="20"/>
        <v>139</v>
      </c>
      <c r="AD646" s="2" t="str">
        <f t="shared" si="21"/>
        <v>Entre 3 à 6 mois</v>
      </c>
    </row>
    <row r="647" spans="1:30" x14ac:dyDescent="0.25">
      <c r="A647" t="s">
        <v>1561</v>
      </c>
      <c r="B647" t="s">
        <v>1331</v>
      </c>
      <c r="C647" t="s">
        <v>1801</v>
      </c>
      <c r="D647" t="s">
        <v>25</v>
      </c>
      <c r="E647" t="str">
        <f>VLOOKUP(D647,ref!A:B,2,FALSE)</f>
        <v>NON</v>
      </c>
      <c r="F647" t="str">
        <f>VLOOKUP(D647,ref!A:C,3,FALSE)</f>
        <v>NON</v>
      </c>
      <c r="G647" s="1">
        <v>44460</v>
      </c>
      <c r="H647" s="1">
        <v>44362</v>
      </c>
      <c r="I647" t="s">
        <v>103</v>
      </c>
      <c r="J647" s="1">
        <v>44454</v>
      </c>
      <c r="K647" s="1">
        <v>44460</v>
      </c>
      <c r="L647" t="s">
        <v>104</v>
      </c>
      <c r="O647" t="s">
        <v>28</v>
      </c>
      <c r="P647" t="s">
        <v>105</v>
      </c>
      <c r="Q647" s="1">
        <v>44299</v>
      </c>
      <c r="S647">
        <v>0</v>
      </c>
      <c r="T647">
        <v>0.28000000000000003</v>
      </c>
      <c r="V647" s="1">
        <v>44299</v>
      </c>
      <c r="W647" s="1">
        <v>44355</v>
      </c>
      <c r="X647" s="1">
        <v>44386</v>
      </c>
      <c r="Y647" s="1">
        <v>44362</v>
      </c>
      <c r="Z647" s="1">
        <v>44396</v>
      </c>
      <c r="AA647" s="1">
        <v>44400</v>
      </c>
      <c r="AB647" t="s">
        <v>1578</v>
      </c>
      <c r="AC647">
        <f t="shared" si="20"/>
        <v>105</v>
      </c>
      <c r="AD647" s="2" t="str">
        <f t="shared" si="21"/>
        <v>Entre 3 à 6 mois</v>
      </c>
    </row>
    <row r="648" spans="1:30" x14ac:dyDescent="0.25">
      <c r="A648" t="s">
        <v>1561</v>
      </c>
      <c r="B648" t="s">
        <v>1338</v>
      </c>
      <c r="C648" t="s">
        <v>1802</v>
      </c>
      <c r="D648" t="s">
        <v>68</v>
      </c>
      <c r="E648" t="str">
        <f>VLOOKUP(D648,ref!A:B,2,FALSE)</f>
        <v>OUI</v>
      </c>
      <c r="F648" t="str">
        <f>VLOOKUP(D648,ref!A:C,3,FALSE)</f>
        <v>NON</v>
      </c>
      <c r="G648" s="1">
        <v>44918</v>
      </c>
      <c r="H648" s="1">
        <v>44918</v>
      </c>
      <c r="I648" t="s">
        <v>252</v>
      </c>
      <c r="M648" t="s">
        <v>27</v>
      </c>
      <c r="N648" t="s">
        <v>9</v>
      </c>
      <c r="P648" t="s">
        <v>1803</v>
      </c>
      <c r="Q648" s="1">
        <v>44909</v>
      </c>
      <c r="R648" t="s">
        <v>1804</v>
      </c>
      <c r="S648">
        <v>1.5</v>
      </c>
      <c r="T648">
        <v>0.28000000000000003</v>
      </c>
      <c r="V648" s="1">
        <v>44909</v>
      </c>
      <c r="W648" s="1">
        <v>44918</v>
      </c>
      <c r="Y648" s="1">
        <v>44918</v>
      </c>
      <c r="Z648" s="1">
        <v>44949</v>
      </c>
      <c r="AA648" s="1">
        <v>44977</v>
      </c>
      <c r="AB648" t="s">
        <v>1716</v>
      </c>
      <c r="AC648" t="str">
        <f t="shared" si="20"/>
        <v>Pas FINITO</v>
      </c>
      <c r="AD648" s="2" t="str">
        <f t="shared" si="21"/>
        <v>Pas FINITO</v>
      </c>
    </row>
    <row r="649" spans="1:30" x14ac:dyDescent="0.25">
      <c r="A649" t="s">
        <v>1561</v>
      </c>
      <c r="B649" t="s">
        <v>1338</v>
      </c>
      <c r="C649" t="s">
        <v>1805</v>
      </c>
      <c r="D649" t="s">
        <v>68</v>
      </c>
      <c r="E649" t="str">
        <f>VLOOKUP(D649,ref!A:B,2,FALSE)</f>
        <v>OUI</v>
      </c>
      <c r="F649" t="str">
        <f>VLOOKUP(D649,ref!A:C,3,FALSE)</f>
        <v>NON</v>
      </c>
      <c r="G649" s="1">
        <v>44918</v>
      </c>
      <c r="H649" s="1">
        <v>44918</v>
      </c>
      <c r="I649" t="s">
        <v>252</v>
      </c>
      <c r="N649" t="s">
        <v>9</v>
      </c>
      <c r="P649" t="s">
        <v>1806</v>
      </c>
      <c r="Q649" s="1">
        <v>44904</v>
      </c>
      <c r="R649" t="s">
        <v>1807</v>
      </c>
      <c r="S649">
        <v>2</v>
      </c>
      <c r="T649">
        <v>0.28000000000000003</v>
      </c>
      <c r="V649" s="1">
        <v>44907</v>
      </c>
      <c r="W649" s="1">
        <v>44918</v>
      </c>
      <c r="Y649" s="1">
        <v>44918</v>
      </c>
      <c r="Z649" s="1">
        <v>44949</v>
      </c>
      <c r="AA649" s="1">
        <v>44977</v>
      </c>
      <c r="AB649" t="s">
        <v>1716</v>
      </c>
      <c r="AC649" t="str">
        <f t="shared" si="20"/>
        <v>Pas FINITO</v>
      </c>
      <c r="AD649" s="2" t="str">
        <f t="shared" si="21"/>
        <v>Pas FINITO</v>
      </c>
    </row>
    <row r="650" spans="1:30" x14ac:dyDescent="0.25">
      <c r="A650" t="s">
        <v>1561</v>
      </c>
      <c r="B650" t="s">
        <v>1338</v>
      </c>
      <c r="C650" t="s">
        <v>1808</v>
      </c>
      <c r="D650" t="s">
        <v>25</v>
      </c>
      <c r="E650" t="str">
        <f>VLOOKUP(D650,ref!A:B,2,FALSE)</f>
        <v>NON</v>
      </c>
      <c r="F650" t="str">
        <f>VLOOKUP(D650,ref!A:C,3,FALSE)</f>
        <v>NON</v>
      </c>
      <c r="G650" s="1">
        <v>44904</v>
      </c>
      <c r="H650" s="1">
        <v>44889</v>
      </c>
      <c r="I650" t="s">
        <v>75</v>
      </c>
      <c r="J650" s="1">
        <v>44903</v>
      </c>
      <c r="K650" s="1">
        <v>44904</v>
      </c>
      <c r="L650" t="s">
        <v>252</v>
      </c>
      <c r="M650" t="s">
        <v>27</v>
      </c>
      <c r="O650" t="s">
        <v>28</v>
      </c>
      <c r="P650" t="s">
        <v>1809</v>
      </c>
      <c r="Q650" s="1">
        <v>44888</v>
      </c>
      <c r="R650" t="s">
        <v>1810</v>
      </c>
      <c r="S650">
        <v>0.2</v>
      </c>
      <c r="T650">
        <v>0</v>
      </c>
      <c r="V650" s="1">
        <v>44888</v>
      </c>
      <c r="W650" s="1">
        <v>44889</v>
      </c>
      <c r="X650" s="1">
        <v>44889</v>
      </c>
      <c r="Y650" s="1">
        <v>44889</v>
      </c>
      <c r="Z650" s="1">
        <v>44900</v>
      </c>
      <c r="AA650" s="1">
        <v>44949</v>
      </c>
      <c r="AB650" t="s">
        <v>1716</v>
      </c>
      <c r="AC650">
        <f t="shared" si="20"/>
        <v>15</v>
      </c>
      <c r="AD650" s="2" t="str">
        <f t="shared" si="21"/>
        <v>inf à 1 mois</v>
      </c>
    </row>
    <row r="651" spans="1:30" x14ac:dyDescent="0.25">
      <c r="A651" t="s">
        <v>1561</v>
      </c>
      <c r="B651" t="s">
        <v>1338</v>
      </c>
      <c r="C651" t="s">
        <v>1811</v>
      </c>
      <c r="D651" t="s">
        <v>25</v>
      </c>
      <c r="E651" t="str">
        <f>VLOOKUP(D651,ref!A:B,2,FALSE)</f>
        <v>NON</v>
      </c>
      <c r="F651" t="str">
        <f>VLOOKUP(D651,ref!A:C,3,FALSE)</f>
        <v>NON</v>
      </c>
      <c r="G651" s="1">
        <v>44904</v>
      </c>
      <c r="H651" s="1">
        <v>44889</v>
      </c>
      <c r="I651" t="s">
        <v>75</v>
      </c>
      <c r="J651" s="1">
        <v>44903</v>
      </c>
      <c r="K651" s="1">
        <v>44904</v>
      </c>
      <c r="L651" t="s">
        <v>252</v>
      </c>
      <c r="M651" t="s">
        <v>27</v>
      </c>
      <c r="O651" t="s">
        <v>28</v>
      </c>
      <c r="P651" t="s">
        <v>1809</v>
      </c>
      <c r="Q651" s="1">
        <v>44888</v>
      </c>
      <c r="R651" t="s">
        <v>1810</v>
      </c>
      <c r="S651">
        <v>0.4</v>
      </c>
      <c r="T651">
        <v>0</v>
      </c>
      <c r="V651" s="1">
        <v>44888</v>
      </c>
      <c r="W651" s="1">
        <v>44889</v>
      </c>
      <c r="X651" s="1">
        <v>44902</v>
      </c>
      <c r="Y651" s="1">
        <v>44889</v>
      </c>
      <c r="Z651" s="1">
        <v>44900</v>
      </c>
      <c r="AA651" s="1">
        <v>44949</v>
      </c>
      <c r="AB651" t="s">
        <v>1716</v>
      </c>
      <c r="AC651">
        <f t="shared" si="20"/>
        <v>15</v>
      </c>
      <c r="AD651" s="2" t="str">
        <f t="shared" si="21"/>
        <v>inf à 1 mois</v>
      </c>
    </row>
    <row r="652" spans="1:30" x14ac:dyDescent="0.25">
      <c r="A652" t="s">
        <v>1561</v>
      </c>
      <c r="B652" t="s">
        <v>1338</v>
      </c>
      <c r="C652" t="s">
        <v>1812</v>
      </c>
      <c r="D652" t="s">
        <v>25</v>
      </c>
      <c r="E652" t="str">
        <f>VLOOKUP(D652,ref!A:B,2,FALSE)</f>
        <v>NON</v>
      </c>
      <c r="F652" t="str">
        <f>VLOOKUP(D652,ref!A:C,3,FALSE)</f>
        <v>NON</v>
      </c>
      <c r="G652" s="1">
        <v>44867</v>
      </c>
      <c r="H652" s="1">
        <v>44840</v>
      </c>
      <c r="I652" t="s">
        <v>202</v>
      </c>
      <c r="J652" s="1">
        <v>44867</v>
      </c>
      <c r="K652" s="1">
        <v>44867</v>
      </c>
      <c r="L652" t="s">
        <v>75</v>
      </c>
      <c r="M652" t="s">
        <v>27</v>
      </c>
      <c r="O652" t="s">
        <v>28</v>
      </c>
      <c r="P652" t="s">
        <v>1813</v>
      </c>
      <c r="Q652" s="1">
        <v>44749</v>
      </c>
      <c r="R652" t="s">
        <v>1814</v>
      </c>
      <c r="S652">
        <v>0.67500000000000004</v>
      </c>
      <c r="T652">
        <v>0</v>
      </c>
      <c r="V652" s="1">
        <v>44832</v>
      </c>
      <c r="W652" s="1">
        <v>44840</v>
      </c>
      <c r="X652" s="1">
        <v>44860</v>
      </c>
      <c r="Y652" s="1">
        <v>44840</v>
      </c>
      <c r="Z652" s="1">
        <v>44858</v>
      </c>
      <c r="AA652" s="1">
        <v>44858</v>
      </c>
      <c r="AB652" t="s">
        <v>1716</v>
      </c>
      <c r="AC652">
        <f t="shared" si="20"/>
        <v>27</v>
      </c>
      <c r="AD652" s="2" t="str">
        <f t="shared" si="21"/>
        <v>inf à 1 mois</v>
      </c>
    </row>
    <row r="653" spans="1:30" x14ac:dyDescent="0.25">
      <c r="A653" t="s">
        <v>1561</v>
      </c>
      <c r="B653" t="s">
        <v>1338</v>
      </c>
      <c r="C653" t="s">
        <v>1815</v>
      </c>
      <c r="D653" t="s">
        <v>25</v>
      </c>
      <c r="E653" t="str">
        <f>VLOOKUP(D653,ref!A:B,2,FALSE)</f>
        <v>NON</v>
      </c>
      <c r="F653" t="str">
        <f>VLOOKUP(D653,ref!A:C,3,FALSE)</f>
        <v>NON</v>
      </c>
      <c r="G653" s="1">
        <v>44750</v>
      </c>
      <c r="H653" s="1">
        <v>44735</v>
      </c>
      <c r="I653" t="s">
        <v>79</v>
      </c>
      <c r="J653" s="1">
        <v>44748</v>
      </c>
      <c r="K653" s="1">
        <v>44750</v>
      </c>
      <c r="L653" t="s">
        <v>62</v>
      </c>
      <c r="M653" t="s">
        <v>27</v>
      </c>
      <c r="O653" t="s">
        <v>28</v>
      </c>
      <c r="P653" t="s">
        <v>1816</v>
      </c>
      <c r="Q653" s="1">
        <v>44726</v>
      </c>
      <c r="R653" t="s">
        <v>1817</v>
      </c>
      <c r="S653">
        <v>0.5</v>
      </c>
      <c r="T653">
        <v>0</v>
      </c>
      <c r="V653" s="1">
        <v>44728</v>
      </c>
      <c r="W653" s="1">
        <v>44729</v>
      </c>
      <c r="X653" s="1">
        <v>44748</v>
      </c>
      <c r="Y653" s="1">
        <v>44733</v>
      </c>
      <c r="Z653" s="1">
        <v>44767</v>
      </c>
      <c r="AA653" s="1">
        <v>44767</v>
      </c>
      <c r="AB653" t="s">
        <v>1716</v>
      </c>
      <c r="AC653">
        <f t="shared" si="20"/>
        <v>21</v>
      </c>
      <c r="AD653" s="2" t="str">
        <f t="shared" si="21"/>
        <v>inf à 1 mois</v>
      </c>
    </row>
    <row r="654" spans="1:30" x14ac:dyDescent="0.25">
      <c r="A654" t="s">
        <v>1561</v>
      </c>
      <c r="B654" t="s">
        <v>1338</v>
      </c>
      <c r="C654" t="s">
        <v>1818</v>
      </c>
      <c r="D654" t="s">
        <v>25</v>
      </c>
      <c r="E654" t="str">
        <f>VLOOKUP(D654,ref!A:B,2,FALSE)</f>
        <v>NON</v>
      </c>
      <c r="F654" t="str">
        <f>VLOOKUP(D654,ref!A:C,3,FALSE)</f>
        <v>NON</v>
      </c>
      <c r="G654" s="1">
        <v>44750</v>
      </c>
      <c r="H654" s="1">
        <v>44732</v>
      </c>
      <c r="I654" t="s">
        <v>79</v>
      </c>
      <c r="J654" s="1">
        <v>44748</v>
      </c>
      <c r="K654" s="1">
        <v>44750</v>
      </c>
      <c r="L654" t="s">
        <v>62</v>
      </c>
      <c r="M654" t="s">
        <v>27</v>
      </c>
      <c r="O654" t="s">
        <v>28</v>
      </c>
      <c r="P654" t="s">
        <v>1819</v>
      </c>
      <c r="Q654" s="1">
        <v>44721</v>
      </c>
      <c r="R654" t="s">
        <v>1820</v>
      </c>
      <c r="S654">
        <v>0.85</v>
      </c>
      <c r="T654">
        <v>0</v>
      </c>
      <c r="V654" s="1">
        <v>44728</v>
      </c>
      <c r="W654" s="1">
        <v>44729</v>
      </c>
      <c r="X654" s="1">
        <v>44748</v>
      </c>
      <c r="Y654" s="1">
        <v>44732</v>
      </c>
      <c r="Z654" s="1">
        <v>44767</v>
      </c>
      <c r="AA654" s="1">
        <v>44767</v>
      </c>
      <c r="AB654" t="s">
        <v>1716</v>
      </c>
      <c r="AC654">
        <f t="shared" si="20"/>
        <v>21</v>
      </c>
      <c r="AD654" s="2" t="str">
        <f t="shared" si="21"/>
        <v>inf à 1 mois</v>
      </c>
    </row>
    <row r="655" spans="1:30" x14ac:dyDescent="0.25">
      <c r="A655" t="s">
        <v>1561</v>
      </c>
      <c r="B655" t="s">
        <v>1338</v>
      </c>
      <c r="C655" t="s">
        <v>1821</v>
      </c>
      <c r="D655" t="s">
        <v>25</v>
      </c>
      <c r="E655" t="str">
        <f>VLOOKUP(D655,ref!A:B,2,FALSE)</f>
        <v>NON</v>
      </c>
      <c r="F655" t="str">
        <f>VLOOKUP(D655,ref!A:C,3,FALSE)</f>
        <v>NON</v>
      </c>
      <c r="G655" s="1">
        <v>44663</v>
      </c>
      <c r="H655" s="1">
        <v>44645</v>
      </c>
      <c r="I655" t="s">
        <v>95</v>
      </c>
      <c r="J655" s="1">
        <v>44663</v>
      </c>
      <c r="K655" s="1">
        <v>44663</v>
      </c>
      <c r="L655" t="s">
        <v>276</v>
      </c>
      <c r="M655" t="s">
        <v>27</v>
      </c>
      <c r="O655" t="s">
        <v>28</v>
      </c>
      <c r="P655" t="s">
        <v>1822</v>
      </c>
      <c r="Q655" s="1">
        <v>44631</v>
      </c>
      <c r="R655" t="s">
        <v>1823</v>
      </c>
      <c r="S655">
        <v>0.67500000000000004</v>
      </c>
      <c r="T655">
        <v>0.28000000000000003</v>
      </c>
      <c r="V655" s="1">
        <v>44637</v>
      </c>
      <c r="W655" s="1">
        <v>44645</v>
      </c>
      <c r="X655" s="1">
        <v>44659</v>
      </c>
      <c r="Y655" s="1">
        <v>44645</v>
      </c>
      <c r="Z655" s="1">
        <v>44650</v>
      </c>
      <c r="AA655" s="1">
        <v>44676</v>
      </c>
      <c r="AB655" t="s">
        <v>1716</v>
      </c>
      <c r="AC655">
        <f t="shared" si="20"/>
        <v>18</v>
      </c>
      <c r="AD655" s="2" t="str">
        <f t="shared" si="21"/>
        <v>inf à 1 mois</v>
      </c>
    </row>
    <row r="656" spans="1:30" x14ac:dyDescent="0.25">
      <c r="A656" t="s">
        <v>1561</v>
      </c>
      <c r="B656" t="s">
        <v>1338</v>
      </c>
      <c r="C656" t="s">
        <v>1824</v>
      </c>
      <c r="D656" t="s">
        <v>25</v>
      </c>
      <c r="E656" t="str">
        <f>VLOOKUP(D656,ref!A:B,2,FALSE)</f>
        <v>NON</v>
      </c>
      <c r="F656" t="str">
        <f>VLOOKUP(D656,ref!A:C,3,FALSE)</f>
        <v>NON</v>
      </c>
      <c r="G656" s="1">
        <v>44620</v>
      </c>
      <c r="H656" s="1">
        <v>44603</v>
      </c>
      <c r="I656" t="s">
        <v>88</v>
      </c>
      <c r="J656" s="1">
        <v>44620</v>
      </c>
      <c r="K656" s="1">
        <v>44620</v>
      </c>
      <c r="L656" t="s">
        <v>88</v>
      </c>
      <c r="M656" t="s">
        <v>27</v>
      </c>
      <c r="O656" t="s">
        <v>28</v>
      </c>
      <c r="P656" t="s">
        <v>1825</v>
      </c>
      <c r="Q656" s="1">
        <v>44589</v>
      </c>
      <c r="R656" t="s">
        <v>1826</v>
      </c>
      <c r="S656">
        <v>0.34</v>
      </c>
      <c r="T656">
        <v>0</v>
      </c>
      <c r="V656" s="1">
        <v>44589</v>
      </c>
      <c r="W656" s="1">
        <v>44602</v>
      </c>
      <c r="X656" s="1">
        <v>44617</v>
      </c>
      <c r="Y656" s="1">
        <v>44603</v>
      </c>
      <c r="Z656" s="1">
        <v>44613</v>
      </c>
      <c r="AA656" s="1">
        <v>44613</v>
      </c>
      <c r="AB656" t="s">
        <v>1716</v>
      </c>
      <c r="AC656">
        <f t="shared" si="20"/>
        <v>18</v>
      </c>
      <c r="AD656" s="2" t="str">
        <f t="shared" si="21"/>
        <v>inf à 1 mois</v>
      </c>
    </row>
    <row r="657" spans="1:30" x14ac:dyDescent="0.25">
      <c r="A657" t="s">
        <v>1561</v>
      </c>
      <c r="B657" t="s">
        <v>1338</v>
      </c>
      <c r="C657" t="s">
        <v>1827</v>
      </c>
      <c r="D657" t="s">
        <v>25</v>
      </c>
      <c r="E657" t="str">
        <f>VLOOKUP(D657,ref!A:B,2,FALSE)</f>
        <v>NON</v>
      </c>
      <c r="F657" t="str">
        <f>VLOOKUP(D657,ref!A:C,3,FALSE)</f>
        <v>NON</v>
      </c>
      <c r="G657" s="1">
        <v>44553</v>
      </c>
      <c r="H657" s="1">
        <v>44552</v>
      </c>
      <c r="I657" t="s">
        <v>175</v>
      </c>
      <c r="J657" s="1">
        <v>44552</v>
      </c>
      <c r="K657" s="1">
        <v>44553</v>
      </c>
      <c r="L657" t="s">
        <v>175</v>
      </c>
      <c r="O657" t="s">
        <v>28</v>
      </c>
      <c r="P657" t="s">
        <v>1828</v>
      </c>
      <c r="Q657" s="1">
        <v>44531</v>
      </c>
      <c r="R657" t="s">
        <v>1829</v>
      </c>
      <c r="S657">
        <v>0</v>
      </c>
      <c r="T657">
        <v>0.55000000000000004</v>
      </c>
      <c r="V657" s="1">
        <v>44537</v>
      </c>
      <c r="W657" s="1">
        <v>44552</v>
      </c>
      <c r="X657" s="1">
        <v>44552</v>
      </c>
      <c r="Y657" s="1">
        <v>44552</v>
      </c>
      <c r="Z657" s="1">
        <v>44553</v>
      </c>
      <c r="AA657" s="1">
        <v>44567</v>
      </c>
      <c r="AB657" t="s">
        <v>1578</v>
      </c>
      <c r="AC657">
        <f t="shared" si="20"/>
        <v>1</v>
      </c>
      <c r="AD657" s="2" t="str">
        <f t="shared" si="21"/>
        <v>inf à 1 mois</v>
      </c>
    </row>
    <row r="658" spans="1:30" x14ac:dyDescent="0.25">
      <c r="A658" t="s">
        <v>1561</v>
      </c>
      <c r="B658" t="s">
        <v>1338</v>
      </c>
      <c r="C658" t="s">
        <v>1830</v>
      </c>
      <c r="D658" t="s">
        <v>25</v>
      </c>
      <c r="E658" t="str">
        <f>VLOOKUP(D658,ref!A:B,2,FALSE)</f>
        <v>NON</v>
      </c>
      <c r="F658" t="str">
        <f>VLOOKUP(D658,ref!A:C,3,FALSE)</f>
        <v>NON</v>
      </c>
      <c r="G658" s="1">
        <v>44545</v>
      </c>
      <c r="H658" s="1">
        <v>44532</v>
      </c>
      <c r="I658" t="s">
        <v>175</v>
      </c>
      <c r="J658" s="1">
        <v>44545</v>
      </c>
      <c r="K658" s="1">
        <v>44545</v>
      </c>
      <c r="L658" t="s">
        <v>175</v>
      </c>
      <c r="M658" t="s">
        <v>27</v>
      </c>
      <c r="O658" t="s">
        <v>28</v>
      </c>
      <c r="P658" t="s">
        <v>1831</v>
      </c>
      <c r="Q658" s="1">
        <v>44530</v>
      </c>
      <c r="R658" t="s">
        <v>1832</v>
      </c>
      <c r="S658">
        <v>1.17</v>
      </c>
      <c r="T658">
        <v>0</v>
      </c>
      <c r="V658" s="1">
        <v>44530</v>
      </c>
      <c r="W658" s="1">
        <v>44531</v>
      </c>
      <c r="X658" s="1">
        <v>44532</v>
      </c>
      <c r="Y658" s="1">
        <v>44532</v>
      </c>
      <c r="Z658" s="1">
        <v>44532</v>
      </c>
      <c r="AA658" s="1">
        <v>44532</v>
      </c>
      <c r="AB658" t="s">
        <v>1569</v>
      </c>
      <c r="AC658">
        <f t="shared" si="20"/>
        <v>14</v>
      </c>
      <c r="AD658" s="2" t="str">
        <f t="shared" si="21"/>
        <v>inf à 1 mois</v>
      </c>
    </row>
    <row r="659" spans="1:30" x14ac:dyDescent="0.25">
      <c r="A659" t="s">
        <v>1561</v>
      </c>
      <c r="B659" t="s">
        <v>1338</v>
      </c>
      <c r="C659" t="s">
        <v>1833</v>
      </c>
      <c r="D659" t="s">
        <v>25</v>
      </c>
      <c r="E659" t="str">
        <f>VLOOKUP(D659,ref!A:B,2,FALSE)</f>
        <v>NON</v>
      </c>
      <c r="F659" t="str">
        <f>VLOOKUP(D659,ref!A:C,3,FALSE)</f>
        <v>NON</v>
      </c>
      <c r="G659" s="1">
        <v>44524</v>
      </c>
      <c r="H659" s="1">
        <v>44510</v>
      </c>
      <c r="I659" t="s">
        <v>91</v>
      </c>
      <c r="J659" s="1">
        <v>44523</v>
      </c>
      <c r="K659" s="1">
        <v>44524</v>
      </c>
      <c r="L659" t="s">
        <v>91</v>
      </c>
      <c r="M659" t="s">
        <v>27</v>
      </c>
      <c r="O659" t="s">
        <v>28</v>
      </c>
      <c r="P659" t="s">
        <v>1834</v>
      </c>
      <c r="Q659" s="1">
        <v>44509</v>
      </c>
      <c r="R659" t="s">
        <v>1835</v>
      </c>
      <c r="S659">
        <v>0.34</v>
      </c>
      <c r="T659">
        <v>0</v>
      </c>
      <c r="V659" s="1">
        <v>44509</v>
      </c>
      <c r="W659" s="1">
        <v>44510</v>
      </c>
      <c r="X659" s="1">
        <v>44519</v>
      </c>
      <c r="Y659" s="1">
        <v>44510</v>
      </c>
      <c r="Z659" s="1">
        <v>44522</v>
      </c>
      <c r="AA659" s="1">
        <v>44522</v>
      </c>
      <c r="AB659" t="s">
        <v>1716</v>
      </c>
      <c r="AC659">
        <f t="shared" si="20"/>
        <v>14</v>
      </c>
      <c r="AD659" s="2" t="str">
        <f t="shared" si="21"/>
        <v>inf à 1 mois</v>
      </c>
    </row>
    <row r="660" spans="1:30" x14ac:dyDescent="0.25">
      <c r="A660" t="s">
        <v>1561</v>
      </c>
      <c r="B660" t="s">
        <v>1338</v>
      </c>
      <c r="C660" t="s">
        <v>1836</v>
      </c>
      <c r="D660" t="s">
        <v>25</v>
      </c>
      <c r="E660" t="str">
        <f>VLOOKUP(D660,ref!A:B,2,FALSE)</f>
        <v>NON</v>
      </c>
      <c r="F660" t="str">
        <f>VLOOKUP(D660,ref!A:C,3,FALSE)</f>
        <v>NON</v>
      </c>
      <c r="G660" s="1">
        <v>44706</v>
      </c>
      <c r="H660" s="1">
        <v>44581</v>
      </c>
      <c r="I660" t="s">
        <v>157</v>
      </c>
      <c r="J660" s="1">
        <v>44649</v>
      </c>
      <c r="K660" s="1">
        <v>44706</v>
      </c>
      <c r="L660" t="s">
        <v>272</v>
      </c>
      <c r="M660" t="s">
        <v>27</v>
      </c>
      <c r="O660" t="s">
        <v>28</v>
      </c>
      <c r="P660" t="s">
        <v>1837</v>
      </c>
      <c r="Q660" s="1">
        <v>44495</v>
      </c>
      <c r="R660" s="1">
        <v>44561</v>
      </c>
      <c r="S660">
        <v>2.2999999999999998</v>
      </c>
      <c r="T660">
        <v>0</v>
      </c>
      <c r="V660" s="1">
        <v>44578</v>
      </c>
      <c r="W660" s="1">
        <v>44581</v>
      </c>
      <c r="X660" s="1">
        <v>44642</v>
      </c>
      <c r="Y660" s="1">
        <v>44581</v>
      </c>
      <c r="Z660" s="1">
        <v>44599</v>
      </c>
      <c r="AA660" s="1">
        <v>44624</v>
      </c>
      <c r="AB660" t="s">
        <v>1716</v>
      </c>
      <c r="AC660">
        <f t="shared" si="20"/>
        <v>125</v>
      </c>
      <c r="AD660" s="2" t="str">
        <f t="shared" si="21"/>
        <v>Entre 3 à 6 mois</v>
      </c>
    </row>
    <row r="661" spans="1:30" x14ac:dyDescent="0.25">
      <c r="A661" t="s">
        <v>1561</v>
      </c>
      <c r="B661" t="s">
        <v>1338</v>
      </c>
      <c r="C661" t="s">
        <v>1838</v>
      </c>
      <c r="D661" t="s">
        <v>25</v>
      </c>
      <c r="E661" t="str">
        <f>VLOOKUP(D661,ref!A:B,2,FALSE)</f>
        <v>NON</v>
      </c>
      <c r="F661" t="str">
        <f>VLOOKUP(D661,ref!A:C,3,FALSE)</f>
        <v>NON</v>
      </c>
      <c r="G661" s="1">
        <v>44524</v>
      </c>
      <c r="H661" s="1">
        <v>44505</v>
      </c>
      <c r="I661" t="s">
        <v>91</v>
      </c>
      <c r="J661" s="1">
        <v>44523</v>
      </c>
      <c r="K661" s="1">
        <v>44524</v>
      </c>
      <c r="L661" t="s">
        <v>91</v>
      </c>
      <c r="M661" t="s">
        <v>27</v>
      </c>
      <c r="O661" t="s">
        <v>28</v>
      </c>
      <c r="P661" t="s">
        <v>1839</v>
      </c>
      <c r="Q661" s="1">
        <v>44491</v>
      </c>
      <c r="R661" s="1">
        <v>44501</v>
      </c>
      <c r="S661">
        <v>0.34</v>
      </c>
      <c r="T661">
        <v>0</v>
      </c>
      <c r="V661" s="1">
        <v>44491</v>
      </c>
      <c r="W661" s="1">
        <v>44503</v>
      </c>
      <c r="X661" s="1">
        <v>44517</v>
      </c>
      <c r="Y661" s="1">
        <v>44505</v>
      </c>
      <c r="Z661" s="1">
        <v>44522</v>
      </c>
      <c r="AA661" s="1">
        <v>44522</v>
      </c>
      <c r="AB661" t="s">
        <v>1716</v>
      </c>
      <c r="AC661">
        <f t="shared" si="20"/>
        <v>21</v>
      </c>
      <c r="AD661" s="2" t="str">
        <f t="shared" si="21"/>
        <v>inf à 1 mois</v>
      </c>
    </row>
    <row r="662" spans="1:30" x14ac:dyDescent="0.25">
      <c r="A662" t="s">
        <v>1561</v>
      </c>
      <c r="B662" t="s">
        <v>1338</v>
      </c>
      <c r="C662" t="s">
        <v>1840</v>
      </c>
      <c r="D662" t="s">
        <v>25</v>
      </c>
      <c r="E662" t="str">
        <f>VLOOKUP(D662,ref!A:B,2,FALSE)</f>
        <v>NON</v>
      </c>
      <c r="F662" t="str">
        <f>VLOOKUP(D662,ref!A:C,3,FALSE)</f>
        <v>NON</v>
      </c>
      <c r="G662" s="1">
        <v>44496</v>
      </c>
      <c r="H662" s="1">
        <v>44477</v>
      </c>
      <c r="I662" t="s">
        <v>99</v>
      </c>
      <c r="J662" s="1">
        <v>44491</v>
      </c>
      <c r="K662" s="1">
        <v>44496</v>
      </c>
      <c r="L662" t="s">
        <v>99</v>
      </c>
      <c r="M662" t="s">
        <v>27</v>
      </c>
      <c r="O662" t="s">
        <v>28</v>
      </c>
      <c r="P662" t="s">
        <v>1841</v>
      </c>
      <c r="Q662" s="1">
        <v>44475</v>
      </c>
      <c r="R662" t="s">
        <v>1842</v>
      </c>
      <c r="S662">
        <v>0</v>
      </c>
      <c r="T662">
        <v>0.28000000000000003</v>
      </c>
      <c r="V662" s="1">
        <v>44475</v>
      </c>
      <c r="W662" s="1">
        <v>44477</v>
      </c>
      <c r="X662" s="1">
        <v>44491</v>
      </c>
      <c r="Y662" s="1">
        <v>44477</v>
      </c>
      <c r="Z662" s="1">
        <v>44494</v>
      </c>
      <c r="AA662" s="1">
        <v>44494</v>
      </c>
      <c r="AB662" t="s">
        <v>1578</v>
      </c>
      <c r="AC662">
        <f t="shared" si="20"/>
        <v>19</v>
      </c>
      <c r="AD662" s="2" t="str">
        <f t="shared" si="21"/>
        <v>inf à 1 mois</v>
      </c>
    </row>
    <row r="663" spans="1:30" x14ac:dyDescent="0.25">
      <c r="A663" t="s">
        <v>1561</v>
      </c>
      <c r="B663" t="s">
        <v>1338</v>
      </c>
      <c r="C663" t="s">
        <v>1843</v>
      </c>
      <c r="D663" t="s">
        <v>25</v>
      </c>
      <c r="E663" t="str">
        <f>VLOOKUP(D663,ref!A:B,2,FALSE)</f>
        <v>NON</v>
      </c>
      <c r="F663" t="str">
        <f>VLOOKUP(D663,ref!A:C,3,FALSE)</f>
        <v>NON</v>
      </c>
      <c r="G663" s="1">
        <v>44460</v>
      </c>
      <c r="H663" s="1">
        <v>44410</v>
      </c>
      <c r="I663" t="s">
        <v>294</v>
      </c>
      <c r="J663" s="1">
        <v>44454</v>
      </c>
      <c r="K663" s="1">
        <v>44460</v>
      </c>
      <c r="L663" t="s">
        <v>104</v>
      </c>
      <c r="M663" t="s">
        <v>27</v>
      </c>
      <c r="O663" t="s">
        <v>28</v>
      </c>
      <c r="P663" t="s">
        <v>1844</v>
      </c>
      <c r="Q663" s="1">
        <v>44406</v>
      </c>
      <c r="R663" t="s">
        <v>1845</v>
      </c>
      <c r="S663">
        <v>0</v>
      </c>
      <c r="T663">
        <v>0.28000000000000003</v>
      </c>
      <c r="V663" s="1">
        <v>44407</v>
      </c>
      <c r="W663" s="1">
        <v>44407</v>
      </c>
      <c r="X663" s="1">
        <v>44411</v>
      </c>
      <c r="Y663" s="1">
        <v>44410</v>
      </c>
      <c r="Z663" s="1">
        <v>44459</v>
      </c>
      <c r="AA663" s="1">
        <v>44459</v>
      </c>
      <c r="AB663" t="s">
        <v>1578</v>
      </c>
      <c r="AC663">
        <f t="shared" si="20"/>
        <v>53</v>
      </c>
      <c r="AD663" s="2" t="str">
        <f t="shared" si="21"/>
        <v>Entre 1 à 3 mois</v>
      </c>
    </row>
    <row r="664" spans="1:30" x14ac:dyDescent="0.25">
      <c r="A664" t="s">
        <v>1561</v>
      </c>
      <c r="B664" t="s">
        <v>1338</v>
      </c>
      <c r="C664" t="s">
        <v>1846</v>
      </c>
      <c r="D664" t="s">
        <v>162</v>
      </c>
      <c r="E664" t="str">
        <f>VLOOKUP(D664,ref!A:B,2,FALSE)</f>
        <v>NON</v>
      </c>
      <c r="F664" t="str">
        <f>VLOOKUP(D664,ref!A:C,3,FALSE)</f>
        <v>OUI</v>
      </c>
      <c r="G664" s="1">
        <v>44399</v>
      </c>
      <c r="M664" t="s">
        <v>27</v>
      </c>
      <c r="N664" t="s">
        <v>9</v>
      </c>
      <c r="Q664" s="1">
        <v>44399</v>
      </c>
      <c r="R664" t="s">
        <v>1847</v>
      </c>
      <c r="AB664" t="s">
        <v>1848</v>
      </c>
      <c r="AC664" t="str">
        <f t="shared" si="20"/>
        <v>Pas FINITO</v>
      </c>
      <c r="AD664" s="2" t="str">
        <f t="shared" si="21"/>
        <v>Pas FINITO</v>
      </c>
    </row>
    <row r="665" spans="1:30" x14ac:dyDescent="0.25">
      <c r="A665" t="s">
        <v>1561</v>
      </c>
      <c r="B665" t="s">
        <v>1338</v>
      </c>
      <c r="C665" t="s">
        <v>1849</v>
      </c>
      <c r="D665" t="s">
        <v>162</v>
      </c>
      <c r="E665" t="str">
        <f>VLOOKUP(D665,ref!A:B,2,FALSE)</f>
        <v>NON</v>
      </c>
      <c r="F665" t="str">
        <f>VLOOKUP(D665,ref!A:C,3,FALSE)</f>
        <v>OUI</v>
      </c>
      <c r="G665" s="1">
        <v>44326</v>
      </c>
      <c r="M665" t="s">
        <v>27</v>
      </c>
      <c r="N665" t="s">
        <v>9</v>
      </c>
      <c r="Q665" s="1">
        <v>44326</v>
      </c>
      <c r="AB665" t="s">
        <v>1569</v>
      </c>
      <c r="AC665" t="str">
        <f t="shared" si="20"/>
        <v>Pas FINITO</v>
      </c>
      <c r="AD665" s="2" t="str">
        <f t="shared" si="21"/>
        <v>Pas FINITO</v>
      </c>
    </row>
    <row r="666" spans="1:30" x14ac:dyDescent="0.25">
      <c r="A666" t="s">
        <v>1561</v>
      </c>
      <c r="B666" t="s">
        <v>1338</v>
      </c>
      <c r="C666" t="s">
        <v>1850</v>
      </c>
      <c r="D666" t="s">
        <v>83</v>
      </c>
      <c r="E666" t="str">
        <f>VLOOKUP(D666,ref!A:B,2,FALSE)</f>
        <v>OUI</v>
      </c>
      <c r="F666" t="str">
        <f>VLOOKUP(D666,ref!A:C,3,FALSE)</f>
        <v>NON</v>
      </c>
      <c r="G666" s="1">
        <v>44937</v>
      </c>
      <c r="H666" s="1">
        <v>44904</v>
      </c>
      <c r="I666" t="s">
        <v>252</v>
      </c>
      <c r="M666" t="s">
        <v>27</v>
      </c>
      <c r="N666" t="s">
        <v>9</v>
      </c>
      <c r="P666" t="s">
        <v>1851</v>
      </c>
      <c r="Q666" s="1">
        <v>44320</v>
      </c>
      <c r="S666">
        <v>0.4</v>
      </c>
      <c r="T666">
        <v>0.28000000000000003</v>
      </c>
      <c r="V666" s="1">
        <v>44903</v>
      </c>
      <c r="W666" s="1">
        <v>44903</v>
      </c>
      <c r="X666" s="1">
        <v>44937</v>
      </c>
      <c r="Y666" s="1">
        <v>44903</v>
      </c>
      <c r="Z666" s="1">
        <v>44949</v>
      </c>
      <c r="AA666" s="1">
        <v>44949</v>
      </c>
      <c r="AB666" t="s">
        <v>1569</v>
      </c>
      <c r="AC666" t="str">
        <f t="shared" si="20"/>
        <v>Pas FINITO</v>
      </c>
      <c r="AD666" s="2" t="str">
        <f t="shared" si="21"/>
        <v>Pas FINITO</v>
      </c>
    </row>
    <row r="667" spans="1:30" x14ac:dyDescent="0.25">
      <c r="A667" t="s">
        <v>1561</v>
      </c>
      <c r="B667" t="s">
        <v>1338</v>
      </c>
      <c r="C667" t="s">
        <v>1852</v>
      </c>
      <c r="D667" t="s">
        <v>25</v>
      </c>
      <c r="E667" t="str">
        <f>VLOOKUP(D667,ref!A:B,2,FALSE)</f>
        <v>NON</v>
      </c>
      <c r="F667" t="str">
        <f>VLOOKUP(D667,ref!A:C,3,FALSE)</f>
        <v>NON</v>
      </c>
      <c r="G667" s="1">
        <v>44390</v>
      </c>
      <c r="H667" s="1">
        <v>44377</v>
      </c>
      <c r="I667" t="s">
        <v>103</v>
      </c>
      <c r="J667" s="1">
        <v>44390</v>
      </c>
      <c r="K667" s="1">
        <v>44390</v>
      </c>
      <c r="L667" t="s">
        <v>306</v>
      </c>
      <c r="O667" t="s">
        <v>28</v>
      </c>
      <c r="P667" t="s">
        <v>1844</v>
      </c>
      <c r="Q667" s="1">
        <v>44279</v>
      </c>
      <c r="R667" s="1">
        <v>44287</v>
      </c>
      <c r="S667">
        <v>0.65</v>
      </c>
      <c r="T667">
        <v>2.2200000000000002</v>
      </c>
      <c r="V667" s="1">
        <v>44279</v>
      </c>
      <c r="W667" s="1">
        <v>44369</v>
      </c>
      <c r="X667" s="1">
        <v>44390</v>
      </c>
      <c r="Y667" s="1">
        <v>44370</v>
      </c>
      <c r="Z667" s="1">
        <v>44459</v>
      </c>
      <c r="AA667" s="1">
        <v>44459</v>
      </c>
      <c r="AB667" t="s">
        <v>1599</v>
      </c>
      <c r="AC667">
        <f t="shared" si="20"/>
        <v>21</v>
      </c>
      <c r="AD667" s="2" t="str">
        <f t="shared" si="21"/>
        <v>inf à 1 mois</v>
      </c>
    </row>
    <row r="668" spans="1:30" x14ac:dyDescent="0.25">
      <c r="A668" t="s">
        <v>1561</v>
      </c>
      <c r="B668" t="s">
        <v>1338</v>
      </c>
      <c r="C668" t="s">
        <v>1853</v>
      </c>
      <c r="D668" t="s">
        <v>25</v>
      </c>
      <c r="E668" t="str">
        <f>VLOOKUP(D668,ref!A:B,2,FALSE)</f>
        <v>NON</v>
      </c>
      <c r="F668" t="str">
        <f>VLOOKUP(D668,ref!A:C,3,FALSE)</f>
        <v>NON</v>
      </c>
      <c r="G668" s="1">
        <v>44285</v>
      </c>
      <c r="H668" s="1">
        <v>44273</v>
      </c>
      <c r="I668" t="s">
        <v>47</v>
      </c>
      <c r="J668" s="1">
        <v>44277</v>
      </c>
      <c r="K668" s="1">
        <v>44285</v>
      </c>
      <c r="L668" t="s">
        <v>47</v>
      </c>
      <c r="O668" t="s">
        <v>28</v>
      </c>
      <c r="P668" t="s">
        <v>1519</v>
      </c>
      <c r="Q668" s="1">
        <v>44267</v>
      </c>
      <c r="R668" s="1">
        <v>44277</v>
      </c>
      <c r="S668">
        <v>1.4</v>
      </c>
      <c r="T668">
        <v>0</v>
      </c>
      <c r="V668" s="1">
        <v>44267</v>
      </c>
      <c r="W668" s="1">
        <v>44267</v>
      </c>
      <c r="X668" s="1">
        <v>44277</v>
      </c>
      <c r="Y668" s="1">
        <v>44273</v>
      </c>
      <c r="Z668" s="1">
        <v>44277</v>
      </c>
      <c r="AA668" s="1">
        <v>44277</v>
      </c>
      <c r="AB668" t="s">
        <v>1599</v>
      </c>
      <c r="AC668">
        <f t="shared" si="20"/>
        <v>18</v>
      </c>
      <c r="AD668" s="2" t="str">
        <f t="shared" si="21"/>
        <v>inf à 1 mois</v>
      </c>
    </row>
    <row r="669" spans="1:30" x14ac:dyDescent="0.25">
      <c r="A669" t="s">
        <v>1561</v>
      </c>
      <c r="B669" t="s">
        <v>1338</v>
      </c>
      <c r="C669" t="s">
        <v>1854</v>
      </c>
      <c r="D669" t="s">
        <v>25</v>
      </c>
      <c r="E669" t="str">
        <f>VLOOKUP(D669,ref!A:B,2,FALSE)</f>
        <v>NON</v>
      </c>
      <c r="F669" t="str">
        <f>VLOOKUP(D669,ref!A:C,3,FALSE)</f>
        <v>NON</v>
      </c>
      <c r="G669" s="1">
        <v>44263</v>
      </c>
      <c r="H669" s="1">
        <v>44252</v>
      </c>
      <c r="I669" t="s">
        <v>215</v>
      </c>
      <c r="J669" s="1">
        <v>44263</v>
      </c>
      <c r="K669" s="1">
        <v>44263</v>
      </c>
      <c r="L669" t="s">
        <v>47</v>
      </c>
      <c r="M669" t="s">
        <v>27</v>
      </c>
      <c r="O669" t="s">
        <v>28</v>
      </c>
      <c r="P669" t="s">
        <v>1855</v>
      </c>
      <c r="Q669" s="1">
        <v>44242</v>
      </c>
      <c r="R669" t="s">
        <v>1856</v>
      </c>
      <c r="S669">
        <v>0.68700000000000006</v>
      </c>
      <c r="T669">
        <v>0.28000000000000003</v>
      </c>
      <c r="V669" s="1">
        <v>44242</v>
      </c>
      <c r="W669" s="1">
        <v>44252</v>
      </c>
      <c r="X669" s="1">
        <v>44263</v>
      </c>
      <c r="Y669" s="1">
        <v>44252</v>
      </c>
      <c r="Z669" s="1">
        <v>44256</v>
      </c>
      <c r="AA669" s="1">
        <v>44260</v>
      </c>
      <c r="AB669" t="s">
        <v>1716</v>
      </c>
      <c r="AC669">
        <f t="shared" si="20"/>
        <v>11</v>
      </c>
      <c r="AD669" s="2" t="str">
        <f t="shared" si="21"/>
        <v>inf à 1 mois</v>
      </c>
    </row>
    <row r="670" spans="1:30" x14ac:dyDescent="0.25">
      <c r="A670" t="s">
        <v>1561</v>
      </c>
      <c r="B670" t="s">
        <v>1338</v>
      </c>
      <c r="C670" t="s">
        <v>1857</v>
      </c>
      <c r="D670" t="s">
        <v>25</v>
      </c>
      <c r="E670" t="str">
        <f>VLOOKUP(D670,ref!A:B,2,FALSE)</f>
        <v>NON</v>
      </c>
      <c r="F670" t="str">
        <f>VLOOKUP(D670,ref!A:C,3,FALSE)</f>
        <v>NON</v>
      </c>
      <c r="G670" s="1">
        <v>44243</v>
      </c>
      <c r="H670" s="1">
        <v>44235</v>
      </c>
      <c r="I670" t="s">
        <v>215</v>
      </c>
      <c r="J670" s="1">
        <v>44243</v>
      </c>
      <c r="K670" s="1">
        <v>44243</v>
      </c>
      <c r="L670" t="s">
        <v>215</v>
      </c>
      <c r="O670" t="s">
        <v>28</v>
      </c>
      <c r="P670" t="s">
        <v>1523</v>
      </c>
      <c r="Q670" s="1">
        <v>44230</v>
      </c>
      <c r="R670" t="s">
        <v>1858</v>
      </c>
      <c r="S670">
        <v>1.44</v>
      </c>
      <c r="T670">
        <v>0.28000000000000003</v>
      </c>
      <c r="V670" s="1">
        <v>44230</v>
      </c>
      <c r="W670" s="1">
        <v>44232</v>
      </c>
      <c r="X670" s="1">
        <v>44238</v>
      </c>
      <c r="Y670" s="1">
        <v>44235</v>
      </c>
      <c r="Z670" s="1">
        <v>44242</v>
      </c>
      <c r="AA670" s="1">
        <v>44242</v>
      </c>
      <c r="AB670" t="s">
        <v>1599</v>
      </c>
      <c r="AC670">
        <f t="shared" si="20"/>
        <v>11</v>
      </c>
      <c r="AD670" s="2" t="str">
        <f t="shared" si="21"/>
        <v>inf à 1 mois</v>
      </c>
    </row>
    <row r="671" spans="1:30" x14ac:dyDescent="0.25">
      <c r="A671" t="s">
        <v>1561</v>
      </c>
      <c r="B671" t="s">
        <v>1338</v>
      </c>
      <c r="C671" t="s">
        <v>1859</v>
      </c>
      <c r="D671" t="s">
        <v>25</v>
      </c>
      <c r="E671" t="str">
        <f>VLOOKUP(D671,ref!A:B,2,FALSE)</f>
        <v>NON</v>
      </c>
      <c r="F671" t="str">
        <f>VLOOKUP(D671,ref!A:C,3,FALSE)</f>
        <v>NON</v>
      </c>
      <c r="G671" s="1">
        <v>44257</v>
      </c>
      <c r="H671" s="1">
        <v>44232</v>
      </c>
      <c r="I671" t="s">
        <v>215</v>
      </c>
      <c r="J671" s="1">
        <v>44239</v>
      </c>
      <c r="K671" s="1">
        <v>44257</v>
      </c>
      <c r="L671" t="s">
        <v>47</v>
      </c>
      <c r="M671" t="s">
        <v>27</v>
      </c>
      <c r="O671" t="s">
        <v>28</v>
      </c>
      <c r="P671" t="s">
        <v>1860</v>
      </c>
      <c r="Q671" s="1">
        <v>44225</v>
      </c>
      <c r="R671" t="s">
        <v>195</v>
      </c>
      <c r="S671">
        <v>0.84499999999999997</v>
      </c>
      <c r="T671">
        <v>0.55000000000000004</v>
      </c>
      <c r="V671" s="1">
        <v>44225</v>
      </c>
      <c r="W671" s="1">
        <v>44231</v>
      </c>
      <c r="X671" s="1">
        <v>44238</v>
      </c>
      <c r="Y671" s="1">
        <v>44232</v>
      </c>
      <c r="Z671" s="1">
        <v>44249</v>
      </c>
      <c r="AA671" s="1">
        <v>44249</v>
      </c>
      <c r="AB671" t="s">
        <v>1578</v>
      </c>
      <c r="AC671">
        <f t="shared" si="20"/>
        <v>26</v>
      </c>
      <c r="AD671" s="2" t="str">
        <f t="shared" si="21"/>
        <v>inf à 1 mois</v>
      </c>
    </row>
    <row r="672" spans="1:30" x14ac:dyDescent="0.25">
      <c r="A672" t="s">
        <v>1561</v>
      </c>
      <c r="B672" t="s">
        <v>1338</v>
      </c>
      <c r="C672" t="s">
        <v>1861</v>
      </c>
      <c r="D672" t="s">
        <v>25</v>
      </c>
      <c r="E672" t="str">
        <f>VLOOKUP(D672,ref!A:B,2,FALSE)</f>
        <v>NON</v>
      </c>
      <c r="F672" t="str">
        <f>VLOOKUP(D672,ref!A:C,3,FALSE)</f>
        <v>NON</v>
      </c>
      <c r="G672" s="1">
        <v>44322</v>
      </c>
      <c r="H672" s="1">
        <v>44266</v>
      </c>
      <c r="I672" t="s">
        <v>47</v>
      </c>
      <c r="J672" s="1">
        <v>44321</v>
      </c>
      <c r="K672" s="1">
        <v>44322</v>
      </c>
      <c r="L672" t="s">
        <v>784</v>
      </c>
      <c r="M672" t="s">
        <v>27</v>
      </c>
      <c r="O672" t="s">
        <v>28</v>
      </c>
      <c r="P672" t="s">
        <v>1862</v>
      </c>
      <c r="Q672" s="1">
        <v>44174</v>
      </c>
      <c r="R672" t="s">
        <v>1863</v>
      </c>
      <c r="S672">
        <v>1.67</v>
      </c>
      <c r="T672">
        <v>0</v>
      </c>
      <c r="V672" s="1">
        <v>44174</v>
      </c>
      <c r="W672" s="1">
        <v>44266</v>
      </c>
      <c r="X672" s="1">
        <v>44308</v>
      </c>
      <c r="Y672" s="1">
        <v>44266</v>
      </c>
      <c r="Z672" s="1">
        <v>44312</v>
      </c>
      <c r="AA672" s="1">
        <v>44312</v>
      </c>
      <c r="AB672" t="s">
        <v>1716</v>
      </c>
      <c r="AC672">
        <f t="shared" si="20"/>
        <v>56</v>
      </c>
      <c r="AD672" s="2" t="str">
        <f t="shared" si="21"/>
        <v>Entre 1 à 3 mois</v>
      </c>
    </row>
    <row r="673" spans="1:30" x14ac:dyDescent="0.25">
      <c r="A673" t="s">
        <v>1561</v>
      </c>
      <c r="B673" t="s">
        <v>184</v>
      </c>
      <c r="C673" t="s">
        <v>1864</v>
      </c>
      <c r="D673" t="s">
        <v>162</v>
      </c>
      <c r="E673" t="str">
        <f>VLOOKUP(D673,ref!A:B,2,FALSE)</f>
        <v>NON</v>
      </c>
      <c r="F673" t="str">
        <f>VLOOKUP(D673,ref!A:C,3,FALSE)</f>
        <v>OUI</v>
      </c>
      <c r="G673" s="1">
        <v>44778</v>
      </c>
      <c r="M673" t="s">
        <v>27</v>
      </c>
      <c r="N673" t="s">
        <v>9</v>
      </c>
      <c r="Q673" s="1">
        <v>44778</v>
      </c>
      <c r="R673" t="s">
        <v>1865</v>
      </c>
      <c r="AB673" t="s">
        <v>1695</v>
      </c>
      <c r="AC673" t="str">
        <f t="shared" si="20"/>
        <v>Pas FINITO</v>
      </c>
      <c r="AD673" s="2" t="str">
        <f t="shared" si="21"/>
        <v>Pas FINITO</v>
      </c>
    </row>
    <row r="674" spans="1:30" x14ac:dyDescent="0.25">
      <c r="A674" t="s">
        <v>1561</v>
      </c>
      <c r="B674" t="s">
        <v>184</v>
      </c>
      <c r="C674" t="s">
        <v>1866</v>
      </c>
      <c r="D674" t="s">
        <v>25</v>
      </c>
      <c r="E674" t="str">
        <f>VLOOKUP(D674,ref!A:B,2,FALSE)</f>
        <v>NON</v>
      </c>
      <c r="F674" t="str">
        <f>VLOOKUP(D674,ref!A:C,3,FALSE)</f>
        <v>NON</v>
      </c>
      <c r="G674" s="1">
        <v>44768</v>
      </c>
      <c r="H674" s="1">
        <v>44767</v>
      </c>
      <c r="I674" t="s">
        <v>62</v>
      </c>
      <c r="J674" s="1">
        <v>44767</v>
      </c>
      <c r="K674" s="1">
        <v>44768</v>
      </c>
      <c r="L674" t="s">
        <v>62</v>
      </c>
      <c r="O674" t="s">
        <v>28</v>
      </c>
      <c r="P674" t="s">
        <v>1669</v>
      </c>
      <c r="Q674" s="1">
        <v>44763</v>
      </c>
      <c r="R674" t="s">
        <v>1867</v>
      </c>
      <c r="S674">
        <v>0</v>
      </c>
      <c r="T674">
        <v>2.2200000000000002</v>
      </c>
      <c r="V674" s="1">
        <v>44763</v>
      </c>
      <c r="W674" s="1">
        <v>44763</v>
      </c>
      <c r="X674" s="1">
        <v>44767</v>
      </c>
      <c r="Y674" s="1">
        <v>44763</v>
      </c>
      <c r="Z674" s="1">
        <v>44767</v>
      </c>
      <c r="AA674" s="1">
        <v>44767</v>
      </c>
      <c r="AB674" t="s">
        <v>1695</v>
      </c>
      <c r="AC674">
        <f t="shared" si="20"/>
        <v>5</v>
      </c>
      <c r="AD674" s="2" t="str">
        <f t="shared" si="21"/>
        <v>inf à 1 mois</v>
      </c>
    </row>
    <row r="675" spans="1:30" x14ac:dyDescent="0.25">
      <c r="A675" t="s">
        <v>1561</v>
      </c>
      <c r="B675" t="s">
        <v>184</v>
      </c>
      <c r="C675" t="s">
        <v>1868</v>
      </c>
      <c r="D675" t="s">
        <v>25</v>
      </c>
      <c r="E675" t="str">
        <f>VLOOKUP(D675,ref!A:B,2,FALSE)</f>
        <v>NON</v>
      </c>
      <c r="F675" t="str">
        <f>VLOOKUP(D675,ref!A:C,3,FALSE)</f>
        <v>NON</v>
      </c>
      <c r="G675" s="1">
        <v>44768</v>
      </c>
      <c r="H675" s="1">
        <v>44749</v>
      </c>
      <c r="I675" t="s">
        <v>62</v>
      </c>
      <c r="J675" s="1">
        <v>44749</v>
      </c>
      <c r="K675" s="1">
        <v>44768</v>
      </c>
      <c r="L675" t="s">
        <v>62</v>
      </c>
      <c r="M675" t="s">
        <v>27</v>
      </c>
      <c r="O675" t="s">
        <v>28</v>
      </c>
      <c r="P675" t="s">
        <v>1869</v>
      </c>
      <c r="Q675" s="1">
        <v>44749</v>
      </c>
      <c r="R675" t="s">
        <v>1870</v>
      </c>
      <c r="S675">
        <v>0</v>
      </c>
      <c r="T675">
        <v>1.1100000000000001</v>
      </c>
      <c r="V675" s="1">
        <v>44749</v>
      </c>
      <c r="W675" s="1">
        <v>44749</v>
      </c>
      <c r="X675" s="1">
        <v>44749</v>
      </c>
      <c r="Y675" s="1">
        <v>44749</v>
      </c>
      <c r="Z675" s="1">
        <v>44767</v>
      </c>
      <c r="AA675" s="1">
        <v>44767</v>
      </c>
      <c r="AB675" t="s">
        <v>1871</v>
      </c>
      <c r="AC675">
        <f t="shared" si="20"/>
        <v>19</v>
      </c>
      <c r="AD675" s="2" t="str">
        <f t="shared" si="21"/>
        <v>inf à 1 mois</v>
      </c>
    </row>
    <row r="676" spans="1:30" x14ac:dyDescent="0.25">
      <c r="A676" t="s">
        <v>1561</v>
      </c>
      <c r="B676" t="s">
        <v>184</v>
      </c>
      <c r="C676" t="s">
        <v>1872</v>
      </c>
      <c r="D676" t="s">
        <v>25</v>
      </c>
      <c r="E676" t="str">
        <f>VLOOKUP(D676,ref!A:B,2,FALSE)</f>
        <v>NON</v>
      </c>
      <c r="F676" t="str">
        <f>VLOOKUP(D676,ref!A:C,3,FALSE)</f>
        <v>NON</v>
      </c>
      <c r="G676" s="1">
        <v>44768</v>
      </c>
      <c r="H676" s="1">
        <v>44748</v>
      </c>
      <c r="I676" t="s">
        <v>62</v>
      </c>
      <c r="J676" s="1">
        <v>44748</v>
      </c>
      <c r="K676" s="1">
        <v>44768</v>
      </c>
      <c r="L676" t="s">
        <v>62</v>
      </c>
      <c r="O676" t="s">
        <v>28</v>
      </c>
      <c r="P676" t="s">
        <v>1873</v>
      </c>
      <c r="Q676" s="1">
        <v>44748</v>
      </c>
      <c r="R676" t="s">
        <v>1874</v>
      </c>
      <c r="S676">
        <v>0</v>
      </c>
      <c r="T676">
        <v>1.1100000000000001</v>
      </c>
      <c r="V676" s="1">
        <v>44748</v>
      </c>
      <c r="W676" s="1">
        <v>44748</v>
      </c>
      <c r="X676" s="1">
        <v>44748</v>
      </c>
      <c r="Y676" s="1">
        <v>44748</v>
      </c>
      <c r="Z676" s="1">
        <v>44767</v>
      </c>
      <c r="AA676" s="1">
        <v>44771</v>
      </c>
      <c r="AB676" t="s">
        <v>1599</v>
      </c>
      <c r="AC676">
        <f t="shared" si="20"/>
        <v>20</v>
      </c>
      <c r="AD676" s="2" t="str">
        <f t="shared" si="21"/>
        <v>inf à 1 mois</v>
      </c>
    </row>
    <row r="677" spans="1:30" x14ac:dyDescent="0.25">
      <c r="A677" t="s">
        <v>1561</v>
      </c>
      <c r="B677" t="s">
        <v>184</v>
      </c>
      <c r="C677" t="s">
        <v>1875</v>
      </c>
      <c r="D677" t="s">
        <v>25</v>
      </c>
      <c r="E677" t="str">
        <f>VLOOKUP(D677,ref!A:B,2,FALSE)</f>
        <v>NON</v>
      </c>
      <c r="F677" t="str">
        <f>VLOOKUP(D677,ref!A:C,3,FALSE)</f>
        <v>NON</v>
      </c>
      <c r="G677" s="1">
        <v>44649</v>
      </c>
      <c r="H677" s="1">
        <v>44580</v>
      </c>
      <c r="I677" t="s">
        <v>157</v>
      </c>
      <c r="J677" s="1">
        <v>44649</v>
      </c>
      <c r="K677" s="1">
        <v>44649</v>
      </c>
      <c r="L677" t="s">
        <v>95</v>
      </c>
      <c r="O677" t="s">
        <v>28</v>
      </c>
      <c r="P677" t="s">
        <v>1876</v>
      </c>
      <c r="Q677" s="1">
        <v>44526</v>
      </c>
      <c r="R677" t="s">
        <v>1593</v>
      </c>
      <c r="S677">
        <v>0</v>
      </c>
      <c r="T677">
        <v>0.55000000000000004</v>
      </c>
      <c r="V677" s="1">
        <v>44526</v>
      </c>
      <c r="W677" s="1">
        <v>44529</v>
      </c>
      <c r="X677" s="1">
        <v>44649</v>
      </c>
      <c r="Y677" s="1">
        <v>44580</v>
      </c>
      <c r="Z677" s="1">
        <v>44537</v>
      </c>
      <c r="AA677" s="1">
        <v>44537</v>
      </c>
      <c r="AB677" t="s">
        <v>1599</v>
      </c>
      <c r="AC677">
        <f t="shared" si="20"/>
        <v>120</v>
      </c>
      <c r="AD677" s="2" t="str">
        <f t="shared" si="21"/>
        <v>Entre 3 à 6 mois</v>
      </c>
    </row>
    <row r="678" spans="1:30" x14ac:dyDescent="0.25">
      <c r="A678" t="s">
        <v>1561</v>
      </c>
      <c r="B678" t="s">
        <v>184</v>
      </c>
      <c r="C678" t="s">
        <v>1877</v>
      </c>
      <c r="D678" t="s">
        <v>25</v>
      </c>
      <c r="E678" t="str">
        <f>VLOOKUP(D678,ref!A:B,2,FALSE)</f>
        <v>NON</v>
      </c>
      <c r="F678" t="str">
        <f>VLOOKUP(D678,ref!A:C,3,FALSE)</f>
        <v>NON</v>
      </c>
      <c r="G678" s="1">
        <v>44750</v>
      </c>
      <c r="H678" s="1">
        <v>44516</v>
      </c>
      <c r="I678" t="s">
        <v>91</v>
      </c>
      <c r="J678" s="1">
        <v>44697</v>
      </c>
      <c r="K678" s="1">
        <v>44750</v>
      </c>
      <c r="L678" t="s">
        <v>62</v>
      </c>
      <c r="M678" t="s">
        <v>27</v>
      </c>
      <c r="O678" t="s">
        <v>28</v>
      </c>
      <c r="P678" t="s">
        <v>1878</v>
      </c>
      <c r="Q678" s="1">
        <v>44495</v>
      </c>
      <c r="R678" t="s">
        <v>1879</v>
      </c>
      <c r="S678">
        <v>1.41</v>
      </c>
      <c r="T678">
        <v>0</v>
      </c>
      <c r="V678" s="1">
        <v>44495</v>
      </c>
      <c r="W678" s="1">
        <v>44516</v>
      </c>
      <c r="X678" s="1">
        <v>44593</v>
      </c>
      <c r="Y678" s="1">
        <v>44516</v>
      </c>
      <c r="Z678" s="1">
        <v>44522</v>
      </c>
      <c r="AA678" s="1">
        <v>44526</v>
      </c>
      <c r="AB678" t="s">
        <v>1649</v>
      </c>
      <c r="AC678">
        <f t="shared" si="20"/>
        <v>234</v>
      </c>
      <c r="AD678" s="2" t="str">
        <f t="shared" si="21"/>
        <v>Supérieur à 6 mois</v>
      </c>
    </row>
    <row r="679" spans="1:30" x14ac:dyDescent="0.25">
      <c r="A679" t="s">
        <v>1561</v>
      </c>
      <c r="B679" t="s">
        <v>184</v>
      </c>
      <c r="C679" t="s">
        <v>1880</v>
      </c>
      <c r="D679" t="s">
        <v>25</v>
      </c>
      <c r="E679" t="str">
        <f>VLOOKUP(D679,ref!A:B,2,FALSE)</f>
        <v>NON</v>
      </c>
      <c r="F679" t="str">
        <f>VLOOKUP(D679,ref!A:C,3,FALSE)</f>
        <v>NON</v>
      </c>
      <c r="G679" s="1">
        <v>44733</v>
      </c>
      <c r="H679" s="1">
        <v>44476</v>
      </c>
      <c r="I679" t="s">
        <v>99</v>
      </c>
      <c r="J679" s="1">
        <v>44733</v>
      </c>
      <c r="K679" s="1">
        <v>44733</v>
      </c>
      <c r="L679" t="s">
        <v>79</v>
      </c>
      <c r="M679" t="s">
        <v>27</v>
      </c>
      <c r="O679" t="s">
        <v>28</v>
      </c>
      <c r="P679" t="s">
        <v>868</v>
      </c>
      <c r="Q679" s="1">
        <v>44412</v>
      </c>
      <c r="R679" t="s">
        <v>1881</v>
      </c>
      <c r="S679">
        <v>1.9</v>
      </c>
      <c r="T679">
        <v>0.55000000000000004</v>
      </c>
      <c r="V679" s="1">
        <v>44412</v>
      </c>
      <c r="W679" s="1">
        <v>44473</v>
      </c>
      <c r="X679" s="1">
        <v>44518</v>
      </c>
      <c r="Y679" s="1">
        <v>44476</v>
      </c>
      <c r="Z679" s="1">
        <v>44494</v>
      </c>
      <c r="AA679" s="1">
        <v>44494</v>
      </c>
      <c r="AB679" t="s">
        <v>1764</v>
      </c>
      <c r="AC679">
        <f t="shared" si="20"/>
        <v>260</v>
      </c>
      <c r="AD679" s="2" t="str">
        <f t="shared" si="21"/>
        <v>Supérieur à 6 mois</v>
      </c>
    </row>
    <row r="680" spans="1:30" x14ac:dyDescent="0.25">
      <c r="A680" t="s">
        <v>1561</v>
      </c>
      <c r="B680" t="s">
        <v>184</v>
      </c>
      <c r="C680" t="s">
        <v>1882</v>
      </c>
      <c r="D680" t="s">
        <v>25</v>
      </c>
      <c r="E680" t="str">
        <f>VLOOKUP(D680,ref!A:B,2,FALSE)</f>
        <v>NON</v>
      </c>
      <c r="F680" t="str">
        <f>VLOOKUP(D680,ref!A:C,3,FALSE)</f>
        <v>NON</v>
      </c>
      <c r="G680" s="1">
        <v>44294</v>
      </c>
      <c r="H680" s="1">
        <v>44160</v>
      </c>
      <c r="I680" t="s">
        <v>112</v>
      </c>
      <c r="J680" s="1">
        <v>44252</v>
      </c>
      <c r="K680" s="1">
        <v>44294</v>
      </c>
      <c r="L680" t="s">
        <v>113</v>
      </c>
      <c r="M680" t="s">
        <v>27</v>
      </c>
      <c r="O680" t="s">
        <v>28</v>
      </c>
      <c r="P680" t="s">
        <v>321</v>
      </c>
      <c r="Q680" s="1">
        <v>44127</v>
      </c>
      <c r="R680" t="s">
        <v>1883</v>
      </c>
      <c r="S680">
        <v>1.41</v>
      </c>
      <c r="T680">
        <v>0.55000000000000004</v>
      </c>
      <c r="V680" s="1">
        <v>44133</v>
      </c>
      <c r="W680" s="1">
        <v>44160</v>
      </c>
      <c r="X680" s="1">
        <v>44245</v>
      </c>
      <c r="Y680" s="1">
        <v>44160</v>
      </c>
      <c r="Z680" s="1">
        <v>44200</v>
      </c>
      <c r="AA680" s="1">
        <v>44204</v>
      </c>
      <c r="AB680" t="s">
        <v>1884</v>
      </c>
      <c r="AC680">
        <f t="shared" si="20"/>
        <v>134</v>
      </c>
      <c r="AD680" s="2" t="str">
        <f t="shared" si="21"/>
        <v>Entre 3 à 6 mois</v>
      </c>
    </row>
    <row r="681" spans="1:30" x14ac:dyDescent="0.25">
      <c r="A681" t="s">
        <v>1561</v>
      </c>
      <c r="B681" t="s">
        <v>1398</v>
      </c>
      <c r="C681" t="s">
        <v>1886</v>
      </c>
      <c r="D681" t="s">
        <v>125</v>
      </c>
      <c r="E681" t="str">
        <f>VLOOKUP(D681,ref!A:B,2,FALSE)</f>
        <v>NON</v>
      </c>
      <c r="F681" t="str">
        <f>VLOOKUP(D681,ref!A:C,3,FALSE)</f>
        <v>NON</v>
      </c>
      <c r="G681" s="1">
        <v>44855</v>
      </c>
      <c r="H681" s="1">
        <v>44831</v>
      </c>
      <c r="I681" t="s">
        <v>379</v>
      </c>
      <c r="J681" s="1">
        <v>44855</v>
      </c>
      <c r="M681" t="s">
        <v>27</v>
      </c>
      <c r="N681" t="s">
        <v>9</v>
      </c>
      <c r="O681" t="s">
        <v>28</v>
      </c>
      <c r="P681" t="s">
        <v>1887</v>
      </c>
      <c r="Q681" s="1">
        <v>44802</v>
      </c>
      <c r="R681" t="s">
        <v>1888</v>
      </c>
      <c r="S681">
        <v>23</v>
      </c>
      <c r="T681">
        <v>12.76</v>
      </c>
      <c r="V681" s="1">
        <v>44813</v>
      </c>
      <c r="W681" s="1">
        <v>44827</v>
      </c>
      <c r="X681" s="1">
        <v>44831</v>
      </c>
      <c r="Y681" s="1">
        <v>44831</v>
      </c>
      <c r="Z681" s="1">
        <v>44858</v>
      </c>
      <c r="AA681" s="1">
        <v>44862</v>
      </c>
      <c r="AB681" t="s">
        <v>1889</v>
      </c>
      <c r="AC681" t="str">
        <f t="shared" si="20"/>
        <v>Pas FINITO</v>
      </c>
      <c r="AD681" s="2" t="str">
        <f t="shared" si="21"/>
        <v>Pas FINITO</v>
      </c>
    </row>
    <row r="682" spans="1:30" x14ac:dyDescent="0.25">
      <c r="A682" t="s">
        <v>1561</v>
      </c>
      <c r="B682" t="s">
        <v>1398</v>
      </c>
      <c r="C682" t="s">
        <v>1890</v>
      </c>
      <c r="D682" t="s">
        <v>25</v>
      </c>
      <c r="E682" t="str">
        <f>VLOOKUP(D682,ref!A:B,2,FALSE)</f>
        <v>NON</v>
      </c>
      <c r="F682" t="str">
        <f>VLOOKUP(D682,ref!A:C,3,FALSE)</f>
        <v>NON</v>
      </c>
      <c r="G682" s="1">
        <v>44649</v>
      </c>
      <c r="H682" s="1">
        <v>44504</v>
      </c>
      <c r="I682" t="s">
        <v>91</v>
      </c>
      <c r="J682" s="1">
        <v>44518</v>
      </c>
      <c r="K682" s="1">
        <v>44649</v>
      </c>
      <c r="L682" t="s">
        <v>95</v>
      </c>
      <c r="M682" t="s">
        <v>27</v>
      </c>
      <c r="O682" t="s">
        <v>28</v>
      </c>
      <c r="P682" t="s">
        <v>862</v>
      </c>
      <c r="Q682" s="1">
        <v>44490</v>
      </c>
      <c r="R682" t="s">
        <v>1892</v>
      </c>
      <c r="S682">
        <v>3.3</v>
      </c>
      <c r="T682">
        <v>2.2200000000000002</v>
      </c>
      <c r="V682" s="1">
        <v>44490</v>
      </c>
      <c r="W682" s="1">
        <v>44498</v>
      </c>
      <c r="X682" s="1">
        <v>44518</v>
      </c>
      <c r="Y682" s="1">
        <v>44503</v>
      </c>
      <c r="Z682" s="1">
        <v>44529</v>
      </c>
      <c r="AA682" s="1">
        <v>44533</v>
      </c>
      <c r="AB682" t="s">
        <v>1637</v>
      </c>
      <c r="AC682">
        <f t="shared" si="20"/>
        <v>151</v>
      </c>
      <c r="AD682" s="2" t="str">
        <f t="shared" si="21"/>
        <v>Entre 3 à 6 mois</v>
      </c>
    </row>
    <row r="683" spans="1:30" x14ac:dyDescent="0.25">
      <c r="A683" t="s">
        <v>1561</v>
      </c>
      <c r="B683" t="s">
        <v>1398</v>
      </c>
      <c r="C683" t="s">
        <v>1893</v>
      </c>
      <c r="D683" t="s">
        <v>25</v>
      </c>
      <c r="E683" t="str">
        <f>VLOOKUP(D683,ref!A:B,2,FALSE)</f>
        <v>NON</v>
      </c>
      <c r="F683" t="str">
        <f>VLOOKUP(D683,ref!A:C,3,FALSE)</f>
        <v>NON</v>
      </c>
      <c r="G683" s="1">
        <v>44509</v>
      </c>
      <c r="H683" s="1">
        <v>44504</v>
      </c>
      <c r="I683" t="s">
        <v>91</v>
      </c>
      <c r="J683" s="1">
        <v>44504</v>
      </c>
      <c r="K683" s="1">
        <v>44509</v>
      </c>
      <c r="L683" t="s">
        <v>91</v>
      </c>
      <c r="M683" t="s">
        <v>32</v>
      </c>
      <c r="O683" t="s">
        <v>28</v>
      </c>
      <c r="P683" t="s">
        <v>942</v>
      </c>
      <c r="Q683" s="1">
        <v>44294</v>
      </c>
      <c r="R683" t="s">
        <v>1894</v>
      </c>
      <c r="S683">
        <v>0</v>
      </c>
      <c r="T683">
        <v>0</v>
      </c>
      <c r="V683" s="1">
        <v>44294</v>
      </c>
      <c r="W683" s="1">
        <v>44504</v>
      </c>
      <c r="X683" s="1">
        <v>44504</v>
      </c>
      <c r="Y683" s="1">
        <v>44504</v>
      </c>
      <c r="Z683" s="1">
        <v>44398</v>
      </c>
      <c r="AA683" s="1">
        <v>44398</v>
      </c>
      <c r="AB683" t="s">
        <v>1891</v>
      </c>
      <c r="AC683">
        <f t="shared" si="20"/>
        <v>5</v>
      </c>
      <c r="AD683" s="2" t="str">
        <f t="shared" si="21"/>
        <v>inf à 1 mois</v>
      </c>
    </row>
    <row r="684" spans="1:30" x14ac:dyDescent="0.25">
      <c r="A684" t="s">
        <v>1561</v>
      </c>
      <c r="B684" t="s">
        <v>1398</v>
      </c>
      <c r="C684" t="s">
        <v>1895</v>
      </c>
      <c r="D684" t="s">
        <v>25</v>
      </c>
      <c r="E684" t="str">
        <f>VLOOKUP(D684,ref!A:B,2,FALSE)</f>
        <v>NON</v>
      </c>
      <c r="F684" t="str">
        <f>VLOOKUP(D684,ref!A:C,3,FALSE)</f>
        <v>NON</v>
      </c>
      <c r="G684" s="1">
        <v>44504</v>
      </c>
      <c r="H684" s="1">
        <v>44364</v>
      </c>
      <c r="I684" t="s">
        <v>103</v>
      </c>
      <c r="J684" s="1">
        <v>44390</v>
      </c>
      <c r="K684" s="1">
        <v>44504</v>
      </c>
      <c r="L684" t="s">
        <v>91</v>
      </c>
      <c r="M684" t="s">
        <v>27</v>
      </c>
      <c r="O684" t="s">
        <v>28</v>
      </c>
      <c r="P684" t="s">
        <v>182</v>
      </c>
      <c r="Q684" s="1">
        <v>44168</v>
      </c>
      <c r="R684" t="s">
        <v>1276</v>
      </c>
      <c r="S684">
        <v>9.9204000000000008</v>
      </c>
      <c r="T684">
        <v>7.77</v>
      </c>
      <c r="V684" s="1">
        <v>44168</v>
      </c>
      <c r="W684" s="1">
        <v>44259</v>
      </c>
      <c r="X684" s="1">
        <v>44390</v>
      </c>
      <c r="Y684" s="1">
        <v>44363</v>
      </c>
      <c r="Z684" s="1">
        <v>44277</v>
      </c>
      <c r="AA684" s="1">
        <v>44281</v>
      </c>
      <c r="AB684" t="s">
        <v>1637</v>
      </c>
      <c r="AC684">
        <f t="shared" si="20"/>
        <v>245</v>
      </c>
      <c r="AD684" s="2" t="str">
        <f t="shared" si="21"/>
        <v>Supérieur à 6 mois</v>
      </c>
    </row>
    <row r="685" spans="1:30" x14ac:dyDescent="0.25">
      <c r="A685" t="s">
        <v>1561</v>
      </c>
      <c r="B685" t="s">
        <v>1398</v>
      </c>
      <c r="C685" t="s">
        <v>1896</v>
      </c>
      <c r="D685" t="s">
        <v>25</v>
      </c>
      <c r="E685" t="str">
        <f>VLOOKUP(D685,ref!A:B,2,FALSE)</f>
        <v>NON</v>
      </c>
      <c r="F685" t="str">
        <f>VLOOKUP(D685,ref!A:C,3,FALSE)</f>
        <v>NON</v>
      </c>
      <c r="G685" s="1">
        <v>44252</v>
      </c>
      <c r="H685" s="1">
        <v>44218</v>
      </c>
      <c r="I685" t="s">
        <v>214</v>
      </c>
      <c r="J685" s="1">
        <v>44251</v>
      </c>
      <c r="K685" s="1">
        <v>44252</v>
      </c>
      <c r="L685" t="s">
        <v>215</v>
      </c>
      <c r="M685" t="s">
        <v>27</v>
      </c>
      <c r="O685" t="s">
        <v>28</v>
      </c>
      <c r="P685" t="s">
        <v>1897</v>
      </c>
      <c r="Q685" s="1">
        <v>44155</v>
      </c>
      <c r="R685" t="s">
        <v>1898</v>
      </c>
      <c r="S685">
        <v>2.7410000000000001</v>
      </c>
      <c r="T685">
        <v>7.77</v>
      </c>
      <c r="V685" s="1">
        <v>44155</v>
      </c>
      <c r="W685" s="1">
        <v>44218</v>
      </c>
      <c r="X685" s="1">
        <v>44251</v>
      </c>
      <c r="Y685" s="1">
        <v>44218</v>
      </c>
      <c r="Z685" s="1">
        <v>44256</v>
      </c>
      <c r="AA685" s="1">
        <v>44260</v>
      </c>
      <c r="AB685" t="s">
        <v>1637</v>
      </c>
      <c r="AC685">
        <f t="shared" si="20"/>
        <v>34</v>
      </c>
      <c r="AD685" s="2" t="str">
        <f t="shared" si="21"/>
        <v>Entre 1 à 3 mois</v>
      </c>
    </row>
    <row r="686" spans="1:30" x14ac:dyDescent="0.25">
      <c r="A686" t="s">
        <v>1561</v>
      </c>
      <c r="B686" t="s">
        <v>196</v>
      </c>
      <c r="C686" t="s">
        <v>1899</v>
      </c>
      <c r="D686" t="s">
        <v>51</v>
      </c>
      <c r="E686" t="str">
        <f>VLOOKUP(D686,ref!A:B,2,FALSE)</f>
        <v>OUI</v>
      </c>
      <c r="F686" t="str">
        <f>VLOOKUP(D686,ref!A:C,3,FALSE)</f>
        <v>NON</v>
      </c>
      <c r="G686" s="1">
        <v>44935</v>
      </c>
      <c r="N686" t="s">
        <v>9</v>
      </c>
      <c r="Q686" s="1">
        <v>44935</v>
      </c>
      <c r="R686" s="1">
        <v>44957</v>
      </c>
      <c r="V686" s="1">
        <v>44935</v>
      </c>
      <c r="AB686" t="s">
        <v>1599</v>
      </c>
      <c r="AC686" t="str">
        <f t="shared" si="20"/>
        <v>Pas FINITO</v>
      </c>
      <c r="AD686" s="2" t="str">
        <f t="shared" si="21"/>
        <v>Pas FINITO</v>
      </c>
    </row>
    <row r="687" spans="1:30" x14ac:dyDescent="0.25">
      <c r="A687" t="s">
        <v>1561</v>
      </c>
      <c r="B687" t="s">
        <v>196</v>
      </c>
      <c r="C687" t="s">
        <v>1900</v>
      </c>
      <c r="D687" t="s">
        <v>125</v>
      </c>
      <c r="E687" t="str">
        <f>VLOOKUP(D687,ref!A:B,2,FALSE)</f>
        <v>NON</v>
      </c>
      <c r="F687" t="str">
        <f>VLOOKUP(D687,ref!A:C,3,FALSE)</f>
        <v>NON</v>
      </c>
      <c r="G687" s="1">
        <v>44943</v>
      </c>
      <c r="H687" s="1">
        <v>44915</v>
      </c>
      <c r="I687" t="s">
        <v>252</v>
      </c>
      <c r="J687" s="1">
        <v>44943</v>
      </c>
      <c r="N687" t="s">
        <v>9</v>
      </c>
      <c r="O687" t="s">
        <v>28</v>
      </c>
      <c r="P687" t="s">
        <v>1901</v>
      </c>
      <c r="Q687" s="1">
        <v>44914</v>
      </c>
      <c r="S687">
        <v>1.7</v>
      </c>
      <c r="T687">
        <v>0.28000000000000003</v>
      </c>
      <c r="V687" s="1">
        <v>44914</v>
      </c>
      <c r="W687" s="1">
        <v>44915</v>
      </c>
      <c r="X687" s="1">
        <v>44937</v>
      </c>
      <c r="Y687" s="1">
        <v>44915</v>
      </c>
      <c r="Z687" s="1">
        <v>44949</v>
      </c>
      <c r="AA687" s="1">
        <v>44977</v>
      </c>
      <c r="AB687" t="s">
        <v>1599</v>
      </c>
      <c r="AC687" t="str">
        <f t="shared" si="20"/>
        <v>Pas FINITO</v>
      </c>
      <c r="AD687" s="2" t="str">
        <f t="shared" si="21"/>
        <v>Pas FINITO</v>
      </c>
    </row>
    <row r="688" spans="1:30" x14ac:dyDescent="0.25">
      <c r="A688" t="s">
        <v>1561</v>
      </c>
      <c r="B688" t="s">
        <v>196</v>
      </c>
      <c r="C688" t="s">
        <v>1902</v>
      </c>
      <c r="D688" t="s">
        <v>83</v>
      </c>
      <c r="E688" t="str">
        <f>VLOOKUP(D688,ref!A:B,2,FALSE)</f>
        <v>OUI</v>
      </c>
      <c r="F688" t="str">
        <f>VLOOKUP(D688,ref!A:C,3,FALSE)</f>
        <v>NON</v>
      </c>
      <c r="G688" s="1">
        <v>44937</v>
      </c>
      <c r="H688" s="1">
        <v>44916</v>
      </c>
      <c r="I688" t="s">
        <v>252</v>
      </c>
      <c r="N688" t="s">
        <v>9</v>
      </c>
      <c r="P688" t="s">
        <v>1903</v>
      </c>
      <c r="Q688" s="1">
        <v>44902</v>
      </c>
      <c r="R688" t="s">
        <v>1904</v>
      </c>
      <c r="S688">
        <v>0</v>
      </c>
      <c r="T688">
        <v>0.28000000000000003</v>
      </c>
      <c r="V688" s="1">
        <v>44902</v>
      </c>
      <c r="W688" s="1">
        <v>44914</v>
      </c>
      <c r="X688" s="1">
        <v>44937</v>
      </c>
      <c r="Y688" s="1">
        <v>44916</v>
      </c>
      <c r="Z688" s="1">
        <v>44949</v>
      </c>
      <c r="AA688" s="1">
        <v>44977</v>
      </c>
      <c r="AB688" t="s">
        <v>1599</v>
      </c>
      <c r="AC688" t="str">
        <f t="shared" si="20"/>
        <v>Pas FINITO</v>
      </c>
      <c r="AD688" s="2" t="str">
        <f t="shared" si="21"/>
        <v>Pas FINITO</v>
      </c>
    </row>
    <row r="689" spans="1:30" x14ac:dyDescent="0.25">
      <c r="A689" t="s">
        <v>1561</v>
      </c>
      <c r="B689" t="s">
        <v>196</v>
      </c>
      <c r="C689" t="s">
        <v>1905</v>
      </c>
      <c r="D689" t="s">
        <v>25</v>
      </c>
      <c r="E689" t="str">
        <f>VLOOKUP(D689,ref!A:B,2,FALSE)</f>
        <v>NON</v>
      </c>
      <c r="F689" t="str">
        <f>VLOOKUP(D689,ref!A:C,3,FALSE)</f>
        <v>NON</v>
      </c>
      <c r="G689" s="1">
        <v>44909</v>
      </c>
      <c r="H689" s="1">
        <v>44882</v>
      </c>
      <c r="I689" t="s">
        <v>75</v>
      </c>
      <c r="J689" s="1">
        <v>44909</v>
      </c>
      <c r="K689" s="1">
        <v>44909</v>
      </c>
      <c r="L689" t="s">
        <v>252</v>
      </c>
      <c r="O689" t="s">
        <v>28</v>
      </c>
      <c r="P689" t="s">
        <v>1906</v>
      </c>
      <c r="Q689" s="1">
        <v>44869</v>
      </c>
      <c r="S689">
        <v>0.6</v>
      </c>
      <c r="T689">
        <v>0.28000000000000003</v>
      </c>
      <c r="V689" s="1">
        <v>44869</v>
      </c>
      <c r="W689" s="1">
        <v>44880</v>
      </c>
      <c r="X689" s="1">
        <v>44889</v>
      </c>
      <c r="Y689" s="1">
        <v>44881</v>
      </c>
      <c r="Z689" s="1">
        <v>44886</v>
      </c>
      <c r="AA689" s="1">
        <v>44949</v>
      </c>
      <c r="AB689" t="s">
        <v>1599</v>
      </c>
      <c r="AC689">
        <f t="shared" si="20"/>
        <v>29</v>
      </c>
      <c r="AD689" s="2" t="str">
        <f t="shared" si="21"/>
        <v>inf à 1 mois</v>
      </c>
    </row>
    <row r="690" spans="1:30" x14ac:dyDescent="0.25">
      <c r="A690" t="s">
        <v>1561</v>
      </c>
      <c r="B690" t="s">
        <v>196</v>
      </c>
      <c r="C690" t="s">
        <v>1907</v>
      </c>
      <c r="D690" t="s">
        <v>51</v>
      </c>
      <c r="E690" t="str">
        <f>VLOOKUP(D690,ref!A:B,2,FALSE)</f>
        <v>OUI</v>
      </c>
      <c r="F690" t="str">
        <f>VLOOKUP(D690,ref!A:C,3,FALSE)</f>
        <v>NON</v>
      </c>
      <c r="G690" s="1">
        <v>44868</v>
      </c>
      <c r="N690" t="s">
        <v>9</v>
      </c>
      <c r="Q690" s="1">
        <v>44868</v>
      </c>
      <c r="R690" s="1">
        <v>44895</v>
      </c>
      <c r="V690" s="1">
        <v>44868</v>
      </c>
      <c r="AB690" t="s">
        <v>1599</v>
      </c>
      <c r="AC690" t="str">
        <f t="shared" si="20"/>
        <v>Pas FINITO</v>
      </c>
      <c r="AD690" s="2" t="str">
        <f t="shared" si="21"/>
        <v>Pas FINITO</v>
      </c>
    </row>
    <row r="691" spans="1:30" x14ac:dyDescent="0.25">
      <c r="A691" t="s">
        <v>1561</v>
      </c>
      <c r="B691" t="s">
        <v>196</v>
      </c>
      <c r="C691" t="s">
        <v>1908</v>
      </c>
      <c r="D691" t="s">
        <v>25</v>
      </c>
      <c r="E691" t="str">
        <f>VLOOKUP(D691,ref!A:B,2,FALSE)</f>
        <v>NON</v>
      </c>
      <c r="F691" t="str">
        <f>VLOOKUP(D691,ref!A:C,3,FALSE)</f>
        <v>NON</v>
      </c>
      <c r="G691" s="1">
        <v>44831</v>
      </c>
      <c r="H691" s="1">
        <v>44755</v>
      </c>
      <c r="I691" t="s">
        <v>62</v>
      </c>
      <c r="J691" s="1">
        <v>44827</v>
      </c>
      <c r="K691" s="1">
        <v>44831</v>
      </c>
      <c r="L691" t="s">
        <v>379</v>
      </c>
      <c r="M691" t="s">
        <v>32</v>
      </c>
      <c r="O691" t="s">
        <v>28</v>
      </c>
      <c r="P691" t="s">
        <v>1909</v>
      </c>
      <c r="Q691" s="1">
        <v>44754</v>
      </c>
      <c r="S691">
        <v>2.4</v>
      </c>
      <c r="T691">
        <v>0.28000000000000003</v>
      </c>
      <c r="V691" s="1">
        <v>44755</v>
      </c>
      <c r="W691" s="1">
        <v>44755</v>
      </c>
      <c r="X691" s="1">
        <v>44827</v>
      </c>
      <c r="Y691" s="1">
        <v>44755</v>
      </c>
      <c r="Z691" s="1">
        <v>44767</v>
      </c>
      <c r="AA691" s="1">
        <v>44777</v>
      </c>
      <c r="AB691" t="s">
        <v>1569</v>
      </c>
      <c r="AC691">
        <f t="shared" si="20"/>
        <v>76</v>
      </c>
      <c r="AD691" s="2" t="str">
        <f t="shared" si="21"/>
        <v>Entre 1 à 3 mois</v>
      </c>
    </row>
    <row r="692" spans="1:30" x14ac:dyDescent="0.25">
      <c r="A692" t="s">
        <v>1561</v>
      </c>
      <c r="B692" t="s">
        <v>196</v>
      </c>
      <c r="C692" t="s">
        <v>1910</v>
      </c>
      <c r="D692" t="s">
        <v>25</v>
      </c>
      <c r="E692" t="str">
        <f>VLOOKUP(D692,ref!A:B,2,FALSE)</f>
        <v>NON</v>
      </c>
      <c r="F692" t="str">
        <f>VLOOKUP(D692,ref!A:C,3,FALSE)</f>
        <v>NON</v>
      </c>
      <c r="G692" s="1">
        <v>44831</v>
      </c>
      <c r="H692" s="1">
        <v>44767</v>
      </c>
      <c r="I692" t="s">
        <v>62</v>
      </c>
      <c r="J692" s="1">
        <v>44827</v>
      </c>
      <c r="K692" s="1">
        <v>44831</v>
      </c>
      <c r="L692" t="s">
        <v>379</v>
      </c>
      <c r="M692" t="s">
        <v>27</v>
      </c>
      <c r="O692" t="s">
        <v>28</v>
      </c>
      <c r="P692" t="s">
        <v>1911</v>
      </c>
      <c r="Q692" s="1">
        <v>44753</v>
      </c>
      <c r="R692" t="s">
        <v>1912</v>
      </c>
      <c r="S692">
        <v>2.4</v>
      </c>
      <c r="T692">
        <v>0.28000000000000003</v>
      </c>
      <c r="V692" s="1">
        <v>44767</v>
      </c>
      <c r="W692" s="1">
        <v>44767</v>
      </c>
      <c r="X692" s="1">
        <v>44827</v>
      </c>
      <c r="Y692" s="1">
        <v>44767</v>
      </c>
      <c r="Z692" s="1">
        <v>44830</v>
      </c>
      <c r="AA692" s="1">
        <v>44830</v>
      </c>
      <c r="AB692" t="s">
        <v>1795</v>
      </c>
      <c r="AC692">
        <f t="shared" si="20"/>
        <v>64</v>
      </c>
      <c r="AD692" s="2" t="str">
        <f t="shared" si="21"/>
        <v>Entre 1 à 3 mois</v>
      </c>
    </row>
    <row r="693" spans="1:30" x14ac:dyDescent="0.25">
      <c r="A693" t="s">
        <v>1561</v>
      </c>
      <c r="B693" t="s">
        <v>196</v>
      </c>
      <c r="C693" t="s">
        <v>1913</v>
      </c>
      <c r="D693" t="s">
        <v>68</v>
      </c>
      <c r="E693" t="str">
        <f>VLOOKUP(D693,ref!A:B,2,FALSE)</f>
        <v>OUI</v>
      </c>
      <c r="F693" t="str">
        <f>VLOOKUP(D693,ref!A:C,3,FALSE)</f>
        <v>NON</v>
      </c>
      <c r="G693" s="1">
        <v>44817</v>
      </c>
      <c r="H693" s="1">
        <v>44817</v>
      </c>
      <c r="I693" t="s">
        <v>379</v>
      </c>
      <c r="M693" t="s">
        <v>32</v>
      </c>
      <c r="N693" t="s">
        <v>9</v>
      </c>
      <c r="P693" t="s">
        <v>1914</v>
      </c>
      <c r="Q693" s="1">
        <v>44749</v>
      </c>
      <c r="R693" t="s">
        <v>1915</v>
      </c>
      <c r="S693">
        <v>2.31</v>
      </c>
      <c r="T693">
        <v>1.1100000000000001</v>
      </c>
      <c r="V693" s="1">
        <v>44749</v>
      </c>
      <c r="W693" s="1">
        <v>44816</v>
      </c>
      <c r="Y693" s="1">
        <v>44816</v>
      </c>
      <c r="Z693" s="1">
        <v>44858</v>
      </c>
      <c r="AA693" s="1">
        <v>44886</v>
      </c>
      <c r="AB693" t="s">
        <v>1637</v>
      </c>
      <c r="AC693" t="str">
        <f t="shared" si="20"/>
        <v>Pas FINITO</v>
      </c>
      <c r="AD693" s="2" t="str">
        <f t="shared" si="21"/>
        <v>Pas FINITO</v>
      </c>
    </row>
    <row r="694" spans="1:30" x14ac:dyDescent="0.25">
      <c r="A694" t="s">
        <v>1561</v>
      </c>
      <c r="B694" t="s">
        <v>196</v>
      </c>
      <c r="C694" t="s">
        <v>1916</v>
      </c>
      <c r="D694" t="s">
        <v>25</v>
      </c>
      <c r="E694" t="str">
        <f>VLOOKUP(D694,ref!A:B,2,FALSE)</f>
        <v>NON</v>
      </c>
      <c r="F694" t="str">
        <f>VLOOKUP(D694,ref!A:C,3,FALSE)</f>
        <v>NON</v>
      </c>
      <c r="G694" s="1">
        <v>44750</v>
      </c>
      <c r="H694" s="1">
        <v>44739</v>
      </c>
      <c r="I694" t="s">
        <v>79</v>
      </c>
      <c r="J694" s="1">
        <v>44743</v>
      </c>
      <c r="K694" s="1">
        <v>44750</v>
      </c>
      <c r="L694" t="s">
        <v>62</v>
      </c>
      <c r="O694" t="s">
        <v>28</v>
      </c>
      <c r="P694" t="s">
        <v>1917</v>
      </c>
      <c r="Q694" s="1">
        <v>44684</v>
      </c>
      <c r="S694">
        <v>0</v>
      </c>
      <c r="T694">
        <v>0.28000000000000003</v>
      </c>
      <c r="V694" s="1">
        <v>44684</v>
      </c>
      <c r="W694" s="1">
        <v>44736</v>
      </c>
      <c r="X694" s="1">
        <v>44743</v>
      </c>
      <c r="Y694" s="1">
        <v>44739</v>
      </c>
      <c r="Z694" s="1">
        <v>44739</v>
      </c>
      <c r="AA694" s="1">
        <v>44767</v>
      </c>
      <c r="AB694" t="s">
        <v>1599</v>
      </c>
      <c r="AC694">
        <f t="shared" si="20"/>
        <v>14</v>
      </c>
      <c r="AD694" s="2" t="str">
        <f t="shared" si="21"/>
        <v>inf à 1 mois</v>
      </c>
    </row>
    <row r="695" spans="1:30" x14ac:dyDescent="0.25">
      <c r="A695" t="s">
        <v>1561</v>
      </c>
      <c r="B695" t="s">
        <v>196</v>
      </c>
      <c r="C695" t="s">
        <v>1918</v>
      </c>
      <c r="D695" t="s">
        <v>25</v>
      </c>
      <c r="E695" t="str">
        <f>VLOOKUP(D695,ref!A:B,2,FALSE)</f>
        <v>NON</v>
      </c>
      <c r="F695" t="str">
        <f>VLOOKUP(D695,ref!A:C,3,FALSE)</f>
        <v>NON</v>
      </c>
      <c r="G695" s="1">
        <v>44714</v>
      </c>
      <c r="H695" s="1">
        <v>44685</v>
      </c>
      <c r="I695" t="s">
        <v>272</v>
      </c>
      <c r="J695" s="1">
        <v>44711</v>
      </c>
      <c r="K695" s="1">
        <v>44714</v>
      </c>
      <c r="L695" t="s">
        <v>79</v>
      </c>
      <c r="M695" t="s">
        <v>27</v>
      </c>
      <c r="O695" t="s">
        <v>28</v>
      </c>
      <c r="P695" t="s">
        <v>1919</v>
      </c>
      <c r="Q695" s="1">
        <v>44655</v>
      </c>
      <c r="R695" s="1">
        <v>44673</v>
      </c>
      <c r="S695">
        <v>1.62</v>
      </c>
      <c r="T695">
        <v>0.28000000000000003</v>
      </c>
      <c r="V695" s="1">
        <v>44678</v>
      </c>
      <c r="W695" s="1">
        <v>44685</v>
      </c>
      <c r="X695" s="1">
        <v>44699</v>
      </c>
      <c r="Y695" s="1">
        <v>44685</v>
      </c>
      <c r="Z695" s="1">
        <v>44704</v>
      </c>
      <c r="AA695" s="1">
        <v>44704</v>
      </c>
      <c r="AB695" t="s">
        <v>1605</v>
      </c>
      <c r="AC695">
        <f t="shared" si="20"/>
        <v>29</v>
      </c>
      <c r="AD695" s="2" t="str">
        <f t="shared" si="21"/>
        <v>inf à 1 mois</v>
      </c>
    </row>
    <row r="696" spans="1:30" x14ac:dyDescent="0.25">
      <c r="A696" t="s">
        <v>1561</v>
      </c>
      <c r="B696" t="s">
        <v>196</v>
      </c>
      <c r="C696" t="s">
        <v>1920</v>
      </c>
      <c r="D696" t="s">
        <v>25</v>
      </c>
      <c r="E696" t="str">
        <f>VLOOKUP(D696,ref!A:B,2,FALSE)</f>
        <v>NON</v>
      </c>
      <c r="F696" t="str">
        <f>VLOOKUP(D696,ref!A:C,3,FALSE)</f>
        <v>NON</v>
      </c>
      <c r="G696" s="1">
        <v>44768</v>
      </c>
      <c r="H696" s="1">
        <v>44739</v>
      </c>
      <c r="I696" t="s">
        <v>79</v>
      </c>
      <c r="J696" s="1">
        <v>44743</v>
      </c>
      <c r="K696" s="1">
        <v>44768</v>
      </c>
      <c r="L696" t="s">
        <v>62</v>
      </c>
      <c r="O696" t="s">
        <v>28</v>
      </c>
      <c r="P696" t="s">
        <v>1921</v>
      </c>
      <c r="Q696" s="1">
        <v>44630</v>
      </c>
      <c r="R696" t="s">
        <v>1922</v>
      </c>
      <c r="S696">
        <v>0</v>
      </c>
      <c r="T696">
        <v>0.28000000000000003</v>
      </c>
      <c r="V696" s="1">
        <v>44656</v>
      </c>
      <c r="W696" s="1">
        <v>44736</v>
      </c>
      <c r="X696" s="1">
        <v>44743</v>
      </c>
      <c r="Y696" s="1">
        <v>44739</v>
      </c>
      <c r="Z696" s="1">
        <v>44767</v>
      </c>
      <c r="AA696" s="1">
        <v>44767</v>
      </c>
      <c r="AB696" t="s">
        <v>1599</v>
      </c>
      <c r="AC696">
        <f t="shared" si="20"/>
        <v>32</v>
      </c>
      <c r="AD696" s="2" t="str">
        <f t="shared" si="21"/>
        <v>Entre 1 à 3 mois</v>
      </c>
    </row>
    <row r="697" spans="1:30" x14ac:dyDescent="0.25">
      <c r="A697" t="s">
        <v>1561</v>
      </c>
      <c r="B697" t="s">
        <v>196</v>
      </c>
      <c r="C697" t="s">
        <v>1923</v>
      </c>
      <c r="D697" t="s">
        <v>25</v>
      </c>
      <c r="E697" t="str">
        <f>VLOOKUP(D697,ref!A:B,2,FALSE)</f>
        <v>NON</v>
      </c>
      <c r="F697" t="str">
        <f>VLOOKUP(D697,ref!A:C,3,FALSE)</f>
        <v>NON</v>
      </c>
      <c r="G697" s="1">
        <v>44635</v>
      </c>
      <c r="H697" s="1">
        <v>44622</v>
      </c>
      <c r="I697" t="s">
        <v>95</v>
      </c>
      <c r="J697" s="1">
        <v>44635</v>
      </c>
      <c r="K697" s="1">
        <v>44635</v>
      </c>
      <c r="L697" t="s">
        <v>95</v>
      </c>
      <c r="M697" t="s">
        <v>27</v>
      </c>
      <c r="O697" t="s">
        <v>28</v>
      </c>
      <c r="P697" t="s">
        <v>1924</v>
      </c>
      <c r="Q697" s="1">
        <v>44615</v>
      </c>
      <c r="R697" t="s">
        <v>1925</v>
      </c>
      <c r="S697">
        <v>0</v>
      </c>
      <c r="T697">
        <v>0.28000000000000003</v>
      </c>
      <c r="V697" s="1">
        <v>44617</v>
      </c>
      <c r="W697" s="1">
        <v>44621</v>
      </c>
      <c r="X697" s="1">
        <v>44623</v>
      </c>
      <c r="Y697" s="1">
        <v>44621</v>
      </c>
      <c r="Z697" s="1">
        <v>44623</v>
      </c>
      <c r="AA697" s="1">
        <v>44642</v>
      </c>
      <c r="AB697" t="s">
        <v>1599</v>
      </c>
      <c r="AC697">
        <f t="shared" si="20"/>
        <v>14</v>
      </c>
      <c r="AD697" s="2" t="str">
        <f t="shared" si="21"/>
        <v>inf à 1 mois</v>
      </c>
    </row>
    <row r="698" spans="1:30" x14ac:dyDescent="0.25">
      <c r="A698" t="s">
        <v>1561</v>
      </c>
      <c r="B698" t="s">
        <v>196</v>
      </c>
      <c r="C698" t="s">
        <v>1926</v>
      </c>
      <c r="D698" t="s">
        <v>25</v>
      </c>
      <c r="E698" t="str">
        <f>VLOOKUP(D698,ref!A:B,2,FALSE)</f>
        <v>NON</v>
      </c>
      <c r="F698" t="str">
        <f>VLOOKUP(D698,ref!A:C,3,FALSE)</f>
        <v>NON</v>
      </c>
      <c r="G698" s="1">
        <v>44750</v>
      </c>
      <c r="H698" s="1">
        <v>44714</v>
      </c>
      <c r="I698" t="s">
        <v>79</v>
      </c>
      <c r="J698" s="1">
        <v>44750</v>
      </c>
      <c r="K698" s="1">
        <v>44750</v>
      </c>
      <c r="L698" t="s">
        <v>62</v>
      </c>
      <c r="O698" t="s">
        <v>28</v>
      </c>
      <c r="P698" t="s">
        <v>1927</v>
      </c>
      <c r="Q698" s="1">
        <v>44614</v>
      </c>
      <c r="R698" s="1">
        <v>44681</v>
      </c>
      <c r="S698">
        <v>0.34</v>
      </c>
      <c r="T698">
        <v>0</v>
      </c>
      <c r="V698" s="1">
        <v>44672</v>
      </c>
      <c r="W698" s="1">
        <v>44714</v>
      </c>
      <c r="X698" s="1">
        <v>44736</v>
      </c>
      <c r="Y698" s="1">
        <v>44714</v>
      </c>
      <c r="Z698" s="1">
        <v>44732</v>
      </c>
      <c r="AA698" s="1">
        <v>44732</v>
      </c>
      <c r="AB698" t="s">
        <v>1599</v>
      </c>
      <c r="AC698">
        <f t="shared" si="20"/>
        <v>36</v>
      </c>
      <c r="AD698" s="2" t="str">
        <f t="shared" si="21"/>
        <v>Entre 1 à 3 mois</v>
      </c>
    </row>
    <row r="699" spans="1:30" x14ac:dyDescent="0.25">
      <c r="A699" t="s">
        <v>1561</v>
      </c>
      <c r="B699" t="s">
        <v>196</v>
      </c>
      <c r="C699" t="s">
        <v>1928</v>
      </c>
      <c r="D699" t="s">
        <v>25</v>
      </c>
      <c r="E699" t="str">
        <f>VLOOKUP(D699,ref!A:B,2,FALSE)</f>
        <v>NON</v>
      </c>
      <c r="F699" t="str">
        <f>VLOOKUP(D699,ref!A:C,3,FALSE)</f>
        <v>NON</v>
      </c>
      <c r="G699" s="1">
        <v>44735</v>
      </c>
      <c r="H699" s="1">
        <v>44635</v>
      </c>
      <c r="I699" t="s">
        <v>95</v>
      </c>
      <c r="J699" s="1">
        <v>44685</v>
      </c>
      <c r="K699" s="1">
        <v>44735</v>
      </c>
      <c r="L699" t="s">
        <v>79</v>
      </c>
      <c r="M699" t="s">
        <v>27</v>
      </c>
      <c r="O699" t="s">
        <v>28</v>
      </c>
      <c r="P699" t="s">
        <v>1929</v>
      </c>
      <c r="Q699" s="1">
        <v>44613</v>
      </c>
      <c r="R699" s="1">
        <v>44639</v>
      </c>
      <c r="S699">
        <v>1.1100000000000001</v>
      </c>
      <c r="T699">
        <v>0.28000000000000003</v>
      </c>
      <c r="V699" s="1">
        <v>44617</v>
      </c>
      <c r="W699" s="1">
        <v>44630</v>
      </c>
      <c r="X699" s="1">
        <v>44677</v>
      </c>
      <c r="Y699" s="1">
        <v>44635</v>
      </c>
      <c r="Z699" s="1">
        <v>44676</v>
      </c>
      <c r="AA699" s="1">
        <v>44676</v>
      </c>
      <c r="AB699" t="s">
        <v>1605</v>
      </c>
      <c r="AC699">
        <f t="shared" si="20"/>
        <v>105</v>
      </c>
      <c r="AD699" s="2" t="str">
        <f t="shared" si="21"/>
        <v>Entre 3 à 6 mois</v>
      </c>
    </row>
    <row r="700" spans="1:30" x14ac:dyDescent="0.25">
      <c r="A700" t="s">
        <v>1561</v>
      </c>
      <c r="B700" t="s">
        <v>196</v>
      </c>
      <c r="C700" t="s">
        <v>1930</v>
      </c>
      <c r="D700" t="s">
        <v>25</v>
      </c>
      <c r="E700" t="str">
        <f>VLOOKUP(D700,ref!A:B,2,FALSE)</f>
        <v>NON</v>
      </c>
      <c r="F700" t="str">
        <f>VLOOKUP(D700,ref!A:C,3,FALSE)</f>
        <v>NON</v>
      </c>
      <c r="G700" s="1">
        <v>44735</v>
      </c>
      <c r="H700" s="1">
        <v>44685</v>
      </c>
      <c r="I700" t="s">
        <v>272</v>
      </c>
      <c r="J700" s="1">
        <v>44711</v>
      </c>
      <c r="K700" s="1">
        <v>44735</v>
      </c>
      <c r="L700" t="s">
        <v>79</v>
      </c>
      <c r="M700" t="s">
        <v>27</v>
      </c>
      <c r="O700" t="s">
        <v>28</v>
      </c>
      <c r="P700" t="s">
        <v>1919</v>
      </c>
      <c r="Q700" s="1">
        <v>44607</v>
      </c>
      <c r="R700" s="1">
        <v>44651</v>
      </c>
      <c r="S700">
        <v>1.1000000000000001</v>
      </c>
      <c r="T700">
        <v>0.28000000000000003</v>
      </c>
      <c r="V700" s="1">
        <v>44672</v>
      </c>
      <c r="W700" s="1">
        <v>44685</v>
      </c>
      <c r="X700" s="1">
        <v>44697</v>
      </c>
      <c r="Y700" s="1">
        <v>44685</v>
      </c>
      <c r="Z700" s="1">
        <v>44704</v>
      </c>
      <c r="AA700" s="1">
        <v>44704</v>
      </c>
      <c r="AB700" t="s">
        <v>1599</v>
      </c>
      <c r="AC700">
        <f t="shared" si="20"/>
        <v>50</v>
      </c>
      <c r="AD700" s="2" t="str">
        <f t="shared" si="21"/>
        <v>Entre 1 à 3 mois</v>
      </c>
    </row>
    <row r="701" spans="1:30" x14ac:dyDescent="0.25">
      <c r="A701" t="s">
        <v>1561</v>
      </c>
      <c r="B701" t="s">
        <v>196</v>
      </c>
      <c r="C701" t="s">
        <v>1931</v>
      </c>
      <c r="D701" t="s">
        <v>25</v>
      </c>
      <c r="E701" t="str">
        <f>VLOOKUP(D701,ref!A:B,2,FALSE)</f>
        <v>NON</v>
      </c>
      <c r="F701" t="str">
        <f>VLOOKUP(D701,ref!A:C,3,FALSE)</f>
        <v>NON</v>
      </c>
      <c r="G701" s="1">
        <v>44706</v>
      </c>
      <c r="H701" s="1">
        <v>44638</v>
      </c>
      <c r="I701" t="s">
        <v>95</v>
      </c>
      <c r="J701" s="1">
        <v>44676</v>
      </c>
      <c r="K701" s="1">
        <v>44706</v>
      </c>
      <c r="L701" t="s">
        <v>272</v>
      </c>
      <c r="M701" t="s">
        <v>27</v>
      </c>
      <c r="O701" t="s">
        <v>28</v>
      </c>
      <c r="P701" t="s">
        <v>1932</v>
      </c>
      <c r="Q701" s="1">
        <v>44594</v>
      </c>
      <c r="S701">
        <v>18.72</v>
      </c>
      <c r="T701">
        <v>11.09</v>
      </c>
      <c r="V701" s="1">
        <v>44594</v>
      </c>
      <c r="W701" s="1">
        <v>44637</v>
      </c>
      <c r="X701" s="1">
        <v>44673</v>
      </c>
      <c r="Y701" s="1">
        <v>44638</v>
      </c>
      <c r="Z701" s="1">
        <v>44613</v>
      </c>
      <c r="AA701" s="1">
        <v>44613</v>
      </c>
      <c r="AB701" t="s">
        <v>1576</v>
      </c>
      <c r="AC701">
        <f t="shared" si="20"/>
        <v>69</v>
      </c>
      <c r="AD701" s="2" t="str">
        <f t="shared" si="21"/>
        <v>Entre 1 à 3 mois</v>
      </c>
    </row>
    <row r="702" spans="1:30" x14ac:dyDescent="0.25">
      <c r="A702" t="s">
        <v>1561</v>
      </c>
      <c r="B702" t="s">
        <v>196</v>
      </c>
      <c r="C702" t="s">
        <v>1933</v>
      </c>
      <c r="D702" t="s">
        <v>25</v>
      </c>
      <c r="E702" t="str">
        <f>VLOOKUP(D702,ref!A:B,2,FALSE)</f>
        <v>NON</v>
      </c>
      <c r="F702" t="str">
        <f>VLOOKUP(D702,ref!A:C,3,FALSE)</f>
        <v>NON</v>
      </c>
      <c r="G702" s="1">
        <v>44617</v>
      </c>
      <c r="H702" s="1">
        <v>44616</v>
      </c>
      <c r="I702" t="s">
        <v>88</v>
      </c>
      <c r="J702" s="1">
        <v>44617</v>
      </c>
      <c r="K702" s="1">
        <v>44617</v>
      </c>
      <c r="L702" t="s">
        <v>88</v>
      </c>
      <c r="M702" t="s">
        <v>27</v>
      </c>
      <c r="O702" t="s">
        <v>28</v>
      </c>
      <c r="P702" t="s">
        <v>1934</v>
      </c>
      <c r="Q702" s="1">
        <v>44581</v>
      </c>
      <c r="R702" s="1">
        <v>44592</v>
      </c>
      <c r="S702">
        <v>0</v>
      </c>
      <c r="T702">
        <v>0.28000000000000003</v>
      </c>
      <c r="V702" s="1">
        <v>44614</v>
      </c>
      <c r="W702" s="1">
        <v>44614</v>
      </c>
      <c r="X702" s="1">
        <v>44616</v>
      </c>
      <c r="Y702" s="1">
        <v>44616</v>
      </c>
      <c r="Z702" s="1">
        <v>44615</v>
      </c>
      <c r="AA702" s="1">
        <v>44628</v>
      </c>
      <c r="AB702" t="s">
        <v>1605</v>
      </c>
      <c r="AC702">
        <f t="shared" si="20"/>
        <v>3</v>
      </c>
      <c r="AD702" s="2" t="str">
        <f t="shared" si="21"/>
        <v>inf à 1 mois</v>
      </c>
    </row>
    <row r="703" spans="1:30" x14ac:dyDescent="0.25">
      <c r="A703" t="s">
        <v>1561</v>
      </c>
      <c r="B703" t="s">
        <v>196</v>
      </c>
      <c r="C703" t="s">
        <v>1935</v>
      </c>
      <c r="D703" t="s">
        <v>68</v>
      </c>
      <c r="E703" t="str">
        <f>VLOOKUP(D703,ref!A:B,2,FALSE)</f>
        <v>OUI</v>
      </c>
      <c r="F703" t="str">
        <f>VLOOKUP(D703,ref!A:C,3,FALSE)</f>
        <v>NON</v>
      </c>
      <c r="G703" s="1">
        <v>44916</v>
      </c>
      <c r="H703" s="1">
        <v>44916</v>
      </c>
      <c r="I703" t="s">
        <v>252</v>
      </c>
      <c r="M703" t="s">
        <v>27</v>
      </c>
      <c r="N703" t="s">
        <v>9</v>
      </c>
      <c r="P703" t="s">
        <v>1936</v>
      </c>
      <c r="Q703" s="1">
        <v>44571</v>
      </c>
      <c r="R703" s="1">
        <v>44590</v>
      </c>
      <c r="S703">
        <v>2.2999999999999998</v>
      </c>
      <c r="T703">
        <v>0.28000000000000003</v>
      </c>
      <c r="V703" s="1">
        <v>44914</v>
      </c>
      <c r="W703" s="1">
        <v>44914</v>
      </c>
      <c r="Y703" s="1">
        <v>44916</v>
      </c>
      <c r="Z703" s="1">
        <v>44949</v>
      </c>
      <c r="AA703" s="1">
        <v>44984</v>
      </c>
      <c r="AB703" t="s">
        <v>1605</v>
      </c>
      <c r="AC703" t="str">
        <f t="shared" si="20"/>
        <v>Pas FINITO</v>
      </c>
      <c r="AD703" s="2" t="str">
        <f t="shared" si="21"/>
        <v>Pas FINITO</v>
      </c>
    </row>
    <row r="704" spans="1:30" x14ac:dyDescent="0.25">
      <c r="A704" t="s">
        <v>1561</v>
      </c>
      <c r="B704" t="s">
        <v>196</v>
      </c>
      <c r="C704" t="s">
        <v>1937</v>
      </c>
      <c r="D704" t="s">
        <v>25</v>
      </c>
      <c r="E704" t="str">
        <f>VLOOKUP(D704,ref!A:B,2,FALSE)</f>
        <v>NON</v>
      </c>
      <c r="F704" t="str">
        <f>VLOOKUP(D704,ref!A:C,3,FALSE)</f>
        <v>NON</v>
      </c>
      <c r="G704" s="1">
        <v>44736</v>
      </c>
      <c r="H704" s="1">
        <v>44735</v>
      </c>
      <c r="I704" t="s">
        <v>79</v>
      </c>
      <c r="J704" s="1">
        <v>44735</v>
      </c>
      <c r="K704" s="1">
        <v>44736</v>
      </c>
      <c r="L704" t="s">
        <v>79</v>
      </c>
      <c r="M704" t="s">
        <v>27</v>
      </c>
      <c r="O704" t="s">
        <v>28</v>
      </c>
      <c r="P704" t="s">
        <v>1938</v>
      </c>
      <c r="Q704" s="1">
        <v>44568</v>
      </c>
      <c r="R704" s="1">
        <v>44582</v>
      </c>
      <c r="S704">
        <v>0</v>
      </c>
      <c r="T704">
        <v>0.55000000000000004</v>
      </c>
      <c r="V704" s="1">
        <v>44600</v>
      </c>
      <c r="W704" s="1">
        <v>44735</v>
      </c>
      <c r="X704" s="1">
        <v>44735</v>
      </c>
      <c r="Y704" s="1">
        <v>44735</v>
      </c>
      <c r="Z704" s="1">
        <v>44690</v>
      </c>
      <c r="AA704" s="1">
        <v>44713</v>
      </c>
      <c r="AB704" t="s">
        <v>1605</v>
      </c>
      <c r="AC704">
        <f t="shared" si="20"/>
        <v>1</v>
      </c>
      <c r="AD704" s="2" t="str">
        <f t="shared" si="21"/>
        <v>inf à 1 mois</v>
      </c>
    </row>
    <row r="705" spans="1:30" x14ac:dyDescent="0.25">
      <c r="A705" t="s">
        <v>1561</v>
      </c>
      <c r="B705" t="s">
        <v>196</v>
      </c>
      <c r="C705" t="s">
        <v>1939</v>
      </c>
      <c r="D705" t="s">
        <v>25</v>
      </c>
      <c r="E705" t="str">
        <f>VLOOKUP(D705,ref!A:B,2,FALSE)</f>
        <v>NON</v>
      </c>
      <c r="F705" t="str">
        <f>VLOOKUP(D705,ref!A:C,3,FALSE)</f>
        <v>NON</v>
      </c>
      <c r="G705" s="1">
        <v>44588</v>
      </c>
      <c r="H705" s="1">
        <v>44571</v>
      </c>
      <c r="I705" t="s">
        <v>157</v>
      </c>
      <c r="J705" s="1">
        <v>44587</v>
      </c>
      <c r="K705" s="1">
        <v>44588</v>
      </c>
      <c r="L705" t="s">
        <v>157</v>
      </c>
      <c r="M705" t="s">
        <v>27</v>
      </c>
      <c r="O705" t="s">
        <v>28</v>
      </c>
      <c r="P705" t="s">
        <v>1940</v>
      </c>
      <c r="Q705" s="1">
        <v>44553</v>
      </c>
      <c r="R705" s="1">
        <v>44569</v>
      </c>
      <c r="S705">
        <v>1.62</v>
      </c>
      <c r="T705">
        <v>0.55000000000000004</v>
      </c>
      <c r="V705" s="1">
        <v>44568</v>
      </c>
      <c r="W705" s="1">
        <v>44568</v>
      </c>
      <c r="X705" s="1">
        <v>44579</v>
      </c>
      <c r="Y705" s="1">
        <v>44571</v>
      </c>
      <c r="Z705" s="1">
        <v>44585</v>
      </c>
      <c r="AA705" s="1">
        <v>44585</v>
      </c>
      <c r="AB705" t="s">
        <v>1605</v>
      </c>
      <c r="AC705">
        <f t="shared" si="20"/>
        <v>20</v>
      </c>
      <c r="AD705" s="2" t="str">
        <f t="shared" si="21"/>
        <v>inf à 1 mois</v>
      </c>
    </row>
    <row r="706" spans="1:30" x14ac:dyDescent="0.25">
      <c r="A706" t="s">
        <v>1561</v>
      </c>
      <c r="B706" t="s">
        <v>196</v>
      </c>
      <c r="C706" t="s">
        <v>1941</v>
      </c>
      <c r="D706" t="s">
        <v>25</v>
      </c>
      <c r="E706" t="str">
        <f>VLOOKUP(D706,ref!A:B,2,FALSE)</f>
        <v>NON</v>
      </c>
      <c r="F706" t="str">
        <f>VLOOKUP(D706,ref!A:C,3,FALSE)</f>
        <v>NON</v>
      </c>
      <c r="G706" s="1">
        <v>44531</v>
      </c>
      <c r="H706" s="1">
        <v>44523</v>
      </c>
      <c r="I706" t="s">
        <v>91</v>
      </c>
      <c r="J706" s="1">
        <v>44531</v>
      </c>
      <c r="K706" s="1">
        <v>44531</v>
      </c>
      <c r="L706" t="s">
        <v>175</v>
      </c>
      <c r="M706" t="s">
        <v>27</v>
      </c>
      <c r="O706" t="s">
        <v>28</v>
      </c>
      <c r="P706" t="s">
        <v>1942</v>
      </c>
      <c r="Q706" s="1">
        <v>44515</v>
      </c>
      <c r="R706" t="s">
        <v>1943</v>
      </c>
      <c r="S706">
        <v>1.37</v>
      </c>
      <c r="T706">
        <v>0</v>
      </c>
      <c r="V706" s="1">
        <v>44523</v>
      </c>
      <c r="W706" s="1">
        <v>44523</v>
      </c>
      <c r="X706" s="1">
        <v>44529</v>
      </c>
      <c r="Y706" s="1">
        <v>44523</v>
      </c>
      <c r="Z706" s="1">
        <v>44529</v>
      </c>
      <c r="AA706" s="1">
        <v>44550</v>
      </c>
      <c r="AB706" t="s">
        <v>1944</v>
      </c>
      <c r="AC706">
        <f t="shared" si="20"/>
        <v>8</v>
      </c>
      <c r="AD706" s="2" t="str">
        <f t="shared" si="21"/>
        <v>inf à 1 mois</v>
      </c>
    </row>
    <row r="707" spans="1:30" x14ac:dyDescent="0.25">
      <c r="A707" t="s">
        <v>1561</v>
      </c>
      <c r="B707" t="s">
        <v>196</v>
      </c>
      <c r="C707" t="s">
        <v>1945</v>
      </c>
      <c r="D707" t="s">
        <v>25</v>
      </c>
      <c r="E707" t="str">
        <f>VLOOKUP(D707,ref!A:B,2,FALSE)</f>
        <v>NON</v>
      </c>
      <c r="F707" t="str">
        <f>VLOOKUP(D707,ref!A:C,3,FALSE)</f>
        <v>NON</v>
      </c>
      <c r="G707" s="1">
        <v>44536</v>
      </c>
      <c r="H707" s="1">
        <v>44495</v>
      </c>
      <c r="I707" t="s">
        <v>99</v>
      </c>
      <c r="J707" s="1">
        <v>44522</v>
      </c>
      <c r="K707" s="1">
        <v>44536</v>
      </c>
      <c r="L707" t="s">
        <v>175</v>
      </c>
      <c r="M707" t="s">
        <v>27</v>
      </c>
      <c r="O707" t="s">
        <v>28</v>
      </c>
      <c r="P707" t="s">
        <v>1839</v>
      </c>
      <c r="Q707" s="1">
        <v>44469</v>
      </c>
      <c r="S707">
        <v>7.15</v>
      </c>
      <c r="T707">
        <v>0.55000000000000004</v>
      </c>
      <c r="V707" s="1">
        <v>44469</v>
      </c>
      <c r="W707" s="1">
        <v>44494</v>
      </c>
      <c r="X707" s="1">
        <v>44518</v>
      </c>
      <c r="Y707" s="1">
        <v>44494</v>
      </c>
      <c r="Z707" s="1">
        <v>44522</v>
      </c>
      <c r="AA707" s="1">
        <v>44522</v>
      </c>
      <c r="AB707" t="s">
        <v>1569</v>
      </c>
      <c r="AC707">
        <f t="shared" ref="AC707:AC770" si="22">IF(AND(K707&lt;&gt;"",W707=""),"Probleme",IF(K707&lt;&gt;"",K707-W707,"Pas FINITO"))</f>
        <v>42</v>
      </c>
      <c r="AD707" s="2" t="str">
        <f t="shared" ref="AD707:AD770" si="23">IF(OR(AC707="PAS FINITO",AC707="Probleme"),AC707,IF(AC707&lt;30,"inf à 1 mois",IF(AC707&lt;90,"Entre 1 à 3 mois",IF(AC707&lt;180,"Entre 3 à 6 mois","Supérieur à 6 mois"))))</f>
        <v>Entre 1 à 3 mois</v>
      </c>
    </row>
    <row r="708" spans="1:30" x14ac:dyDescent="0.25">
      <c r="A708" t="s">
        <v>1561</v>
      </c>
      <c r="B708" t="s">
        <v>196</v>
      </c>
      <c r="C708" t="s">
        <v>1946</v>
      </c>
      <c r="D708" t="s">
        <v>25</v>
      </c>
      <c r="E708" t="str">
        <f>VLOOKUP(D708,ref!A:B,2,FALSE)</f>
        <v>NON</v>
      </c>
      <c r="F708" t="str">
        <f>VLOOKUP(D708,ref!A:C,3,FALSE)</f>
        <v>NON</v>
      </c>
      <c r="G708" s="1">
        <v>44517</v>
      </c>
      <c r="H708" s="1">
        <v>44449</v>
      </c>
      <c r="I708" t="s">
        <v>104</v>
      </c>
      <c r="J708" s="1">
        <v>44516</v>
      </c>
      <c r="K708" s="1">
        <v>44517</v>
      </c>
      <c r="L708" t="s">
        <v>91</v>
      </c>
      <c r="O708" t="s">
        <v>28</v>
      </c>
      <c r="P708" t="s">
        <v>1947</v>
      </c>
      <c r="Q708" s="1">
        <v>44441</v>
      </c>
      <c r="R708" t="s">
        <v>1948</v>
      </c>
      <c r="S708">
        <v>2.7</v>
      </c>
      <c r="T708">
        <v>0</v>
      </c>
      <c r="V708" s="1">
        <v>44441</v>
      </c>
      <c r="W708" s="1">
        <v>44449</v>
      </c>
      <c r="X708" s="1">
        <v>44498</v>
      </c>
      <c r="Y708" s="1">
        <v>44449</v>
      </c>
      <c r="Z708" s="1">
        <v>44466</v>
      </c>
      <c r="AA708" s="1">
        <v>44477</v>
      </c>
      <c r="AB708" t="s">
        <v>1599</v>
      </c>
      <c r="AC708">
        <f t="shared" si="22"/>
        <v>68</v>
      </c>
      <c r="AD708" s="2" t="str">
        <f t="shared" si="23"/>
        <v>Entre 1 à 3 mois</v>
      </c>
    </row>
    <row r="709" spans="1:30" x14ac:dyDescent="0.25">
      <c r="A709" t="s">
        <v>1561</v>
      </c>
      <c r="B709" t="s">
        <v>196</v>
      </c>
      <c r="C709" t="s">
        <v>1949</v>
      </c>
      <c r="D709" t="s">
        <v>25</v>
      </c>
      <c r="E709" t="str">
        <f>VLOOKUP(D709,ref!A:B,2,FALSE)</f>
        <v>NON</v>
      </c>
      <c r="F709" t="str">
        <f>VLOOKUP(D709,ref!A:C,3,FALSE)</f>
        <v>NON</v>
      </c>
      <c r="G709" s="1">
        <v>44517</v>
      </c>
      <c r="H709" s="1">
        <v>44449</v>
      </c>
      <c r="I709" t="s">
        <v>104</v>
      </c>
      <c r="J709" s="1">
        <v>44516</v>
      </c>
      <c r="K709" s="1">
        <v>44517</v>
      </c>
      <c r="L709" t="s">
        <v>91</v>
      </c>
      <c r="M709" t="s">
        <v>27</v>
      </c>
      <c r="O709" t="s">
        <v>28</v>
      </c>
      <c r="P709" t="s">
        <v>1947</v>
      </c>
      <c r="Q709" s="1">
        <v>44441</v>
      </c>
      <c r="R709" t="s">
        <v>1950</v>
      </c>
      <c r="S709">
        <v>2.7</v>
      </c>
      <c r="T709">
        <v>0</v>
      </c>
      <c r="V709" s="1">
        <v>44441</v>
      </c>
      <c r="W709" s="1">
        <v>44449</v>
      </c>
      <c r="X709" s="1">
        <v>44498</v>
      </c>
      <c r="Y709" s="1">
        <v>44449</v>
      </c>
      <c r="Z709" s="1">
        <v>44466</v>
      </c>
      <c r="AA709" s="1">
        <v>44477</v>
      </c>
      <c r="AB709" t="s">
        <v>1599</v>
      </c>
      <c r="AC709">
        <f t="shared" si="22"/>
        <v>68</v>
      </c>
      <c r="AD709" s="2" t="str">
        <f t="shared" si="23"/>
        <v>Entre 1 à 3 mois</v>
      </c>
    </row>
    <row r="710" spans="1:30" x14ac:dyDescent="0.25">
      <c r="A710" t="s">
        <v>1561</v>
      </c>
      <c r="B710" t="s">
        <v>196</v>
      </c>
      <c r="C710" t="s">
        <v>1951</v>
      </c>
      <c r="D710" t="s">
        <v>25</v>
      </c>
      <c r="E710" t="str">
        <f>VLOOKUP(D710,ref!A:B,2,FALSE)</f>
        <v>NON</v>
      </c>
      <c r="F710" t="str">
        <f>VLOOKUP(D710,ref!A:C,3,FALSE)</f>
        <v>NON</v>
      </c>
      <c r="G710" s="1">
        <v>44673</v>
      </c>
      <c r="H710" s="1">
        <v>44624</v>
      </c>
      <c r="I710" t="s">
        <v>95</v>
      </c>
      <c r="J710" s="1">
        <v>44649</v>
      </c>
      <c r="K710" s="1">
        <v>44673</v>
      </c>
      <c r="L710" t="s">
        <v>276</v>
      </c>
      <c r="O710" t="s">
        <v>28</v>
      </c>
      <c r="P710" t="s">
        <v>89</v>
      </c>
      <c r="Q710" s="1">
        <v>44433</v>
      </c>
      <c r="R710" t="s">
        <v>1952</v>
      </c>
      <c r="S710">
        <v>0.52</v>
      </c>
      <c r="T710">
        <v>0.28000000000000003</v>
      </c>
      <c r="V710" s="1">
        <v>44433</v>
      </c>
      <c r="W710" s="1">
        <v>44622</v>
      </c>
      <c r="X710" s="1">
        <v>44642</v>
      </c>
      <c r="Y710" s="1">
        <v>44624</v>
      </c>
      <c r="Z710" s="1">
        <v>44641</v>
      </c>
      <c r="AA710" s="1">
        <v>44641</v>
      </c>
      <c r="AB710" t="s">
        <v>1599</v>
      </c>
      <c r="AC710">
        <f t="shared" si="22"/>
        <v>51</v>
      </c>
      <c r="AD710" s="2" t="str">
        <f t="shared" si="23"/>
        <v>Entre 1 à 3 mois</v>
      </c>
    </row>
    <row r="711" spans="1:30" x14ac:dyDescent="0.25">
      <c r="A711" t="s">
        <v>1561</v>
      </c>
      <c r="B711" t="s">
        <v>196</v>
      </c>
      <c r="C711" t="s">
        <v>1953</v>
      </c>
      <c r="D711" t="s">
        <v>25</v>
      </c>
      <c r="E711" t="str">
        <f>VLOOKUP(D711,ref!A:B,2,FALSE)</f>
        <v>NON</v>
      </c>
      <c r="F711" t="str">
        <f>VLOOKUP(D711,ref!A:C,3,FALSE)</f>
        <v>NON</v>
      </c>
      <c r="G711" s="1">
        <v>44588</v>
      </c>
      <c r="H711" s="1">
        <v>44403</v>
      </c>
      <c r="I711" t="s">
        <v>306</v>
      </c>
      <c r="J711" s="1">
        <v>44587</v>
      </c>
      <c r="K711" s="1">
        <v>44588</v>
      </c>
      <c r="L711" t="s">
        <v>157</v>
      </c>
      <c r="M711" t="s">
        <v>27</v>
      </c>
      <c r="O711" t="s">
        <v>28</v>
      </c>
      <c r="P711" t="s">
        <v>1844</v>
      </c>
      <c r="Q711" s="1">
        <v>44400</v>
      </c>
      <c r="R711" t="s">
        <v>1954</v>
      </c>
      <c r="S711">
        <v>7.74</v>
      </c>
      <c r="T711">
        <v>3.33</v>
      </c>
      <c r="V711" s="1">
        <v>44400</v>
      </c>
      <c r="W711" s="1">
        <v>44403</v>
      </c>
      <c r="X711" s="1">
        <v>44582</v>
      </c>
      <c r="Y711" s="1">
        <v>44403</v>
      </c>
      <c r="Z711" s="1">
        <v>44459</v>
      </c>
      <c r="AA711" s="1">
        <v>44494</v>
      </c>
      <c r="AB711" t="s">
        <v>1637</v>
      </c>
      <c r="AC711">
        <f t="shared" si="22"/>
        <v>185</v>
      </c>
      <c r="AD711" s="2" t="str">
        <f t="shared" si="23"/>
        <v>Supérieur à 6 mois</v>
      </c>
    </row>
    <row r="712" spans="1:30" x14ac:dyDescent="0.25">
      <c r="A712" t="s">
        <v>1561</v>
      </c>
      <c r="B712" t="s">
        <v>196</v>
      </c>
      <c r="C712" t="s">
        <v>1955</v>
      </c>
      <c r="D712" t="s">
        <v>83</v>
      </c>
      <c r="E712" t="str">
        <f>VLOOKUP(D712,ref!A:B,2,FALSE)</f>
        <v>OUI</v>
      </c>
      <c r="F712" t="str">
        <f>VLOOKUP(D712,ref!A:C,3,FALSE)</f>
        <v>NON</v>
      </c>
      <c r="G712" s="1">
        <v>44887</v>
      </c>
      <c r="H712" s="1">
        <v>44403</v>
      </c>
      <c r="I712" t="s">
        <v>306</v>
      </c>
      <c r="M712" t="s">
        <v>27</v>
      </c>
      <c r="N712" t="s">
        <v>9</v>
      </c>
      <c r="P712" t="s">
        <v>1844</v>
      </c>
      <c r="Q712" s="1">
        <v>44400</v>
      </c>
      <c r="R712" t="s">
        <v>1954</v>
      </c>
      <c r="S712">
        <v>8.84</v>
      </c>
      <c r="T712">
        <v>3.33</v>
      </c>
      <c r="V712" s="1">
        <v>44400</v>
      </c>
      <c r="W712" s="1">
        <v>44403</v>
      </c>
      <c r="X712" s="1">
        <v>44887</v>
      </c>
      <c r="Y712" s="1">
        <v>44403</v>
      </c>
      <c r="Z712" s="1">
        <v>44459</v>
      </c>
      <c r="AA712" s="1">
        <v>44494</v>
      </c>
      <c r="AB712" t="s">
        <v>1637</v>
      </c>
      <c r="AC712" t="str">
        <f t="shared" si="22"/>
        <v>Pas FINITO</v>
      </c>
      <c r="AD712" s="2" t="str">
        <f t="shared" si="23"/>
        <v>Pas FINITO</v>
      </c>
    </row>
    <row r="713" spans="1:30" x14ac:dyDescent="0.25">
      <c r="A713" t="s">
        <v>1561</v>
      </c>
      <c r="B713" t="s">
        <v>196</v>
      </c>
      <c r="C713" t="s">
        <v>1956</v>
      </c>
      <c r="D713" t="s">
        <v>25</v>
      </c>
      <c r="E713" t="str">
        <f>VLOOKUP(D713,ref!A:B,2,FALSE)</f>
        <v>NON</v>
      </c>
      <c r="F713" t="str">
        <f>VLOOKUP(D713,ref!A:C,3,FALSE)</f>
        <v>NON</v>
      </c>
      <c r="G713" s="1">
        <v>44460</v>
      </c>
      <c r="H713" s="1">
        <v>44441</v>
      </c>
      <c r="I713" t="s">
        <v>104</v>
      </c>
      <c r="J713" s="1">
        <v>44454</v>
      </c>
      <c r="K713" s="1">
        <v>44460</v>
      </c>
      <c r="L713" t="s">
        <v>104</v>
      </c>
      <c r="M713" t="s">
        <v>27</v>
      </c>
      <c r="O713" t="s">
        <v>28</v>
      </c>
      <c r="P713" t="s">
        <v>1844</v>
      </c>
      <c r="Q713" s="1">
        <v>44392</v>
      </c>
      <c r="R713" t="s">
        <v>1957</v>
      </c>
      <c r="S713">
        <v>0.66900000000000004</v>
      </c>
      <c r="T713">
        <v>0</v>
      </c>
      <c r="V713" s="1">
        <v>44392</v>
      </c>
      <c r="W713" s="1">
        <v>44438</v>
      </c>
      <c r="X713" s="1">
        <v>44441</v>
      </c>
      <c r="Y713" s="1">
        <v>44438</v>
      </c>
      <c r="Z713" s="1">
        <v>44459</v>
      </c>
      <c r="AA713" s="1">
        <v>44459</v>
      </c>
      <c r="AB713" t="s">
        <v>1599</v>
      </c>
      <c r="AC713">
        <f t="shared" si="22"/>
        <v>22</v>
      </c>
      <c r="AD713" s="2" t="str">
        <f t="shared" si="23"/>
        <v>inf à 1 mois</v>
      </c>
    </row>
    <row r="714" spans="1:30" x14ac:dyDescent="0.25">
      <c r="A714" t="s">
        <v>1561</v>
      </c>
      <c r="B714" t="s">
        <v>196</v>
      </c>
      <c r="C714" t="s">
        <v>1958</v>
      </c>
      <c r="D714" t="s">
        <v>25</v>
      </c>
      <c r="E714" t="str">
        <f>VLOOKUP(D714,ref!A:B,2,FALSE)</f>
        <v>NON</v>
      </c>
      <c r="F714" t="str">
        <f>VLOOKUP(D714,ref!A:C,3,FALSE)</f>
        <v>NON</v>
      </c>
      <c r="G714" s="1">
        <v>44460</v>
      </c>
      <c r="H714" s="1">
        <v>44364</v>
      </c>
      <c r="I714" t="s">
        <v>103</v>
      </c>
      <c r="J714" s="1">
        <v>44456</v>
      </c>
      <c r="K714" s="1">
        <v>44460</v>
      </c>
      <c r="L714" t="s">
        <v>104</v>
      </c>
      <c r="M714" t="s">
        <v>27</v>
      </c>
      <c r="O714" t="s">
        <v>28</v>
      </c>
      <c r="P714" t="s">
        <v>1959</v>
      </c>
      <c r="Q714" s="1">
        <v>44363</v>
      </c>
      <c r="R714" t="s">
        <v>1960</v>
      </c>
      <c r="S714">
        <v>11</v>
      </c>
      <c r="T714">
        <v>0.83</v>
      </c>
      <c r="V714" s="1">
        <v>44363</v>
      </c>
      <c r="W714" s="1">
        <v>44363</v>
      </c>
      <c r="X714" s="1">
        <v>44441</v>
      </c>
      <c r="Y714" s="1">
        <v>44363</v>
      </c>
      <c r="Z714" s="1">
        <v>44403</v>
      </c>
      <c r="AA714" s="1">
        <v>44403</v>
      </c>
      <c r="AB714" t="s">
        <v>1637</v>
      </c>
      <c r="AC714">
        <f t="shared" si="22"/>
        <v>97</v>
      </c>
      <c r="AD714" s="2" t="str">
        <f t="shared" si="23"/>
        <v>Entre 3 à 6 mois</v>
      </c>
    </row>
    <row r="715" spans="1:30" x14ac:dyDescent="0.25">
      <c r="A715" t="s">
        <v>1561</v>
      </c>
      <c r="B715" t="s">
        <v>196</v>
      </c>
      <c r="C715" t="s">
        <v>1961</v>
      </c>
      <c r="D715" t="s">
        <v>51</v>
      </c>
      <c r="E715" t="str">
        <f>VLOOKUP(D715,ref!A:B,2,FALSE)</f>
        <v>OUI</v>
      </c>
      <c r="F715" t="str">
        <f>VLOOKUP(D715,ref!A:C,3,FALSE)</f>
        <v>NON</v>
      </c>
      <c r="G715" s="1">
        <v>44385</v>
      </c>
      <c r="M715" t="s">
        <v>27</v>
      </c>
      <c r="N715" t="s">
        <v>9</v>
      </c>
      <c r="Q715" s="1">
        <v>44348</v>
      </c>
      <c r="R715" t="s">
        <v>1962</v>
      </c>
      <c r="S715">
        <v>0</v>
      </c>
      <c r="T715">
        <v>0</v>
      </c>
      <c r="V715" s="1">
        <v>44348</v>
      </c>
      <c r="W715" s="1">
        <v>44385</v>
      </c>
      <c r="AB715" t="s">
        <v>1944</v>
      </c>
      <c r="AC715" t="str">
        <f t="shared" si="22"/>
        <v>Pas FINITO</v>
      </c>
      <c r="AD715" s="2" t="str">
        <f t="shared" si="23"/>
        <v>Pas FINITO</v>
      </c>
    </row>
    <row r="716" spans="1:30" x14ac:dyDescent="0.25">
      <c r="A716" t="s">
        <v>1561</v>
      </c>
      <c r="B716" t="s">
        <v>196</v>
      </c>
      <c r="C716" t="s">
        <v>1963</v>
      </c>
      <c r="D716" t="s">
        <v>25</v>
      </c>
      <c r="E716" t="str">
        <f>VLOOKUP(D716,ref!A:B,2,FALSE)</f>
        <v>NON</v>
      </c>
      <c r="F716" t="str">
        <f>VLOOKUP(D716,ref!A:C,3,FALSE)</f>
        <v>NON</v>
      </c>
      <c r="G716" s="1">
        <v>44588</v>
      </c>
      <c r="H716" s="1">
        <v>44349</v>
      </c>
      <c r="I716" t="s">
        <v>103</v>
      </c>
      <c r="J716" s="1">
        <v>44587</v>
      </c>
      <c r="K716" s="1">
        <v>44588</v>
      </c>
      <c r="L716" t="s">
        <v>157</v>
      </c>
      <c r="O716" t="s">
        <v>28</v>
      </c>
      <c r="P716" t="s">
        <v>1964</v>
      </c>
      <c r="Q716" s="1">
        <v>44341</v>
      </c>
      <c r="R716" s="1">
        <v>44377</v>
      </c>
      <c r="S716">
        <v>2.5</v>
      </c>
      <c r="T716">
        <v>0.55000000000000004</v>
      </c>
      <c r="V716" s="1">
        <v>44341</v>
      </c>
      <c r="W716" s="1">
        <v>44348</v>
      </c>
      <c r="X716" s="1">
        <v>44581</v>
      </c>
      <c r="Y716" s="1">
        <v>44349</v>
      </c>
      <c r="Z716" s="1">
        <v>44403</v>
      </c>
      <c r="AA716" s="1">
        <v>44403</v>
      </c>
      <c r="AB716" t="s">
        <v>1599</v>
      </c>
      <c r="AC716">
        <f t="shared" si="22"/>
        <v>240</v>
      </c>
      <c r="AD716" s="2" t="str">
        <f t="shared" si="23"/>
        <v>Supérieur à 6 mois</v>
      </c>
    </row>
    <row r="717" spans="1:30" x14ac:dyDescent="0.25">
      <c r="A717" t="s">
        <v>1561</v>
      </c>
      <c r="B717" t="s">
        <v>196</v>
      </c>
      <c r="C717" t="s">
        <v>1965</v>
      </c>
      <c r="D717" t="s">
        <v>25</v>
      </c>
      <c r="E717" t="str">
        <f>VLOOKUP(D717,ref!A:B,2,FALSE)</f>
        <v>NON</v>
      </c>
      <c r="F717" t="str">
        <f>VLOOKUP(D717,ref!A:C,3,FALSE)</f>
        <v>NON</v>
      </c>
      <c r="G717" s="1">
        <v>44405</v>
      </c>
      <c r="H717" s="1">
        <v>44361</v>
      </c>
      <c r="I717" t="s">
        <v>103</v>
      </c>
      <c r="J717" s="1">
        <v>44405</v>
      </c>
      <c r="K717" s="1">
        <v>44405</v>
      </c>
      <c r="L717" t="s">
        <v>306</v>
      </c>
      <c r="M717" t="s">
        <v>27</v>
      </c>
      <c r="O717" t="s">
        <v>28</v>
      </c>
      <c r="P717" t="s">
        <v>1959</v>
      </c>
      <c r="Q717" s="1">
        <v>44336</v>
      </c>
      <c r="R717" t="s">
        <v>1966</v>
      </c>
      <c r="S717">
        <v>0</v>
      </c>
      <c r="T717">
        <v>0.28000000000000003</v>
      </c>
      <c r="V717" s="1">
        <v>44336</v>
      </c>
      <c r="W717" s="1">
        <v>44358</v>
      </c>
      <c r="X717" s="1">
        <v>44389</v>
      </c>
      <c r="Y717" s="1">
        <v>44361</v>
      </c>
      <c r="Z717" s="1">
        <v>44403</v>
      </c>
      <c r="AA717" s="1">
        <v>44403</v>
      </c>
      <c r="AB717" t="s">
        <v>1599</v>
      </c>
      <c r="AC717">
        <f t="shared" si="22"/>
        <v>47</v>
      </c>
      <c r="AD717" s="2" t="str">
        <f t="shared" si="23"/>
        <v>Entre 1 à 3 mois</v>
      </c>
    </row>
    <row r="718" spans="1:30" x14ac:dyDescent="0.25">
      <c r="A718" t="s">
        <v>1561</v>
      </c>
      <c r="B718" t="s">
        <v>196</v>
      </c>
      <c r="C718" t="s">
        <v>1967</v>
      </c>
      <c r="D718" t="s">
        <v>25</v>
      </c>
      <c r="E718" t="str">
        <f>VLOOKUP(D718,ref!A:B,2,FALSE)</f>
        <v>NON</v>
      </c>
      <c r="F718" t="str">
        <f>VLOOKUP(D718,ref!A:C,3,FALSE)</f>
        <v>NON</v>
      </c>
      <c r="G718" s="1">
        <v>44496</v>
      </c>
      <c r="H718" s="1">
        <v>44362</v>
      </c>
      <c r="I718" t="s">
        <v>103</v>
      </c>
      <c r="J718" s="1">
        <v>44491</v>
      </c>
      <c r="K718" s="1">
        <v>44496</v>
      </c>
      <c r="L718" t="s">
        <v>99</v>
      </c>
      <c r="M718" t="s">
        <v>27</v>
      </c>
      <c r="O718" t="s">
        <v>28</v>
      </c>
      <c r="P718" t="s">
        <v>1959</v>
      </c>
      <c r="Q718" s="1">
        <v>44336</v>
      </c>
      <c r="R718" t="s">
        <v>1968</v>
      </c>
      <c r="S718">
        <v>0</v>
      </c>
      <c r="T718">
        <v>0.28000000000000003</v>
      </c>
      <c r="V718" s="1">
        <v>44361</v>
      </c>
      <c r="W718" s="1">
        <v>44361</v>
      </c>
      <c r="X718" s="1">
        <v>44491</v>
      </c>
      <c r="Y718" s="1">
        <v>44362</v>
      </c>
      <c r="Z718" s="1">
        <v>44403</v>
      </c>
      <c r="AA718" s="1">
        <v>44403</v>
      </c>
      <c r="AB718" t="s">
        <v>1605</v>
      </c>
      <c r="AC718">
        <f t="shared" si="22"/>
        <v>135</v>
      </c>
      <c r="AD718" s="2" t="str">
        <f t="shared" si="23"/>
        <v>Entre 3 à 6 mois</v>
      </c>
    </row>
    <row r="719" spans="1:30" x14ac:dyDescent="0.25">
      <c r="A719" t="s">
        <v>1561</v>
      </c>
      <c r="B719" t="s">
        <v>196</v>
      </c>
      <c r="C719" t="s">
        <v>1969</v>
      </c>
      <c r="D719" t="s">
        <v>25</v>
      </c>
      <c r="E719" t="str">
        <f>VLOOKUP(D719,ref!A:B,2,FALSE)</f>
        <v>NON</v>
      </c>
      <c r="F719" t="str">
        <f>VLOOKUP(D719,ref!A:C,3,FALSE)</f>
        <v>NON</v>
      </c>
      <c r="G719" s="1">
        <v>44378</v>
      </c>
      <c r="H719" s="1">
        <v>44349</v>
      </c>
      <c r="I719" t="s">
        <v>103</v>
      </c>
      <c r="J719" s="1">
        <v>44354</v>
      </c>
      <c r="K719" s="1">
        <v>44378</v>
      </c>
      <c r="L719" t="s">
        <v>306</v>
      </c>
      <c r="M719" t="s">
        <v>27</v>
      </c>
      <c r="O719" t="s">
        <v>28</v>
      </c>
      <c r="P719" t="s">
        <v>1970</v>
      </c>
      <c r="Q719" s="1">
        <v>44336</v>
      </c>
      <c r="R719" t="s">
        <v>1968</v>
      </c>
      <c r="S719">
        <v>0</v>
      </c>
      <c r="T719">
        <v>0.28000000000000003</v>
      </c>
      <c r="V719" s="1">
        <v>44343</v>
      </c>
      <c r="W719" s="1">
        <v>44349</v>
      </c>
      <c r="X719" s="1">
        <v>44349</v>
      </c>
      <c r="Y719" s="1">
        <v>44349</v>
      </c>
      <c r="Z719" s="1">
        <v>44368</v>
      </c>
      <c r="AA719" s="1">
        <v>44368</v>
      </c>
      <c r="AB719" t="s">
        <v>1795</v>
      </c>
      <c r="AC719">
        <f t="shared" si="22"/>
        <v>29</v>
      </c>
      <c r="AD719" s="2" t="str">
        <f t="shared" si="23"/>
        <v>inf à 1 mois</v>
      </c>
    </row>
    <row r="720" spans="1:30" x14ac:dyDescent="0.25">
      <c r="A720" t="s">
        <v>1561</v>
      </c>
      <c r="B720" t="s">
        <v>196</v>
      </c>
      <c r="C720" t="s">
        <v>1971</v>
      </c>
      <c r="D720" t="s">
        <v>25</v>
      </c>
      <c r="E720" t="str">
        <f>VLOOKUP(D720,ref!A:B,2,FALSE)</f>
        <v>NON</v>
      </c>
      <c r="F720" t="str">
        <f>VLOOKUP(D720,ref!A:C,3,FALSE)</f>
        <v>NON</v>
      </c>
      <c r="G720" s="1">
        <v>44328</v>
      </c>
      <c r="H720" s="1">
        <v>44319</v>
      </c>
      <c r="I720" t="s">
        <v>784</v>
      </c>
      <c r="J720" s="1">
        <v>44327</v>
      </c>
      <c r="K720" s="1">
        <v>44328</v>
      </c>
      <c r="L720" t="s">
        <v>784</v>
      </c>
      <c r="M720" t="s">
        <v>27</v>
      </c>
      <c r="O720" t="s">
        <v>28</v>
      </c>
      <c r="P720" t="s">
        <v>1972</v>
      </c>
      <c r="Q720" s="1">
        <v>44314</v>
      </c>
      <c r="R720" s="1">
        <v>44323</v>
      </c>
      <c r="S720">
        <v>0</v>
      </c>
      <c r="T720">
        <v>0.28000000000000003</v>
      </c>
      <c r="V720" s="1">
        <v>44316</v>
      </c>
      <c r="W720" s="1">
        <v>44316</v>
      </c>
      <c r="X720" s="1">
        <v>44323</v>
      </c>
      <c r="Y720" s="1">
        <v>44319</v>
      </c>
      <c r="Z720" s="1">
        <v>44320</v>
      </c>
      <c r="AA720" s="1">
        <v>44323</v>
      </c>
      <c r="AB720" t="s">
        <v>1605</v>
      </c>
      <c r="AC720">
        <f t="shared" si="22"/>
        <v>12</v>
      </c>
      <c r="AD720" s="2" t="str">
        <f t="shared" si="23"/>
        <v>inf à 1 mois</v>
      </c>
    </row>
    <row r="721" spans="1:30" x14ac:dyDescent="0.25">
      <c r="A721" t="s">
        <v>1561</v>
      </c>
      <c r="B721" t="s">
        <v>196</v>
      </c>
      <c r="C721" t="s">
        <v>1973</v>
      </c>
      <c r="D721" t="s">
        <v>25</v>
      </c>
      <c r="E721" t="str">
        <f>VLOOKUP(D721,ref!A:B,2,FALSE)</f>
        <v>NON</v>
      </c>
      <c r="F721" t="str">
        <f>VLOOKUP(D721,ref!A:C,3,FALSE)</f>
        <v>NON</v>
      </c>
      <c r="G721" s="1">
        <v>44385</v>
      </c>
      <c r="H721" s="1">
        <v>44361</v>
      </c>
      <c r="I721" t="s">
        <v>103</v>
      </c>
      <c r="J721" s="1">
        <v>44385</v>
      </c>
      <c r="K721" s="1">
        <v>44385</v>
      </c>
      <c r="L721" t="s">
        <v>306</v>
      </c>
      <c r="O721" t="s">
        <v>28</v>
      </c>
      <c r="P721" t="s">
        <v>1974</v>
      </c>
      <c r="Q721" s="1">
        <v>44300</v>
      </c>
      <c r="R721" t="s">
        <v>1975</v>
      </c>
      <c r="S721">
        <v>1.1499999999999999</v>
      </c>
      <c r="T721">
        <v>2.2200000000000002</v>
      </c>
      <c r="V721" s="1">
        <v>44300</v>
      </c>
      <c r="W721" s="1">
        <v>44348</v>
      </c>
      <c r="X721" s="1">
        <v>44361</v>
      </c>
      <c r="Y721" s="1">
        <v>44361</v>
      </c>
      <c r="Z721" s="1">
        <v>44368</v>
      </c>
      <c r="AA721" s="1">
        <v>44368</v>
      </c>
      <c r="AB721" t="s">
        <v>1642</v>
      </c>
      <c r="AC721">
        <f t="shared" si="22"/>
        <v>37</v>
      </c>
      <c r="AD721" s="2" t="str">
        <f t="shared" si="23"/>
        <v>Entre 1 à 3 mois</v>
      </c>
    </row>
    <row r="722" spans="1:30" x14ac:dyDescent="0.25">
      <c r="A722" t="s">
        <v>1561</v>
      </c>
      <c r="B722" t="s">
        <v>196</v>
      </c>
      <c r="C722" t="s">
        <v>1976</v>
      </c>
      <c r="D722" t="s">
        <v>25</v>
      </c>
      <c r="E722" t="str">
        <f>VLOOKUP(D722,ref!A:B,2,FALSE)</f>
        <v>NON</v>
      </c>
      <c r="F722" t="str">
        <f>VLOOKUP(D722,ref!A:C,3,FALSE)</f>
        <v>NON</v>
      </c>
      <c r="G722" s="1">
        <v>44392</v>
      </c>
      <c r="H722" s="1">
        <v>44364</v>
      </c>
      <c r="I722" t="s">
        <v>103</v>
      </c>
      <c r="J722" s="1">
        <v>44377</v>
      </c>
      <c r="K722" s="1">
        <v>44392</v>
      </c>
      <c r="L722" t="s">
        <v>306</v>
      </c>
      <c r="M722" t="s">
        <v>27</v>
      </c>
      <c r="O722" t="s">
        <v>28</v>
      </c>
      <c r="P722" t="s">
        <v>1959</v>
      </c>
      <c r="Q722" s="1">
        <v>44263</v>
      </c>
      <c r="R722" t="s">
        <v>1977</v>
      </c>
      <c r="S722">
        <v>0</v>
      </c>
      <c r="T722">
        <v>0</v>
      </c>
      <c r="V722" s="1">
        <v>44263</v>
      </c>
      <c r="W722" s="1">
        <v>44363</v>
      </c>
      <c r="X722" s="1">
        <v>44371</v>
      </c>
      <c r="Y722" s="1">
        <v>44364</v>
      </c>
      <c r="Z722" s="1">
        <v>44403</v>
      </c>
      <c r="AA722" s="1">
        <v>44403</v>
      </c>
      <c r="AB722" t="s">
        <v>1605</v>
      </c>
      <c r="AC722">
        <f t="shared" si="22"/>
        <v>29</v>
      </c>
      <c r="AD722" s="2" t="str">
        <f t="shared" si="23"/>
        <v>inf à 1 mois</v>
      </c>
    </row>
    <row r="723" spans="1:30" x14ac:dyDescent="0.25">
      <c r="A723" t="s">
        <v>1561</v>
      </c>
      <c r="B723" t="s">
        <v>196</v>
      </c>
      <c r="C723" t="s">
        <v>1978</v>
      </c>
      <c r="D723" t="s">
        <v>25</v>
      </c>
      <c r="E723" t="str">
        <f>VLOOKUP(D723,ref!A:B,2,FALSE)</f>
        <v>NON</v>
      </c>
      <c r="F723" t="str">
        <f>VLOOKUP(D723,ref!A:C,3,FALSE)</f>
        <v>NON</v>
      </c>
      <c r="G723" s="1">
        <v>44496</v>
      </c>
      <c r="H723" s="1">
        <v>44344</v>
      </c>
      <c r="I723" t="s">
        <v>784</v>
      </c>
      <c r="J723" s="1">
        <v>44491</v>
      </c>
      <c r="K723" s="1">
        <v>44496</v>
      </c>
      <c r="L723" t="s">
        <v>99</v>
      </c>
      <c r="M723" t="s">
        <v>27</v>
      </c>
      <c r="O723" t="s">
        <v>28</v>
      </c>
      <c r="P723" t="s">
        <v>1974</v>
      </c>
      <c r="Q723" s="1">
        <v>44249</v>
      </c>
      <c r="R723" t="s">
        <v>1979</v>
      </c>
      <c r="S723">
        <v>2.21</v>
      </c>
      <c r="T723">
        <v>1.66</v>
      </c>
      <c r="V723" s="1">
        <v>44258</v>
      </c>
      <c r="W723" s="1">
        <v>44344</v>
      </c>
      <c r="X723" s="1">
        <v>44389</v>
      </c>
      <c r="Y723" s="1">
        <v>44344</v>
      </c>
      <c r="Z723" s="1">
        <v>44368</v>
      </c>
      <c r="AA723" s="1">
        <v>44368</v>
      </c>
      <c r="AB723" t="s">
        <v>1642</v>
      </c>
      <c r="AC723">
        <f t="shared" si="22"/>
        <v>152</v>
      </c>
      <c r="AD723" s="2" t="str">
        <f t="shared" si="23"/>
        <v>Entre 3 à 6 mois</v>
      </c>
    </row>
    <row r="724" spans="1:30" x14ac:dyDescent="0.25">
      <c r="A724" t="s">
        <v>1561</v>
      </c>
      <c r="B724" t="s">
        <v>196</v>
      </c>
      <c r="C724" t="s">
        <v>1980</v>
      </c>
      <c r="D724" t="s">
        <v>25</v>
      </c>
      <c r="E724" t="str">
        <f>VLOOKUP(D724,ref!A:B,2,FALSE)</f>
        <v>NON</v>
      </c>
      <c r="F724" t="str">
        <f>VLOOKUP(D724,ref!A:C,3,FALSE)</f>
        <v>NON</v>
      </c>
      <c r="G724" s="1">
        <v>44252</v>
      </c>
      <c r="H724" s="1">
        <v>44238</v>
      </c>
      <c r="I724" t="s">
        <v>215</v>
      </c>
      <c r="J724" s="1">
        <v>44246</v>
      </c>
      <c r="K724" s="1">
        <v>44252</v>
      </c>
      <c r="L724" t="s">
        <v>215</v>
      </c>
      <c r="M724" t="s">
        <v>32</v>
      </c>
      <c r="O724" t="s">
        <v>28</v>
      </c>
      <c r="P724" t="s">
        <v>1981</v>
      </c>
      <c r="Q724" s="1">
        <v>44236</v>
      </c>
      <c r="S724">
        <v>1.05</v>
      </c>
      <c r="T724">
        <v>0.55000000000000004</v>
      </c>
      <c r="V724" s="1">
        <v>44236</v>
      </c>
      <c r="W724" s="1">
        <v>44236</v>
      </c>
      <c r="X724" s="1">
        <v>44242</v>
      </c>
      <c r="Y724" s="1">
        <v>44236</v>
      </c>
      <c r="Z724" s="1">
        <v>44242</v>
      </c>
      <c r="AA724" s="1">
        <v>44249</v>
      </c>
      <c r="AB724" t="s">
        <v>206</v>
      </c>
      <c r="AC724">
        <f t="shared" si="22"/>
        <v>16</v>
      </c>
      <c r="AD724" s="2" t="str">
        <f t="shared" si="23"/>
        <v>inf à 1 mois</v>
      </c>
    </row>
    <row r="725" spans="1:30" x14ac:dyDescent="0.25">
      <c r="A725" t="s">
        <v>1561</v>
      </c>
      <c r="B725" t="s">
        <v>196</v>
      </c>
      <c r="C725" t="s">
        <v>1982</v>
      </c>
      <c r="D725" t="s">
        <v>25</v>
      </c>
      <c r="E725" t="str">
        <f>VLOOKUP(D725,ref!A:B,2,FALSE)</f>
        <v>NON</v>
      </c>
      <c r="F725" t="str">
        <f>VLOOKUP(D725,ref!A:C,3,FALSE)</f>
        <v>NON</v>
      </c>
      <c r="G725" s="1">
        <v>44221</v>
      </c>
      <c r="H725" s="1">
        <v>44208</v>
      </c>
      <c r="I725" t="s">
        <v>214</v>
      </c>
      <c r="J725" s="1">
        <v>44215</v>
      </c>
      <c r="K725" s="1">
        <v>44221</v>
      </c>
      <c r="L725" t="s">
        <v>214</v>
      </c>
      <c r="M725" t="s">
        <v>27</v>
      </c>
      <c r="O725" t="s">
        <v>28</v>
      </c>
      <c r="P725" t="s">
        <v>1983</v>
      </c>
      <c r="Q725" s="1">
        <v>44204</v>
      </c>
      <c r="R725" t="s">
        <v>1984</v>
      </c>
      <c r="S725">
        <v>0.52</v>
      </c>
      <c r="T725">
        <v>0.55000000000000004</v>
      </c>
      <c r="V725" s="1">
        <v>44204</v>
      </c>
      <c r="W725" s="1">
        <v>44208</v>
      </c>
      <c r="X725" s="1">
        <v>44215</v>
      </c>
      <c r="Y725" s="1">
        <v>44208</v>
      </c>
      <c r="Z725" s="1">
        <v>44221</v>
      </c>
      <c r="AA725" s="1">
        <v>44221</v>
      </c>
      <c r="AB725" t="s">
        <v>1605</v>
      </c>
      <c r="AC725">
        <f t="shared" si="22"/>
        <v>13</v>
      </c>
      <c r="AD725" s="2" t="str">
        <f t="shared" si="23"/>
        <v>inf à 1 mois</v>
      </c>
    </row>
    <row r="726" spans="1:30" x14ac:dyDescent="0.25">
      <c r="A726" t="s">
        <v>1561</v>
      </c>
      <c r="B726" t="s">
        <v>196</v>
      </c>
      <c r="C726" t="s">
        <v>1985</v>
      </c>
      <c r="D726" t="s">
        <v>25</v>
      </c>
      <c r="E726" t="str">
        <f>VLOOKUP(D726,ref!A:B,2,FALSE)</f>
        <v>NON</v>
      </c>
      <c r="F726" t="str">
        <f>VLOOKUP(D726,ref!A:C,3,FALSE)</f>
        <v>NON</v>
      </c>
      <c r="G726" s="1">
        <v>44277</v>
      </c>
      <c r="H726" s="1">
        <v>44221</v>
      </c>
      <c r="I726" t="s">
        <v>214</v>
      </c>
      <c r="J726" s="1">
        <v>44270</v>
      </c>
      <c r="K726" s="1">
        <v>44277</v>
      </c>
      <c r="L726" t="s">
        <v>47</v>
      </c>
      <c r="M726" t="s">
        <v>27</v>
      </c>
      <c r="O726" t="s">
        <v>28</v>
      </c>
      <c r="P726" t="s">
        <v>1986</v>
      </c>
      <c r="Q726" s="1">
        <v>44200</v>
      </c>
      <c r="R726" t="s">
        <v>1987</v>
      </c>
      <c r="S726">
        <v>0.5</v>
      </c>
      <c r="T726">
        <v>0.55000000000000004</v>
      </c>
      <c r="V726" s="1">
        <v>44200</v>
      </c>
      <c r="W726" s="1">
        <v>44221</v>
      </c>
      <c r="X726" s="1">
        <v>44228</v>
      </c>
      <c r="Y726" s="1">
        <v>44221</v>
      </c>
      <c r="Z726" s="1">
        <v>44249</v>
      </c>
      <c r="AA726" s="1">
        <v>44253</v>
      </c>
      <c r="AB726" t="s">
        <v>1637</v>
      </c>
      <c r="AC726">
        <f t="shared" si="22"/>
        <v>56</v>
      </c>
      <c r="AD726" s="2" t="str">
        <f t="shared" si="23"/>
        <v>Entre 1 à 3 mois</v>
      </c>
    </row>
    <row r="727" spans="1:30" x14ac:dyDescent="0.25">
      <c r="A727" t="s">
        <v>1561</v>
      </c>
      <c r="B727" t="s">
        <v>196</v>
      </c>
      <c r="C727" t="s">
        <v>1988</v>
      </c>
      <c r="D727" t="s">
        <v>25</v>
      </c>
      <c r="E727" t="str">
        <f>VLOOKUP(D727,ref!A:B,2,FALSE)</f>
        <v>NON</v>
      </c>
      <c r="F727" t="str">
        <f>VLOOKUP(D727,ref!A:C,3,FALSE)</f>
        <v>NON</v>
      </c>
      <c r="G727" s="1">
        <v>44385</v>
      </c>
      <c r="H727" s="1">
        <v>44277</v>
      </c>
      <c r="I727" t="s">
        <v>47</v>
      </c>
      <c r="J727" s="1">
        <v>44385</v>
      </c>
      <c r="K727" s="1">
        <v>44385</v>
      </c>
      <c r="L727" t="s">
        <v>306</v>
      </c>
      <c r="M727" t="s">
        <v>27</v>
      </c>
      <c r="O727" t="s">
        <v>28</v>
      </c>
      <c r="P727" t="s">
        <v>1989</v>
      </c>
      <c r="Q727" s="1">
        <v>44160</v>
      </c>
      <c r="R727" s="1">
        <v>44211</v>
      </c>
      <c r="S727">
        <v>6.3</v>
      </c>
      <c r="T727">
        <v>0.55000000000000004</v>
      </c>
      <c r="V727" s="1">
        <v>44183</v>
      </c>
      <c r="W727" s="1">
        <v>44267</v>
      </c>
      <c r="X727" s="1">
        <v>44371</v>
      </c>
      <c r="Y727" s="1">
        <v>44267</v>
      </c>
      <c r="Z727" s="1">
        <v>44341</v>
      </c>
      <c r="AA727" s="1">
        <v>44341</v>
      </c>
      <c r="AB727" t="s">
        <v>1990</v>
      </c>
      <c r="AC727">
        <f t="shared" si="22"/>
        <v>118</v>
      </c>
      <c r="AD727" s="2" t="str">
        <f t="shared" si="23"/>
        <v>Entre 3 à 6 mois</v>
      </c>
    </row>
    <row r="728" spans="1:30" x14ac:dyDescent="0.25">
      <c r="A728" t="s">
        <v>1561</v>
      </c>
      <c r="B728" t="s">
        <v>196</v>
      </c>
      <c r="C728" t="s">
        <v>1991</v>
      </c>
      <c r="D728" t="s">
        <v>25</v>
      </c>
      <c r="E728" t="str">
        <f>VLOOKUP(D728,ref!A:B,2,FALSE)</f>
        <v>NON</v>
      </c>
      <c r="F728" t="str">
        <f>VLOOKUP(D728,ref!A:C,3,FALSE)</f>
        <v>NON</v>
      </c>
      <c r="G728" s="1">
        <v>44334</v>
      </c>
      <c r="H728" s="1">
        <v>44217</v>
      </c>
      <c r="I728" t="s">
        <v>214</v>
      </c>
      <c r="J728" s="1">
        <v>44308</v>
      </c>
      <c r="K728" s="1">
        <v>44334</v>
      </c>
      <c r="L728" t="s">
        <v>784</v>
      </c>
      <c r="M728" t="s">
        <v>27</v>
      </c>
      <c r="O728" t="s">
        <v>28</v>
      </c>
      <c r="P728" t="s">
        <v>1992</v>
      </c>
      <c r="Q728" s="1">
        <v>44160</v>
      </c>
      <c r="R728" t="s">
        <v>1993</v>
      </c>
      <c r="S728">
        <v>1.1000000000000001</v>
      </c>
      <c r="T728">
        <v>0.55000000000000004</v>
      </c>
      <c r="V728" s="1">
        <v>44160</v>
      </c>
      <c r="W728" s="1">
        <v>44168</v>
      </c>
      <c r="X728" s="1">
        <v>44302</v>
      </c>
      <c r="Y728" s="1">
        <v>44173</v>
      </c>
      <c r="Z728" s="1">
        <v>44221</v>
      </c>
      <c r="AA728" s="1">
        <v>44221</v>
      </c>
      <c r="AB728" t="s">
        <v>1642</v>
      </c>
      <c r="AC728">
        <f t="shared" si="22"/>
        <v>166</v>
      </c>
      <c r="AD728" s="2" t="str">
        <f t="shared" si="23"/>
        <v>Entre 3 à 6 mois</v>
      </c>
    </row>
    <row r="729" spans="1:30" x14ac:dyDescent="0.25">
      <c r="A729" t="s">
        <v>1561</v>
      </c>
      <c r="B729" t="s">
        <v>196</v>
      </c>
      <c r="C729" t="s">
        <v>1994</v>
      </c>
      <c r="D729" t="s">
        <v>25</v>
      </c>
      <c r="E729" t="str">
        <f>VLOOKUP(D729,ref!A:B,2,FALSE)</f>
        <v>NON</v>
      </c>
      <c r="F729" t="str">
        <f>VLOOKUP(D729,ref!A:C,3,FALSE)</f>
        <v>NON</v>
      </c>
      <c r="G729" s="1">
        <v>44252</v>
      </c>
      <c r="H729" s="1">
        <v>44218</v>
      </c>
      <c r="I729" t="s">
        <v>214</v>
      </c>
      <c r="J729" s="1">
        <v>44244</v>
      </c>
      <c r="K729" s="1">
        <v>44252</v>
      </c>
      <c r="L729" t="s">
        <v>215</v>
      </c>
      <c r="M729" t="s">
        <v>27</v>
      </c>
      <c r="O729" t="s">
        <v>28</v>
      </c>
      <c r="P729" t="s">
        <v>1995</v>
      </c>
      <c r="Q729" s="1">
        <v>44054</v>
      </c>
      <c r="R729" t="s">
        <v>1996</v>
      </c>
      <c r="S729">
        <v>2.9049999999999998</v>
      </c>
      <c r="T729">
        <v>0.28000000000000003</v>
      </c>
      <c r="V729" s="1">
        <v>44057</v>
      </c>
      <c r="W729" s="1">
        <v>44217</v>
      </c>
      <c r="X729" s="1">
        <v>44244</v>
      </c>
      <c r="Y729" s="1">
        <v>44217</v>
      </c>
      <c r="Z729" s="1">
        <v>44277</v>
      </c>
      <c r="AA729" s="1">
        <v>44277</v>
      </c>
      <c r="AB729" t="s">
        <v>1638</v>
      </c>
      <c r="AC729">
        <f t="shared" si="22"/>
        <v>35</v>
      </c>
      <c r="AD729" s="2" t="str">
        <f t="shared" si="23"/>
        <v>Entre 1 à 3 mois</v>
      </c>
    </row>
    <row r="730" spans="1:30" x14ac:dyDescent="0.25">
      <c r="A730" t="s">
        <v>1561</v>
      </c>
      <c r="B730" t="s">
        <v>196</v>
      </c>
      <c r="C730" t="s">
        <v>1997</v>
      </c>
      <c r="D730" t="s">
        <v>25</v>
      </c>
      <c r="E730" t="str">
        <f>VLOOKUP(D730,ref!A:B,2,FALSE)</f>
        <v>NON</v>
      </c>
      <c r="F730" t="str">
        <f>VLOOKUP(D730,ref!A:C,3,FALSE)</f>
        <v>NON</v>
      </c>
      <c r="G730" s="1">
        <v>44252</v>
      </c>
      <c r="H730" s="1">
        <v>44139</v>
      </c>
      <c r="I730" t="s">
        <v>112</v>
      </c>
      <c r="J730" s="1">
        <v>44218</v>
      </c>
      <c r="K730" s="1">
        <v>44252</v>
      </c>
      <c r="L730" t="s">
        <v>215</v>
      </c>
      <c r="M730" t="s">
        <v>27</v>
      </c>
      <c r="O730" t="s">
        <v>28</v>
      </c>
      <c r="P730" t="s">
        <v>1998</v>
      </c>
      <c r="Q730" s="1">
        <v>43724</v>
      </c>
      <c r="R730" t="s">
        <v>1999</v>
      </c>
      <c r="S730">
        <v>2.2999999999999998</v>
      </c>
      <c r="T730">
        <v>1.66</v>
      </c>
      <c r="V730" s="1">
        <v>44083</v>
      </c>
      <c r="W730" s="1">
        <v>44137</v>
      </c>
      <c r="X730" s="1">
        <v>44218</v>
      </c>
      <c r="Y730" s="1">
        <v>44139</v>
      </c>
      <c r="Z730" s="1">
        <v>44217</v>
      </c>
      <c r="AA730" s="1">
        <v>44217</v>
      </c>
      <c r="AB730" t="s">
        <v>1605</v>
      </c>
      <c r="AC730">
        <f t="shared" si="22"/>
        <v>115</v>
      </c>
      <c r="AD730" s="2" t="str">
        <f t="shared" si="23"/>
        <v>Entre 3 à 6 mois</v>
      </c>
    </row>
    <row r="731" spans="1:30" x14ac:dyDescent="0.25">
      <c r="A731" t="s">
        <v>1561</v>
      </c>
      <c r="B731" t="s">
        <v>58</v>
      </c>
      <c r="C731" t="s">
        <v>2000</v>
      </c>
      <c r="D731" t="s">
        <v>25</v>
      </c>
      <c r="E731" t="str">
        <f>VLOOKUP(D731,ref!A:B,2,FALSE)</f>
        <v>NON</v>
      </c>
      <c r="F731" t="str">
        <f>VLOOKUP(D731,ref!A:C,3,FALSE)</f>
        <v>NON</v>
      </c>
      <c r="G731" s="1">
        <v>44208</v>
      </c>
      <c r="H731" s="1">
        <v>44207</v>
      </c>
      <c r="I731" t="s">
        <v>214</v>
      </c>
      <c r="J731" s="1">
        <v>44208</v>
      </c>
      <c r="K731" s="1">
        <v>44208</v>
      </c>
      <c r="L731" t="s">
        <v>214</v>
      </c>
      <c r="M731" t="s">
        <v>27</v>
      </c>
      <c r="O731" t="s">
        <v>28</v>
      </c>
      <c r="P731" t="s">
        <v>2001</v>
      </c>
      <c r="Q731" s="1">
        <v>44151</v>
      </c>
      <c r="S731">
        <v>0</v>
      </c>
      <c r="T731">
        <v>0.55000000000000004</v>
      </c>
      <c r="V731" s="1">
        <v>44151</v>
      </c>
      <c r="W731" s="1">
        <v>44202</v>
      </c>
      <c r="X731" s="1">
        <v>44207</v>
      </c>
      <c r="Y731" s="1">
        <v>44207</v>
      </c>
      <c r="Z731" s="1">
        <v>44148</v>
      </c>
      <c r="AA731" s="1">
        <v>44151</v>
      </c>
      <c r="AB731" t="s">
        <v>1576</v>
      </c>
      <c r="AC731">
        <f t="shared" si="22"/>
        <v>6</v>
      </c>
      <c r="AD731" s="2" t="str">
        <f t="shared" si="23"/>
        <v>inf à 1 mois</v>
      </c>
    </row>
    <row r="732" spans="1:30" x14ac:dyDescent="0.25">
      <c r="A732" t="s">
        <v>1561</v>
      </c>
      <c r="B732" t="s">
        <v>1557</v>
      </c>
      <c r="C732" t="s">
        <v>2002</v>
      </c>
      <c r="D732" t="s">
        <v>68</v>
      </c>
      <c r="E732" t="str">
        <f>VLOOKUP(D732,ref!A:B,2,FALSE)</f>
        <v>OUI</v>
      </c>
      <c r="F732" t="str">
        <f>VLOOKUP(D732,ref!A:C,3,FALSE)</f>
        <v>NON</v>
      </c>
      <c r="G732" s="1">
        <v>44624</v>
      </c>
      <c r="H732" s="1">
        <v>44624</v>
      </c>
      <c r="I732" t="s">
        <v>95</v>
      </c>
      <c r="M732" t="s">
        <v>27</v>
      </c>
      <c r="N732" t="s">
        <v>9</v>
      </c>
      <c r="P732" t="s">
        <v>2003</v>
      </c>
      <c r="Q732" s="1">
        <v>44565</v>
      </c>
      <c r="S732">
        <v>10.605</v>
      </c>
      <c r="T732">
        <v>8.8699999999999992</v>
      </c>
      <c r="V732" s="1">
        <v>44565</v>
      </c>
      <c r="W732" s="1">
        <v>44620</v>
      </c>
      <c r="Y732" s="1">
        <v>44620</v>
      </c>
      <c r="Z732" s="1">
        <v>44666</v>
      </c>
      <c r="AA732" s="1">
        <v>44681</v>
      </c>
      <c r="AB732" t="s">
        <v>1637</v>
      </c>
      <c r="AC732" t="str">
        <f t="shared" si="22"/>
        <v>Pas FINITO</v>
      </c>
      <c r="AD732" s="2" t="str">
        <f t="shared" si="23"/>
        <v>Pas FINITO</v>
      </c>
    </row>
    <row r="733" spans="1:30" x14ac:dyDescent="0.25">
      <c r="A733" t="s">
        <v>1561</v>
      </c>
      <c r="B733" t="s">
        <v>1557</v>
      </c>
      <c r="C733" t="s">
        <v>2004</v>
      </c>
      <c r="D733" t="s">
        <v>25</v>
      </c>
      <c r="E733" t="str">
        <f>VLOOKUP(D733,ref!A:B,2,FALSE)</f>
        <v>NON</v>
      </c>
      <c r="F733" t="str">
        <f>VLOOKUP(D733,ref!A:C,3,FALSE)</f>
        <v>NON</v>
      </c>
      <c r="G733" s="1">
        <v>44938</v>
      </c>
      <c r="H733" s="1">
        <v>44813</v>
      </c>
      <c r="I733" t="s">
        <v>379</v>
      </c>
      <c r="J733" s="1">
        <v>44929</v>
      </c>
      <c r="K733" s="1">
        <v>44938</v>
      </c>
      <c r="L733" t="s">
        <v>69</v>
      </c>
      <c r="M733" t="s">
        <v>27</v>
      </c>
      <c r="O733" t="s">
        <v>28</v>
      </c>
      <c r="P733" t="s">
        <v>2005</v>
      </c>
      <c r="Q733" s="1">
        <v>44496</v>
      </c>
      <c r="R733" t="s">
        <v>1593</v>
      </c>
      <c r="S733">
        <v>21.2</v>
      </c>
      <c r="T733">
        <v>11.09</v>
      </c>
      <c r="V733" s="1">
        <v>44496</v>
      </c>
      <c r="W733" s="1">
        <v>44592</v>
      </c>
      <c r="X733" s="1">
        <v>44929</v>
      </c>
      <c r="Y733" s="1">
        <v>44797</v>
      </c>
      <c r="Z733" s="1">
        <v>44837</v>
      </c>
      <c r="AA733" s="1">
        <v>44862</v>
      </c>
      <c r="AB733" t="s">
        <v>1889</v>
      </c>
      <c r="AC733">
        <f t="shared" si="22"/>
        <v>346</v>
      </c>
      <c r="AD733" s="2" t="str">
        <f t="shared" si="23"/>
        <v>Supérieur à 6 mois</v>
      </c>
    </row>
    <row r="734" spans="1:30" x14ac:dyDescent="0.25">
      <c r="A734" t="s">
        <v>1561</v>
      </c>
      <c r="B734" t="s">
        <v>1557</v>
      </c>
      <c r="C734" t="s">
        <v>2006</v>
      </c>
      <c r="D734" t="s">
        <v>25</v>
      </c>
      <c r="E734" t="str">
        <f>VLOOKUP(D734,ref!A:B,2,FALSE)</f>
        <v>NON</v>
      </c>
      <c r="F734" t="str">
        <f>VLOOKUP(D734,ref!A:C,3,FALSE)</f>
        <v>NON</v>
      </c>
      <c r="G734" s="1">
        <v>44509</v>
      </c>
      <c r="H734" s="1">
        <v>44504</v>
      </c>
      <c r="I734" t="s">
        <v>91</v>
      </c>
      <c r="J734" s="1">
        <v>44504</v>
      </c>
      <c r="K734" s="1">
        <v>44509</v>
      </c>
      <c r="L734" t="s">
        <v>91</v>
      </c>
      <c r="M734" t="s">
        <v>27</v>
      </c>
      <c r="O734" t="s">
        <v>28</v>
      </c>
      <c r="P734" t="s">
        <v>1121</v>
      </c>
      <c r="Q734" s="1">
        <v>44368</v>
      </c>
      <c r="R734" t="s">
        <v>2007</v>
      </c>
      <c r="S734">
        <v>3.5350000000000001</v>
      </c>
      <c r="T734">
        <v>11.09</v>
      </c>
      <c r="V734" s="1">
        <v>44368</v>
      </c>
      <c r="W734" s="1">
        <v>44504</v>
      </c>
      <c r="X734" s="1">
        <v>44504</v>
      </c>
      <c r="Y734" s="1">
        <v>44504</v>
      </c>
      <c r="Z734" s="1">
        <v>44440</v>
      </c>
      <c r="AA734" s="1">
        <v>44442</v>
      </c>
      <c r="AB734" t="s">
        <v>1637</v>
      </c>
      <c r="AC734">
        <f t="shared" si="22"/>
        <v>5</v>
      </c>
      <c r="AD734" s="2" t="str">
        <f t="shared" si="23"/>
        <v>inf à 1 mois</v>
      </c>
    </row>
    <row r="735" spans="1:30" x14ac:dyDescent="0.25">
      <c r="A735" t="s">
        <v>1561</v>
      </c>
      <c r="B735" t="s">
        <v>1557</v>
      </c>
      <c r="C735" t="s">
        <v>2008</v>
      </c>
      <c r="D735" t="s">
        <v>25</v>
      </c>
      <c r="E735" t="str">
        <f>VLOOKUP(D735,ref!A:B,2,FALSE)</f>
        <v>NON</v>
      </c>
      <c r="F735" t="str">
        <f>VLOOKUP(D735,ref!A:C,3,FALSE)</f>
        <v>NON</v>
      </c>
      <c r="G735" s="1">
        <v>44938</v>
      </c>
      <c r="H735" s="1">
        <v>44813</v>
      </c>
      <c r="I735" t="s">
        <v>379</v>
      </c>
      <c r="J735" s="1">
        <v>44929</v>
      </c>
      <c r="K735" s="1">
        <v>44938</v>
      </c>
      <c r="L735" t="s">
        <v>69</v>
      </c>
      <c r="M735" t="s">
        <v>27</v>
      </c>
      <c r="O735" t="s">
        <v>28</v>
      </c>
      <c r="P735" t="s">
        <v>2005</v>
      </c>
      <c r="Q735" s="1">
        <v>44323</v>
      </c>
      <c r="R735" t="s">
        <v>1137</v>
      </c>
      <c r="S735">
        <v>9.2899999999999991</v>
      </c>
      <c r="T735">
        <v>5.55</v>
      </c>
      <c r="V735" s="1">
        <v>44504</v>
      </c>
      <c r="W735" s="1">
        <v>44592</v>
      </c>
      <c r="X735" s="1">
        <v>44929</v>
      </c>
      <c r="Y735" s="1">
        <v>44797</v>
      </c>
      <c r="Z735" s="1">
        <v>44837</v>
      </c>
      <c r="AA735" s="1">
        <v>44862</v>
      </c>
      <c r="AB735" t="s">
        <v>1637</v>
      </c>
      <c r="AC735">
        <f t="shared" si="22"/>
        <v>346</v>
      </c>
      <c r="AD735" s="2" t="str">
        <f t="shared" si="23"/>
        <v>Supérieur à 6 mois</v>
      </c>
    </row>
    <row r="736" spans="1:30" x14ac:dyDescent="0.25">
      <c r="A736" t="s">
        <v>1561</v>
      </c>
      <c r="B736" t="s">
        <v>1557</v>
      </c>
      <c r="C736" t="s">
        <v>2009</v>
      </c>
      <c r="D736" t="s">
        <v>25</v>
      </c>
      <c r="E736" t="str">
        <f>VLOOKUP(D736,ref!A:B,2,FALSE)</f>
        <v>NON</v>
      </c>
      <c r="F736" t="str">
        <f>VLOOKUP(D736,ref!A:C,3,FALSE)</f>
        <v>NON</v>
      </c>
      <c r="G736" s="1">
        <v>44543</v>
      </c>
      <c r="H736" s="1">
        <v>44515</v>
      </c>
      <c r="I736" t="s">
        <v>91</v>
      </c>
      <c r="J736" s="1">
        <v>44524</v>
      </c>
      <c r="K736" s="1">
        <v>44543</v>
      </c>
      <c r="L736" t="s">
        <v>175</v>
      </c>
      <c r="M736" t="s">
        <v>27</v>
      </c>
      <c r="O736" t="s">
        <v>28</v>
      </c>
      <c r="P736" t="s">
        <v>2010</v>
      </c>
      <c r="Q736" s="1">
        <v>44274</v>
      </c>
      <c r="R736" t="s">
        <v>2011</v>
      </c>
      <c r="S736">
        <v>0</v>
      </c>
      <c r="T736">
        <v>0</v>
      </c>
      <c r="V736" s="1">
        <v>44274</v>
      </c>
      <c r="W736" s="1">
        <v>44515</v>
      </c>
      <c r="X736" s="1">
        <v>44523</v>
      </c>
      <c r="Y736" s="1">
        <v>44515</v>
      </c>
      <c r="Z736" s="1">
        <v>44348</v>
      </c>
      <c r="AA736" s="1">
        <v>44365</v>
      </c>
      <c r="AB736" t="s">
        <v>1637</v>
      </c>
      <c r="AC736">
        <f t="shared" si="22"/>
        <v>28</v>
      </c>
      <c r="AD736" s="2" t="str">
        <f t="shared" si="23"/>
        <v>inf à 1 mois</v>
      </c>
    </row>
    <row r="737" spans="1:30" x14ac:dyDescent="0.25">
      <c r="A737" t="s">
        <v>1561</v>
      </c>
      <c r="B737" t="s">
        <v>1557</v>
      </c>
      <c r="C737" t="s">
        <v>2012</v>
      </c>
      <c r="D737" t="s">
        <v>25</v>
      </c>
      <c r="E737" t="str">
        <f>VLOOKUP(D737,ref!A:B,2,FALSE)</f>
        <v>NON</v>
      </c>
      <c r="F737" t="str">
        <f>VLOOKUP(D737,ref!A:C,3,FALSE)</f>
        <v>NON</v>
      </c>
      <c r="G737" s="1">
        <v>44505</v>
      </c>
      <c r="H737" s="1">
        <v>44504</v>
      </c>
      <c r="I737" t="s">
        <v>91</v>
      </c>
      <c r="J737" s="1">
        <v>44504</v>
      </c>
      <c r="K737" s="1">
        <v>44505</v>
      </c>
      <c r="L737" t="s">
        <v>91</v>
      </c>
      <c r="M737" t="s">
        <v>27</v>
      </c>
      <c r="O737" t="s">
        <v>28</v>
      </c>
      <c r="P737" t="s">
        <v>2013</v>
      </c>
      <c r="Q737" s="1">
        <v>44209</v>
      </c>
      <c r="R737" t="s">
        <v>2014</v>
      </c>
      <c r="S737">
        <v>16.170000000000002</v>
      </c>
      <c r="T737">
        <v>11.09</v>
      </c>
      <c r="V737" s="1">
        <v>44209</v>
      </c>
      <c r="W737" s="1">
        <v>44358</v>
      </c>
      <c r="X737" s="1">
        <v>44504</v>
      </c>
      <c r="Y737" s="1">
        <v>44504</v>
      </c>
      <c r="Z737" s="1">
        <v>44236</v>
      </c>
      <c r="AA737" s="1">
        <v>44239</v>
      </c>
      <c r="AB737" t="s">
        <v>1637</v>
      </c>
      <c r="AC737">
        <f t="shared" si="22"/>
        <v>147</v>
      </c>
      <c r="AD737" s="2" t="str">
        <f t="shared" si="23"/>
        <v>Entre 3 à 6 mois</v>
      </c>
    </row>
    <row r="738" spans="1:30" x14ac:dyDescent="0.25">
      <c r="A738" t="s">
        <v>1561</v>
      </c>
      <c r="B738" t="s">
        <v>952</v>
      </c>
      <c r="C738" t="s">
        <v>2015</v>
      </c>
      <c r="D738" t="s">
        <v>25</v>
      </c>
      <c r="E738" t="str">
        <f>VLOOKUP(D738,ref!A:B,2,FALSE)</f>
        <v>NON</v>
      </c>
      <c r="F738" t="str">
        <f>VLOOKUP(D738,ref!A:C,3,FALSE)</f>
        <v>NON</v>
      </c>
      <c r="G738" s="1">
        <v>44224</v>
      </c>
      <c r="M738" t="s">
        <v>27</v>
      </c>
      <c r="N738" t="s">
        <v>9</v>
      </c>
      <c r="P738" t="s">
        <v>2016</v>
      </c>
      <c r="Q738" s="1">
        <v>44224</v>
      </c>
      <c r="S738">
        <v>0</v>
      </c>
      <c r="T738">
        <v>0</v>
      </c>
      <c r="V738" s="1">
        <v>44224</v>
      </c>
      <c r="Z738" s="1">
        <v>44543</v>
      </c>
      <c r="AA738" s="1">
        <v>44547</v>
      </c>
      <c r="AB738" t="s">
        <v>2017</v>
      </c>
      <c r="AC738" t="str">
        <f t="shared" si="22"/>
        <v>Pas FINITO</v>
      </c>
      <c r="AD738" s="2" t="str">
        <f t="shared" si="23"/>
        <v>Pas FINITO</v>
      </c>
    </row>
    <row r="739" spans="1:30" x14ac:dyDescent="0.25">
      <c r="A739" t="s">
        <v>1561</v>
      </c>
      <c r="B739" t="s">
        <v>959</v>
      </c>
      <c r="C739" t="s">
        <v>2018</v>
      </c>
      <c r="D739" t="s">
        <v>25</v>
      </c>
      <c r="E739" t="str">
        <f>VLOOKUP(D739,ref!A:B,2,FALSE)</f>
        <v>NON</v>
      </c>
      <c r="F739" t="str">
        <f>VLOOKUP(D739,ref!A:C,3,FALSE)</f>
        <v>NON</v>
      </c>
      <c r="G739" s="1">
        <v>44736</v>
      </c>
      <c r="H739" s="1">
        <v>44736</v>
      </c>
      <c r="I739" t="s">
        <v>79</v>
      </c>
      <c r="J739" s="1">
        <v>44736</v>
      </c>
      <c r="K739" s="1">
        <v>44736</v>
      </c>
      <c r="L739" t="s">
        <v>79</v>
      </c>
      <c r="M739" t="s">
        <v>27</v>
      </c>
      <c r="O739" t="s">
        <v>28</v>
      </c>
      <c r="P739" t="s">
        <v>2019</v>
      </c>
      <c r="Q739" s="1">
        <v>44494</v>
      </c>
      <c r="R739" t="s">
        <v>1593</v>
      </c>
      <c r="S739">
        <v>0.5</v>
      </c>
      <c r="T739">
        <v>0</v>
      </c>
      <c r="V739" s="1">
        <v>44614</v>
      </c>
      <c r="W739" s="1">
        <v>44736</v>
      </c>
      <c r="X739" s="1">
        <v>44736</v>
      </c>
      <c r="Y739" s="1">
        <v>44736</v>
      </c>
      <c r="Z739" s="1">
        <v>44725</v>
      </c>
      <c r="AA739" s="1">
        <v>44736</v>
      </c>
      <c r="AB739" t="s">
        <v>2020</v>
      </c>
      <c r="AC739">
        <f t="shared" si="22"/>
        <v>0</v>
      </c>
      <c r="AD739" s="2" t="str">
        <f t="shared" si="23"/>
        <v>inf à 1 mois</v>
      </c>
    </row>
    <row r="740" spans="1:30" x14ac:dyDescent="0.25">
      <c r="A740" t="s">
        <v>1561</v>
      </c>
      <c r="B740" t="s">
        <v>959</v>
      </c>
      <c r="C740" t="s">
        <v>2021</v>
      </c>
      <c r="D740" t="s">
        <v>25</v>
      </c>
      <c r="E740" t="str">
        <f>VLOOKUP(D740,ref!A:B,2,FALSE)</f>
        <v>NON</v>
      </c>
      <c r="F740" t="str">
        <f>VLOOKUP(D740,ref!A:C,3,FALSE)</f>
        <v>NON</v>
      </c>
      <c r="G740" s="1">
        <v>44736</v>
      </c>
      <c r="H740" s="1">
        <v>44736</v>
      </c>
      <c r="I740" t="s">
        <v>79</v>
      </c>
      <c r="J740" s="1">
        <v>44736</v>
      </c>
      <c r="K740" s="1">
        <v>44736</v>
      </c>
      <c r="L740" t="s">
        <v>79</v>
      </c>
      <c r="M740" t="s">
        <v>27</v>
      </c>
      <c r="O740" t="s">
        <v>28</v>
      </c>
      <c r="P740" t="s">
        <v>2022</v>
      </c>
      <c r="Q740" s="1">
        <v>44494</v>
      </c>
      <c r="R740" t="s">
        <v>1593</v>
      </c>
      <c r="S740">
        <v>0.5</v>
      </c>
      <c r="T740">
        <v>0</v>
      </c>
      <c r="V740" s="1">
        <v>44614</v>
      </c>
      <c r="W740" s="1">
        <v>44736</v>
      </c>
      <c r="X740" s="1">
        <v>44736</v>
      </c>
      <c r="Y740" s="1">
        <v>44736</v>
      </c>
      <c r="Z740" s="1">
        <v>44725</v>
      </c>
      <c r="AA740" s="1">
        <v>44736</v>
      </c>
      <c r="AB740" t="s">
        <v>2020</v>
      </c>
      <c r="AC740">
        <f t="shared" si="22"/>
        <v>0</v>
      </c>
      <c r="AD740" s="2" t="str">
        <f t="shared" si="23"/>
        <v>inf à 1 mois</v>
      </c>
    </row>
    <row r="741" spans="1:30" x14ac:dyDescent="0.25">
      <c r="A741" t="s">
        <v>2023</v>
      </c>
      <c r="B741" t="s">
        <v>34</v>
      </c>
      <c r="C741" t="s">
        <v>2024</v>
      </c>
      <c r="D741" t="s">
        <v>25</v>
      </c>
      <c r="E741" t="str">
        <f>VLOOKUP(D741,ref!A:B,2,FALSE)</f>
        <v>NON</v>
      </c>
      <c r="F741" t="str">
        <f>VLOOKUP(D741,ref!A:C,3,FALSE)</f>
        <v>NON</v>
      </c>
      <c r="G741" s="1">
        <v>44543</v>
      </c>
      <c r="H741" s="1">
        <v>44399</v>
      </c>
      <c r="I741" t="s">
        <v>306</v>
      </c>
      <c r="J741" s="1">
        <v>44543</v>
      </c>
      <c r="K741" s="1">
        <v>44543</v>
      </c>
      <c r="L741" t="s">
        <v>175</v>
      </c>
      <c r="M741" t="s">
        <v>27</v>
      </c>
      <c r="O741" t="s">
        <v>28</v>
      </c>
      <c r="P741" t="s">
        <v>2025</v>
      </c>
      <c r="Q741" s="1">
        <v>44364</v>
      </c>
      <c r="R741" t="s">
        <v>2026</v>
      </c>
      <c r="S741">
        <v>0</v>
      </c>
      <c r="T741">
        <v>6.1</v>
      </c>
      <c r="V741" s="1">
        <v>44365</v>
      </c>
      <c r="W741" s="1">
        <v>44390</v>
      </c>
      <c r="X741" s="1">
        <v>44452</v>
      </c>
      <c r="Y741" s="1">
        <v>44399</v>
      </c>
      <c r="Z741" s="1">
        <v>44473</v>
      </c>
      <c r="AA741" s="1">
        <v>44475</v>
      </c>
      <c r="AB741" t="s">
        <v>1240</v>
      </c>
      <c r="AC741">
        <f t="shared" si="22"/>
        <v>153</v>
      </c>
      <c r="AD741" s="2" t="str">
        <f t="shared" si="23"/>
        <v>Entre 3 à 6 mois</v>
      </c>
    </row>
    <row r="742" spans="1:30" x14ac:dyDescent="0.25">
      <c r="A742" t="s">
        <v>2023</v>
      </c>
      <c r="B742" t="s">
        <v>34</v>
      </c>
      <c r="C742" t="s">
        <v>2027</v>
      </c>
      <c r="D742" t="s">
        <v>25</v>
      </c>
      <c r="E742" t="str">
        <f>VLOOKUP(D742,ref!A:B,2,FALSE)</f>
        <v>NON</v>
      </c>
      <c r="F742" t="str">
        <f>VLOOKUP(D742,ref!A:C,3,FALSE)</f>
        <v>NON</v>
      </c>
      <c r="G742" s="1">
        <v>44363</v>
      </c>
      <c r="H742" s="1">
        <v>44293</v>
      </c>
      <c r="I742" t="s">
        <v>113</v>
      </c>
      <c r="J742" s="1">
        <v>44358</v>
      </c>
      <c r="K742" s="1">
        <v>44363</v>
      </c>
      <c r="L742" t="s">
        <v>103</v>
      </c>
      <c r="M742" t="s">
        <v>27</v>
      </c>
      <c r="O742" t="s">
        <v>28</v>
      </c>
      <c r="P742" t="s">
        <v>629</v>
      </c>
      <c r="Q742" s="1">
        <v>44253</v>
      </c>
      <c r="R742" t="s">
        <v>1626</v>
      </c>
      <c r="S742">
        <v>2.34</v>
      </c>
      <c r="T742">
        <v>9.98</v>
      </c>
      <c r="V742" s="1">
        <v>44256</v>
      </c>
      <c r="W742" s="1">
        <v>44278</v>
      </c>
      <c r="X742" s="1">
        <v>44343</v>
      </c>
      <c r="Y742" s="1">
        <v>44278</v>
      </c>
      <c r="Z742" s="1">
        <v>44368</v>
      </c>
      <c r="AA742" s="1">
        <v>44372</v>
      </c>
      <c r="AB742" t="s">
        <v>1240</v>
      </c>
      <c r="AC742">
        <f t="shared" si="22"/>
        <v>85</v>
      </c>
      <c r="AD742" s="2" t="str">
        <f t="shared" si="23"/>
        <v>Entre 1 à 3 mois</v>
      </c>
    </row>
    <row r="743" spans="1:30" x14ac:dyDescent="0.25">
      <c r="A743" t="s">
        <v>2023</v>
      </c>
      <c r="B743" t="s">
        <v>336</v>
      </c>
      <c r="C743" t="s">
        <v>2028</v>
      </c>
      <c r="D743" t="s">
        <v>51</v>
      </c>
      <c r="E743" t="str">
        <f>VLOOKUP(D743,ref!A:B,2,FALSE)</f>
        <v>OUI</v>
      </c>
      <c r="F743" t="str">
        <f>VLOOKUP(D743,ref!A:C,3,FALSE)</f>
        <v>NON</v>
      </c>
      <c r="G743" s="1">
        <v>44911</v>
      </c>
      <c r="M743" t="s">
        <v>27</v>
      </c>
      <c r="N743" t="s">
        <v>9</v>
      </c>
      <c r="Q743" s="1">
        <v>44911</v>
      </c>
      <c r="R743" t="s">
        <v>826</v>
      </c>
      <c r="V743" s="1">
        <v>44911</v>
      </c>
      <c r="AB743" t="s">
        <v>1285</v>
      </c>
      <c r="AC743" t="str">
        <f t="shared" si="22"/>
        <v>Pas FINITO</v>
      </c>
      <c r="AD743" s="2" t="str">
        <f t="shared" si="23"/>
        <v>Pas FINITO</v>
      </c>
    </row>
    <row r="744" spans="1:30" x14ac:dyDescent="0.25">
      <c r="A744" t="s">
        <v>2023</v>
      </c>
      <c r="B744" t="s">
        <v>336</v>
      </c>
      <c r="C744" t="s">
        <v>2029</v>
      </c>
      <c r="D744" t="s">
        <v>68</v>
      </c>
      <c r="E744" t="str">
        <f>VLOOKUP(D744,ref!A:B,2,FALSE)</f>
        <v>OUI</v>
      </c>
      <c r="F744" t="str">
        <f>VLOOKUP(D744,ref!A:C,3,FALSE)</f>
        <v>NON</v>
      </c>
      <c r="G744" s="1">
        <v>44902</v>
      </c>
      <c r="H744" s="1">
        <v>44902</v>
      </c>
      <c r="I744" t="s">
        <v>252</v>
      </c>
      <c r="M744" t="s">
        <v>27</v>
      </c>
      <c r="N744" t="s">
        <v>9</v>
      </c>
      <c r="P744" t="s">
        <v>2030</v>
      </c>
      <c r="Q744" s="1">
        <v>44851</v>
      </c>
      <c r="R744" t="s">
        <v>342</v>
      </c>
      <c r="S744">
        <v>15</v>
      </c>
      <c r="T744">
        <v>3.33</v>
      </c>
      <c r="V744" s="1">
        <v>44888</v>
      </c>
      <c r="W744" s="1">
        <v>44902</v>
      </c>
      <c r="Y744" s="1">
        <v>44902</v>
      </c>
      <c r="Z744" s="1">
        <v>44946</v>
      </c>
      <c r="AA744" s="1">
        <v>44981</v>
      </c>
      <c r="AB744" t="s">
        <v>2031</v>
      </c>
      <c r="AC744" t="str">
        <f t="shared" si="22"/>
        <v>Pas FINITO</v>
      </c>
      <c r="AD744" s="2" t="str">
        <f t="shared" si="23"/>
        <v>Pas FINITO</v>
      </c>
    </row>
    <row r="745" spans="1:30" x14ac:dyDescent="0.25">
      <c r="A745" t="s">
        <v>2023</v>
      </c>
      <c r="B745" t="s">
        <v>29</v>
      </c>
      <c r="C745" t="s">
        <v>2032</v>
      </c>
      <c r="D745" t="s">
        <v>51</v>
      </c>
      <c r="E745" t="str">
        <f>VLOOKUP(D745,ref!A:B,2,FALSE)</f>
        <v>OUI</v>
      </c>
      <c r="F745" t="str">
        <f>VLOOKUP(D745,ref!A:C,3,FALSE)</f>
        <v>NON</v>
      </c>
      <c r="G745" s="1">
        <v>44932</v>
      </c>
      <c r="M745" t="s">
        <v>27</v>
      </c>
      <c r="N745" t="s">
        <v>9</v>
      </c>
      <c r="Q745" s="1">
        <v>44932</v>
      </c>
      <c r="R745" t="s">
        <v>2033</v>
      </c>
      <c r="V745" s="1">
        <v>44932</v>
      </c>
      <c r="AB745" t="s">
        <v>2034</v>
      </c>
      <c r="AC745" t="str">
        <f t="shared" si="22"/>
        <v>Pas FINITO</v>
      </c>
      <c r="AD745" s="2" t="str">
        <f t="shared" si="23"/>
        <v>Pas FINITO</v>
      </c>
    </row>
    <row r="746" spans="1:30" x14ac:dyDescent="0.25">
      <c r="A746" t="s">
        <v>2023</v>
      </c>
      <c r="B746" t="s">
        <v>29</v>
      </c>
      <c r="C746" t="s">
        <v>2035</v>
      </c>
      <c r="D746" t="s">
        <v>162</v>
      </c>
      <c r="E746" t="str">
        <f>VLOOKUP(D746,ref!A:B,2,FALSE)</f>
        <v>NON</v>
      </c>
      <c r="F746" t="str">
        <f>VLOOKUP(D746,ref!A:C,3,FALSE)</f>
        <v>OUI</v>
      </c>
      <c r="G746" s="1">
        <v>44894</v>
      </c>
      <c r="N746" t="s">
        <v>9</v>
      </c>
      <c r="Q746" s="1">
        <v>44894</v>
      </c>
      <c r="R746" t="s">
        <v>2036</v>
      </c>
      <c r="AB746" t="s">
        <v>2037</v>
      </c>
      <c r="AC746" t="str">
        <f t="shared" si="22"/>
        <v>Pas FINITO</v>
      </c>
      <c r="AD746" s="2" t="str">
        <f t="shared" si="23"/>
        <v>Pas FINITO</v>
      </c>
    </row>
    <row r="747" spans="1:30" x14ac:dyDescent="0.25">
      <c r="A747" t="s">
        <v>2023</v>
      </c>
      <c r="B747" t="s">
        <v>29</v>
      </c>
      <c r="C747" t="s">
        <v>2038</v>
      </c>
      <c r="D747" t="s">
        <v>162</v>
      </c>
      <c r="E747" t="str">
        <f>VLOOKUP(D747,ref!A:B,2,FALSE)</f>
        <v>NON</v>
      </c>
      <c r="F747" t="str">
        <f>VLOOKUP(D747,ref!A:C,3,FALSE)</f>
        <v>OUI</v>
      </c>
      <c r="G747" s="1">
        <v>44894</v>
      </c>
      <c r="M747" t="s">
        <v>27</v>
      </c>
      <c r="N747" t="s">
        <v>9</v>
      </c>
      <c r="Q747" s="1">
        <v>44894</v>
      </c>
      <c r="R747" t="s">
        <v>2039</v>
      </c>
      <c r="AB747" t="s">
        <v>2037</v>
      </c>
      <c r="AC747" t="str">
        <f t="shared" si="22"/>
        <v>Pas FINITO</v>
      </c>
      <c r="AD747" s="2" t="str">
        <f t="shared" si="23"/>
        <v>Pas FINITO</v>
      </c>
    </row>
    <row r="748" spans="1:30" x14ac:dyDescent="0.25">
      <c r="A748" t="s">
        <v>2023</v>
      </c>
      <c r="B748" t="s">
        <v>29</v>
      </c>
      <c r="C748" t="s">
        <v>2040</v>
      </c>
      <c r="D748" t="s">
        <v>83</v>
      </c>
      <c r="E748" t="str">
        <f>VLOOKUP(D748,ref!A:B,2,FALSE)</f>
        <v>OUI</v>
      </c>
      <c r="F748" t="str">
        <f>VLOOKUP(D748,ref!A:C,3,FALSE)</f>
        <v>NON</v>
      </c>
      <c r="G748" s="1">
        <v>44867</v>
      </c>
      <c r="H748" s="1">
        <v>44867</v>
      </c>
      <c r="I748" t="s">
        <v>75</v>
      </c>
      <c r="M748" t="s">
        <v>27</v>
      </c>
      <c r="N748" t="s">
        <v>9</v>
      </c>
      <c r="P748" t="s">
        <v>1201</v>
      </c>
      <c r="Q748" s="1">
        <v>44816</v>
      </c>
      <c r="R748" t="s">
        <v>545</v>
      </c>
      <c r="S748">
        <v>1</v>
      </c>
      <c r="T748">
        <v>0</v>
      </c>
      <c r="V748" s="1">
        <v>44820</v>
      </c>
      <c r="W748" s="1">
        <v>44823</v>
      </c>
      <c r="X748" s="1">
        <v>44867</v>
      </c>
      <c r="Y748" s="1">
        <v>44825</v>
      </c>
      <c r="Z748" s="1">
        <v>44837</v>
      </c>
      <c r="AA748" s="1">
        <v>44841</v>
      </c>
      <c r="AB748" t="s">
        <v>2031</v>
      </c>
      <c r="AC748" t="str">
        <f t="shared" si="22"/>
        <v>Pas FINITO</v>
      </c>
      <c r="AD748" s="2" t="str">
        <f t="shared" si="23"/>
        <v>Pas FINITO</v>
      </c>
    </row>
    <row r="749" spans="1:30" x14ac:dyDescent="0.25">
      <c r="A749" t="s">
        <v>2023</v>
      </c>
      <c r="B749" t="s">
        <v>29</v>
      </c>
      <c r="C749" t="s">
        <v>2041</v>
      </c>
      <c r="D749" t="s">
        <v>25</v>
      </c>
      <c r="E749" t="str">
        <f>VLOOKUP(D749,ref!A:B,2,FALSE)</f>
        <v>NON</v>
      </c>
      <c r="F749" t="str">
        <f>VLOOKUP(D749,ref!A:C,3,FALSE)</f>
        <v>NON</v>
      </c>
      <c r="G749" s="1">
        <v>44862</v>
      </c>
      <c r="H749" s="1">
        <v>44826</v>
      </c>
      <c r="I749" t="s">
        <v>379</v>
      </c>
      <c r="J749" s="1">
        <v>44862</v>
      </c>
      <c r="K749" s="1">
        <v>44862</v>
      </c>
      <c r="L749" t="s">
        <v>202</v>
      </c>
      <c r="M749" t="s">
        <v>27</v>
      </c>
      <c r="O749" t="s">
        <v>28</v>
      </c>
      <c r="P749" t="s">
        <v>1201</v>
      </c>
      <c r="Q749" s="1">
        <v>44813</v>
      </c>
      <c r="R749" t="s">
        <v>2042</v>
      </c>
      <c r="S749">
        <v>0.5</v>
      </c>
      <c r="T749">
        <v>0</v>
      </c>
      <c r="V749" s="1">
        <v>44820</v>
      </c>
      <c r="W749" s="1">
        <v>44823</v>
      </c>
      <c r="X749" s="1">
        <v>44833</v>
      </c>
      <c r="Y749" s="1">
        <v>44825</v>
      </c>
      <c r="Z749" s="1">
        <v>44837</v>
      </c>
      <c r="AA749" s="1">
        <v>44841</v>
      </c>
      <c r="AB749" t="s">
        <v>2031</v>
      </c>
      <c r="AC749">
        <f t="shared" si="22"/>
        <v>39</v>
      </c>
      <c r="AD749" s="2" t="str">
        <f t="shared" si="23"/>
        <v>Entre 1 à 3 mois</v>
      </c>
    </row>
    <row r="750" spans="1:30" x14ac:dyDescent="0.25">
      <c r="A750" t="s">
        <v>2023</v>
      </c>
      <c r="B750" t="s">
        <v>29</v>
      </c>
      <c r="C750" t="s">
        <v>2043</v>
      </c>
      <c r="D750" t="s">
        <v>68</v>
      </c>
      <c r="E750" t="str">
        <f>VLOOKUP(D750,ref!A:B,2,FALSE)</f>
        <v>OUI</v>
      </c>
      <c r="F750" t="str">
        <f>VLOOKUP(D750,ref!A:C,3,FALSE)</f>
        <v>NON</v>
      </c>
      <c r="G750" s="1">
        <v>44827</v>
      </c>
      <c r="H750" s="1">
        <v>44827</v>
      </c>
      <c r="I750" t="s">
        <v>379</v>
      </c>
      <c r="M750" t="s">
        <v>27</v>
      </c>
      <c r="N750" t="s">
        <v>9</v>
      </c>
      <c r="P750" t="s">
        <v>2044</v>
      </c>
      <c r="Q750" s="1">
        <v>44795</v>
      </c>
      <c r="R750" t="s">
        <v>2045</v>
      </c>
      <c r="S750">
        <v>3.5</v>
      </c>
      <c r="T750">
        <v>0.55000000000000004</v>
      </c>
      <c r="V750" s="1">
        <v>44811</v>
      </c>
      <c r="W750" s="1">
        <v>44816</v>
      </c>
      <c r="Y750" s="1">
        <v>44817</v>
      </c>
      <c r="Z750" s="1">
        <v>44844</v>
      </c>
      <c r="AA750" s="1">
        <v>44850</v>
      </c>
      <c r="AB750" t="s">
        <v>2031</v>
      </c>
      <c r="AC750" t="str">
        <f t="shared" si="22"/>
        <v>Pas FINITO</v>
      </c>
      <c r="AD750" s="2" t="str">
        <f t="shared" si="23"/>
        <v>Pas FINITO</v>
      </c>
    </row>
    <row r="751" spans="1:30" x14ac:dyDescent="0.25">
      <c r="A751" t="s">
        <v>2023</v>
      </c>
      <c r="B751" t="s">
        <v>29</v>
      </c>
      <c r="C751" t="s">
        <v>2046</v>
      </c>
      <c r="D751" t="s">
        <v>25</v>
      </c>
      <c r="E751" t="str">
        <f>VLOOKUP(D751,ref!A:B,2,FALSE)</f>
        <v>NON</v>
      </c>
      <c r="F751" t="str">
        <f>VLOOKUP(D751,ref!A:C,3,FALSE)</f>
        <v>NON</v>
      </c>
      <c r="G751" s="1">
        <v>44875</v>
      </c>
      <c r="H751" s="1">
        <v>44762</v>
      </c>
      <c r="I751" t="s">
        <v>62</v>
      </c>
      <c r="J751" s="1">
        <v>44875</v>
      </c>
      <c r="K751" s="1">
        <v>44875</v>
      </c>
      <c r="L751" t="s">
        <v>75</v>
      </c>
      <c r="M751" t="s">
        <v>27</v>
      </c>
      <c r="O751" t="s">
        <v>28</v>
      </c>
      <c r="P751" t="s">
        <v>1103</v>
      </c>
      <c r="Q751" s="1">
        <v>44713</v>
      </c>
      <c r="R751" t="s">
        <v>2047</v>
      </c>
      <c r="S751">
        <v>0.5</v>
      </c>
      <c r="T751">
        <v>0</v>
      </c>
      <c r="V751" s="1">
        <v>44713</v>
      </c>
      <c r="W751" s="1">
        <v>44754</v>
      </c>
      <c r="X751" s="1">
        <v>44797</v>
      </c>
      <c r="Y751" s="1">
        <v>44754</v>
      </c>
      <c r="Z751" s="1">
        <v>44795</v>
      </c>
      <c r="AA751" s="1">
        <v>44801</v>
      </c>
      <c r="AB751" t="s">
        <v>2031</v>
      </c>
      <c r="AC751">
        <f t="shared" si="22"/>
        <v>121</v>
      </c>
      <c r="AD751" s="2" t="str">
        <f t="shared" si="23"/>
        <v>Entre 3 à 6 mois</v>
      </c>
    </row>
    <row r="752" spans="1:30" x14ac:dyDescent="0.25">
      <c r="A752" t="s">
        <v>2023</v>
      </c>
      <c r="B752" t="s">
        <v>29</v>
      </c>
      <c r="C752" t="s">
        <v>2048</v>
      </c>
      <c r="D752" t="s">
        <v>83</v>
      </c>
      <c r="E752" t="str">
        <f>VLOOKUP(D752,ref!A:B,2,FALSE)</f>
        <v>OUI</v>
      </c>
      <c r="F752" t="str">
        <f>VLOOKUP(D752,ref!A:C,3,FALSE)</f>
        <v>NON</v>
      </c>
      <c r="G752" s="1">
        <v>44769</v>
      </c>
      <c r="H752" s="1">
        <v>44748</v>
      </c>
      <c r="I752" t="s">
        <v>62</v>
      </c>
      <c r="M752" t="s">
        <v>27</v>
      </c>
      <c r="N752" t="s">
        <v>9</v>
      </c>
      <c r="P752" t="s">
        <v>2049</v>
      </c>
      <c r="Q752" s="1">
        <v>44616</v>
      </c>
      <c r="R752" t="s">
        <v>2050</v>
      </c>
      <c r="S752">
        <v>2.5</v>
      </c>
      <c r="T752">
        <v>0</v>
      </c>
      <c r="V752" s="1">
        <v>44722</v>
      </c>
      <c r="W752" s="1">
        <v>44748</v>
      </c>
      <c r="X752" s="1">
        <v>44769</v>
      </c>
      <c r="Y752" s="1">
        <v>44748</v>
      </c>
      <c r="Z752" s="1">
        <v>44767</v>
      </c>
      <c r="AA752" s="1">
        <v>44785</v>
      </c>
      <c r="AB752" t="s">
        <v>2037</v>
      </c>
      <c r="AC752" t="str">
        <f t="shared" si="22"/>
        <v>Pas FINITO</v>
      </c>
      <c r="AD752" s="2" t="str">
        <f t="shared" si="23"/>
        <v>Pas FINITO</v>
      </c>
    </row>
    <row r="753" spans="1:30" x14ac:dyDescent="0.25">
      <c r="A753" t="s">
        <v>2023</v>
      </c>
      <c r="B753" t="s">
        <v>29</v>
      </c>
      <c r="C753" t="s">
        <v>2051</v>
      </c>
      <c r="D753" t="s">
        <v>83</v>
      </c>
      <c r="E753" t="str">
        <f>VLOOKUP(D753,ref!A:B,2,FALSE)</f>
        <v>OUI</v>
      </c>
      <c r="F753" t="str">
        <f>VLOOKUP(D753,ref!A:C,3,FALSE)</f>
        <v>NON</v>
      </c>
      <c r="G753" s="1">
        <v>44817</v>
      </c>
      <c r="H753" s="1">
        <v>44593</v>
      </c>
      <c r="I753" t="s">
        <v>88</v>
      </c>
      <c r="M753" t="s">
        <v>27</v>
      </c>
      <c r="N753" t="s">
        <v>9</v>
      </c>
      <c r="P753" t="s">
        <v>2052</v>
      </c>
      <c r="Q753" s="1">
        <v>44578</v>
      </c>
      <c r="R753" t="s">
        <v>2053</v>
      </c>
      <c r="S753">
        <v>4</v>
      </c>
      <c r="T753">
        <v>0.55000000000000004</v>
      </c>
      <c r="V753" s="1">
        <v>44580</v>
      </c>
      <c r="W753" s="1">
        <v>44581</v>
      </c>
      <c r="X753" s="1">
        <v>44817</v>
      </c>
      <c r="Y753" s="1">
        <v>44581</v>
      </c>
      <c r="Z753" s="1">
        <v>44621</v>
      </c>
      <c r="AA753" s="1">
        <v>44624</v>
      </c>
      <c r="AB753" t="s">
        <v>70</v>
      </c>
      <c r="AC753" t="str">
        <f t="shared" si="22"/>
        <v>Pas FINITO</v>
      </c>
      <c r="AD753" s="2" t="str">
        <f t="shared" si="23"/>
        <v>Pas FINITO</v>
      </c>
    </row>
    <row r="754" spans="1:30" x14ac:dyDescent="0.25">
      <c r="A754" t="s">
        <v>2023</v>
      </c>
      <c r="B754" t="s">
        <v>29</v>
      </c>
      <c r="C754" t="s">
        <v>2054</v>
      </c>
      <c r="D754" t="s">
        <v>25</v>
      </c>
      <c r="E754" t="str">
        <f>VLOOKUP(D754,ref!A:B,2,FALSE)</f>
        <v>NON</v>
      </c>
      <c r="F754" t="str">
        <f>VLOOKUP(D754,ref!A:C,3,FALSE)</f>
        <v>NON</v>
      </c>
      <c r="G754" s="1">
        <v>44592</v>
      </c>
      <c r="H754" s="1">
        <v>44582</v>
      </c>
      <c r="I754" t="s">
        <v>157</v>
      </c>
      <c r="J754" s="1">
        <v>44589</v>
      </c>
      <c r="K754" s="1">
        <v>44592</v>
      </c>
      <c r="L754" t="s">
        <v>157</v>
      </c>
      <c r="M754" t="s">
        <v>27</v>
      </c>
      <c r="O754" t="s">
        <v>28</v>
      </c>
      <c r="P754" t="s">
        <v>2055</v>
      </c>
      <c r="Q754" s="1">
        <v>44573</v>
      </c>
      <c r="R754" t="s">
        <v>2056</v>
      </c>
      <c r="S754">
        <v>1</v>
      </c>
      <c r="T754">
        <v>0.55000000000000004</v>
      </c>
      <c r="V754" s="1">
        <v>44573</v>
      </c>
      <c r="W754" s="1">
        <v>44573</v>
      </c>
      <c r="X754" s="1">
        <v>44588</v>
      </c>
      <c r="Y754" s="1">
        <v>44581</v>
      </c>
      <c r="Z754" s="1">
        <v>44592</v>
      </c>
      <c r="AA754" s="1">
        <v>44596</v>
      </c>
      <c r="AB754" t="s">
        <v>70</v>
      </c>
      <c r="AC754">
        <f t="shared" si="22"/>
        <v>19</v>
      </c>
      <c r="AD754" s="2" t="str">
        <f t="shared" si="23"/>
        <v>inf à 1 mois</v>
      </c>
    </row>
    <row r="755" spans="1:30" x14ac:dyDescent="0.25">
      <c r="A755" t="s">
        <v>2023</v>
      </c>
      <c r="B755" t="s">
        <v>29</v>
      </c>
      <c r="C755" t="s">
        <v>2057</v>
      </c>
      <c r="D755" t="s">
        <v>25</v>
      </c>
      <c r="E755" t="str">
        <f>VLOOKUP(D755,ref!A:B,2,FALSE)</f>
        <v>NON</v>
      </c>
      <c r="F755" t="str">
        <f>VLOOKUP(D755,ref!A:C,3,FALSE)</f>
        <v>NON</v>
      </c>
      <c r="G755" s="1">
        <v>44608</v>
      </c>
      <c r="H755" s="1">
        <v>44582</v>
      </c>
      <c r="I755" t="s">
        <v>157</v>
      </c>
      <c r="J755" s="1">
        <v>44606</v>
      </c>
      <c r="K755" s="1">
        <v>44608</v>
      </c>
      <c r="L755" t="s">
        <v>88</v>
      </c>
      <c r="M755" t="s">
        <v>27</v>
      </c>
      <c r="O755" t="s">
        <v>28</v>
      </c>
      <c r="P755" t="s">
        <v>1463</v>
      </c>
      <c r="Q755" s="1">
        <v>44568</v>
      </c>
      <c r="R755" t="s">
        <v>2058</v>
      </c>
      <c r="S755">
        <v>0.5</v>
      </c>
      <c r="T755">
        <v>0.55000000000000004</v>
      </c>
      <c r="V755" s="1">
        <v>44572</v>
      </c>
      <c r="W755" s="1">
        <v>44579</v>
      </c>
      <c r="X755" s="1">
        <v>44596</v>
      </c>
      <c r="Y755" s="1">
        <v>44581</v>
      </c>
      <c r="Z755" s="1">
        <v>44606</v>
      </c>
      <c r="AA755" s="1">
        <v>44610</v>
      </c>
      <c r="AB755" t="s">
        <v>70</v>
      </c>
      <c r="AC755">
        <f t="shared" si="22"/>
        <v>29</v>
      </c>
      <c r="AD755" s="2" t="str">
        <f t="shared" si="23"/>
        <v>inf à 1 mois</v>
      </c>
    </row>
    <row r="756" spans="1:30" x14ac:dyDescent="0.25">
      <c r="A756" t="s">
        <v>2023</v>
      </c>
      <c r="B756" t="s">
        <v>29</v>
      </c>
      <c r="C756" t="s">
        <v>2059</v>
      </c>
      <c r="D756" t="s">
        <v>25</v>
      </c>
      <c r="E756" t="str">
        <f>VLOOKUP(D756,ref!A:B,2,FALSE)</f>
        <v>NON</v>
      </c>
      <c r="F756" t="str">
        <f>VLOOKUP(D756,ref!A:C,3,FALSE)</f>
        <v>NON</v>
      </c>
      <c r="G756" s="1">
        <v>44582</v>
      </c>
      <c r="H756" s="1">
        <v>44564</v>
      </c>
      <c r="I756" t="s">
        <v>157</v>
      </c>
      <c r="J756" s="1">
        <v>44565</v>
      </c>
      <c r="K756" s="1">
        <v>44582</v>
      </c>
      <c r="L756" t="s">
        <v>157</v>
      </c>
      <c r="M756" t="s">
        <v>27</v>
      </c>
      <c r="O756" t="s">
        <v>28</v>
      </c>
      <c r="P756" t="s">
        <v>92</v>
      </c>
      <c r="Q756" s="1">
        <v>44531</v>
      </c>
      <c r="R756" t="s">
        <v>2056</v>
      </c>
      <c r="S756">
        <v>0.5</v>
      </c>
      <c r="T756">
        <v>0.55000000000000004</v>
      </c>
      <c r="V756" s="1">
        <v>44531</v>
      </c>
      <c r="W756" s="1">
        <v>44532</v>
      </c>
      <c r="X756" s="1">
        <v>44565</v>
      </c>
      <c r="Y756" s="1">
        <v>44564</v>
      </c>
      <c r="Z756" s="1">
        <v>44585</v>
      </c>
      <c r="AA756" s="1">
        <v>44589</v>
      </c>
      <c r="AB756" t="s">
        <v>70</v>
      </c>
      <c r="AC756">
        <f t="shared" si="22"/>
        <v>50</v>
      </c>
      <c r="AD756" s="2" t="str">
        <f t="shared" si="23"/>
        <v>Entre 1 à 3 mois</v>
      </c>
    </row>
    <row r="757" spans="1:30" x14ac:dyDescent="0.25">
      <c r="A757" t="s">
        <v>2023</v>
      </c>
      <c r="B757" t="s">
        <v>29</v>
      </c>
      <c r="C757" t="s">
        <v>2060</v>
      </c>
      <c r="D757" t="s">
        <v>25</v>
      </c>
      <c r="E757" t="str">
        <f>VLOOKUP(D757,ref!A:B,2,FALSE)</f>
        <v>NON</v>
      </c>
      <c r="F757" t="str">
        <f>VLOOKUP(D757,ref!A:C,3,FALSE)</f>
        <v>NON</v>
      </c>
      <c r="G757" s="1">
        <v>44393</v>
      </c>
      <c r="H757" s="1">
        <v>44344</v>
      </c>
      <c r="I757" t="s">
        <v>784</v>
      </c>
      <c r="J757" s="1">
        <v>44392</v>
      </c>
      <c r="K757" s="1">
        <v>44393</v>
      </c>
      <c r="L757" t="s">
        <v>306</v>
      </c>
      <c r="O757" t="s">
        <v>28</v>
      </c>
      <c r="P757" t="s">
        <v>2061</v>
      </c>
      <c r="Q757" s="1">
        <v>44316</v>
      </c>
      <c r="R757" s="1">
        <v>44319</v>
      </c>
      <c r="S757">
        <v>0.5</v>
      </c>
      <c r="T757">
        <v>1.1100000000000001</v>
      </c>
      <c r="V757" s="1">
        <v>44316</v>
      </c>
      <c r="W757" s="1">
        <v>44326</v>
      </c>
      <c r="X757" s="1">
        <v>44358</v>
      </c>
      <c r="Y757" s="1">
        <v>44326</v>
      </c>
      <c r="Z757" s="1">
        <v>44340</v>
      </c>
      <c r="AA757" s="1">
        <v>44340</v>
      </c>
      <c r="AB757" t="s">
        <v>2062</v>
      </c>
      <c r="AC757">
        <f t="shared" si="22"/>
        <v>67</v>
      </c>
      <c r="AD757" s="2" t="str">
        <f t="shared" si="23"/>
        <v>Entre 1 à 3 mois</v>
      </c>
    </row>
    <row r="758" spans="1:30" x14ac:dyDescent="0.25">
      <c r="A758" t="s">
        <v>2023</v>
      </c>
      <c r="B758" t="s">
        <v>29</v>
      </c>
      <c r="C758" t="s">
        <v>2063</v>
      </c>
      <c r="D758" t="s">
        <v>25</v>
      </c>
      <c r="E758" t="str">
        <f>VLOOKUP(D758,ref!A:B,2,FALSE)</f>
        <v>NON</v>
      </c>
      <c r="F758" t="str">
        <f>VLOOKUP(D758,ref!A:C,3,FALSE)</f>
        <v>NON</v>
      </c>
      <c r="G758" s="1">
        <v>44460</v>
      </c>
      <c r="H758" s="1">
        <v>44344</v>
      </c>
      <c r="I758" t="s">
        <v>784</v>
      </c>
      <c r="J758" s="1">
        <v>44449</v>
      </c>
      <c r="K758" s="1">
        <v>44460</v>
      </c>
      <c r="L758" t="s">
        <v>104</v>
      </c>
      <c r="O758" t="s">
        <v>28</v>
      </c>
      <c r="P758" t="s">
        <v>629</v>
      </c>
      <c r="Q758" s="1">
        <v>44309</v>
      </c>
      <c r="S758">
        <v>1.5</v>
      </c>
      <c r="T758">
        <v>1.66</v>
      </c>
      <c r="V758" s="1">
        <v>44312</v>
      </c>
      <c r="W758" s="1">
        <v>44328</v>
      </c>
      <c r="X758" s="1">
        <v>44383</v>
      </c>
      <c r="Y758" s="1">
        <v>44328</v>
      </c>
      <c r="Z758" s="1">
        <v>44368</v>
      </c>
      <c r="AA758" s="1">
        <v>44372</v>
      </c>
      <c r="AB758" t="s">
        <v>2062</v>
      </c>
      <c r="AC758">
        <f t="shared" si="22"/>
        <v>132</v>
      </c>
      <c r="AD758" s="2" t="str">
        <f t="shared" si="23"/>
        <v>Entre 3 à 6 mois</v>
      </c>
    </row>
    <row r="759" spans="1:30" x14ac:dyDescent="0.25">
      <c r="A759" t="s">
        <v>2023</v>
      </c>
      <c r="B759" t="s">
        <v>29</v>
      </c>
      <c r="C759" t="s">
        <v>2064</v>
      </c>
      <c r="D759" t="s">
        <v>25</v>
      </c>
      <c r="E759" t="str">
        <f>VLOOKUP(D759,ref!A:B,2,FALSE)</f>
        <v>NON</v>
      </c>
      <c r="F759" t="str">
        <f>VLOOKUP(D759,ref!A:C,3,FALSE)</f>
        <v>NON</v>
      </c>
      <c r="G759" s="1">
        <v>44377</v>
      </c>
      <c r="H759" s="1">
        <v>44237</v>
      </c>
      <c r="I759" t="s">
        <v>215</v>
      </c>
      <c r="J759" s="1">
        <v>44370</v>
      </c>
      <c r="K759" s="1">
        <v>44377</v>
      </c>
      <c r="L759" t="s">
        <v>103</v>
      </c>
      <c r="M759" t="s">
        <v>27</v>
      </c>
      <c r="O759" t="s">
        <v>28</v>
      </c>
      <c r="P759" t="s">
        <v>182</v>
      </c>
      <c r="Q759" s="1">
        <v>44224</v>
      </c>
      <c r="R759" t="s">
        <v>2065</v>
      </c>
      <c r="S759">
        <v>2</v>
      </c>
      <c r="T759">
        <v>2.2200000000000002</v>
      </c>
      <c r="V759" s="1">
        <v>44224</v>
      </c>
      <c r="W759" s="1">
        <v>44237</v>
      </c>
      <c r="X759" s="1">
        <v>44249</v>
      </c>
      <c r="Y759" s="1">
        <v>44237</v>
      </c>
      <c r="Z759" s="1">
        <v>44277</v>
      </c>
      <c r="AA759" s="1">
        <v>44286</v>
      </c>
      <c r="AB759" t="s">
        <v>2037</v>
      </c>
      <c r="AC759">
        <f t="shared" si="22"/>
        <v>140</v>
      </c>
      <c r="AD759" s="2" t="str">
        <f t="shared" si="23"/>
        <v>Entre 3 à 6 mois</v>
      </c>
    </row>
    <row r="760" spans="1:30" x14ac:dyDescent="0.25">
      <c r="A760" t="s">
        <v>2023</v>
      </c>
      <c r="B760" t="s">
        <v>29</v>
      </c>
      <c r="C760" t="s">
        <v>2066</v>
      </c>
      <c r="D760" t="s">
        <v>25</v>
      </c>
      <c r="E760" t="str">
        <f>VLOOKUP(D760,ref!A:B,2,FALSE)</f>
        <v>NON</v>
      </c>
      <c r="F760" t="str">
        <f>VLOOKUP(D760,ref!A:C,3,FALSE)</f>
        <v>NON</v>
      </c>
      <c r="G760" s="1">
        <v>44264</v>
      </c>
      <c r="H760" s="1">
        <v>44237</v>
      </c>
      <c r="I760" t="s">
        <v>215</v>
      </c>
      <c r="J760" s="1">
        <v>44264</v>
      </c>
      <c r="K760" s="1">
        <v>44264</v>
      </c>
      <c r="L760" t="s">
        <v>47</v>
      </c>
      <c r="M760" t="s">
        <v>27</v>
      </c>
      <c r="O760" t="s">
        <v>28</v>
      </c>
      <c r="P760" t="s">
        <v>2067</v>
      </c>
      <c r="Q760" s="1">
        <v>44147</v>
      </c>
      <c r="S760">
        <v>1</v>
      </c>
      <c r="T760">
        <v>1.1100000000000001</v>
      </c>
      <c r="V760" s="1">
        <v>44151</v>
      </c>
      <c r="W760" s="1">
        <v>44151</v>
      </c>
      <c r="X760" s="1">
        <v>44264</v>
      </c>
      <c r="Y760" s="1">
        <v>44151</v>
      </c>
      <c r="Z760" s="1">
        <v>44166</v>
      </c>
      <c r="AA760" s="1">
        <v>44169</v>
      </c>
      <c r="AB760" t="s">
        <v>114</v>
      </c>
      <c r="AC760">
        <f t="shared" si="22"/>
        <v>113</v>
      </c>
      <c r="AD760" s="2" t="str">
        <f t="shared" si="23"/>
        <v>Entre 3 à 6 mois</v>
      </c>
    </row>
    <row r="761" spans="1:30" x14ac:dyDescent="0.25">
      <c r="A761" t="s">
        <v>2023</v>
      </c>
      <c r="B761" t="s">
        <v>29</v>
      </c>
      <c r="C761" t="s">
        <v>2068</v>
      </c>
      <c r="D761" t="s">
        <v>25</v>
      </c>
      <c r="E761" t="str">
        <f>VLOOKUP(D761,ref!A:B,2,FALSE)</f>
        <v>NON</v>
      </c>
      <c r="F761" t="str">
        <f>VLOOKUP(D761,ref!A:C,3,FALSE)</f>
        <v>NON</v>
      </c>
      <c r="G761" s="1">
        <v>44256</v>
      </c>
      <c r="H761" s="1">
        <v>44138</v>
      </c>
      <c r="I761" t="s">
        <v>112</v>
      </c>
      <c r="J761" s="1">
        <v>44256</v>
      </c>
      <c r="K761" s="1">
        <v>44256</v>
      </c>
      <c r="L761" t="s">
        <v>47</v>
      </c>
      <c r="M761" t="s">
        <v>27</v>
      </c>
      <c r="O761" t="s">
        <v>28</v>
      </c>
      <c r="P761" t="s">
        <v>327</v>
      </c>
      <c r="Q761" s="1">
        <v>44119</v>
      </c>
      <c r="R761" t="s">
        <v>2069</v>
      </c>
      <c r="S761">
        <v>1.5</v>
      </c>
      <c r="T761">
        <v>1.1100000000000001</v>
      </c>
      <c r="V761" s="1">
        <v>44119</v>
      </c>
      <c r="W761" s="1">
        <v>44123</v>
      </c>
      <c r="X761" s="1">
        <v>44138</v>
      </c>
      <c r="Y761" s="1">
        <v>44137</v>
      </c>
      <c r="Z761" s="1">
        <v>44158</v>
      </c>
      <c r="AA761" s="1">
        <v>44163</v>
      </c>
      <c r="AB761" t="s">
        <v>2062</v>
      </c>
      <c r="AC761">
        <f t="shared" si="22"/>
        <v>133</v>
      </c>
      <c r="AD761" s="2" t="str">
        <f t="shared" si="23"/>
        <v>Entre 3 à 6 mois</v>
      </c>
    </row>
    <row r="762" spans="1:30" x14ac:dyDescent="0.25">
      <c r="A762" t="s">
        <v>2023</v>
      </c>
      <c r="B762" t="s">
        <v>466</v>
      </c>
      <c r="C762" t="s">
        <v>2073</v>
      </c>
      <c r="D762" t="s">
        <v>25</v>
      </c>
      <c r="E762" t="str">
        <f>VLOOKUP(D762,ref!A:B,2,FALSE)</f>
        <v>NON</v>
      </c>
      <c r="F762" t="str">
        <f>VLOOKUP(D762,ref!A:C,3,FALSE)</f>
        <v>NON</v>
      </c>
      <c r="G762" s="1">
        <v>44609</v>
      </c>
      <c r="H762" s="1">
        <v>44481</v>
      </c>
      <c r="I762" t="s">
        <v>99</v>
      </c>
      <c r="J762" s="1">
        <v>44498</v>
      </c>
      <c r="K762" s="1">
        <v>44609</v>
      </c>
      <c r="L762" t="s">
        <v>88</v>
      </c>
      <c r="M762" t="s">
        <v>27</v>
      </c>
      <c r="O762" t="s">
        <v>28</v>
      </c>
      <c r="P762" t="s">
        <v>2074</v>
      </c>
      <c r="Q762" s="1">
        <v>44468</v>
      </c>
      <c r="R762" t="s">
        <v>2075</v>
      </c>
      <c r="S762">
        <v>0</v>
      </c>
      <c r="T762">
        <v>1.1100000000000001</v>
      </c>
      <c r="V762" s="1">
        <v>44468</v>
      </c>
      <c r="W762" s="1">
        <v>44469</v>
      </c>
      <c r="X762" s="1">
        <v>44497</v>
      </c>
      <c r="Y762" s="1">
        <v>44469</v>
      </c>
      <c r="Z762" s="1">
        <v>44473</v>
      </c>
      <c r="AA762" s="1">
        <v>44480</v>
      </c>
      <c r="AB762" t="s">
        <v>2076</v>
      </c>
      <c r="AC762">
        <f t="shared" si="22"/>
        <v>140</v>
      </c>
      <c r="AD762" s="2" t="str">
        <f t="shared" si="23"/>
        <v>Entre 3 à 6 mois</v>
      </c>
    </row>
    <row r="763" spans="1:30" x14ac:dyDescent="0.25">
      <c r="A763" t="s">
        <v>2023</v>
      </c>
      <c r="B763" t="s">
        <v>466</v>
      </c>
      <c r="C763" t="s">
        <v>2077</v>
      </c>
      <c r="D763" t="s">
        <v>25</v>
      </c>
      <c r="E763" t="str">
        <f>VLOOKUP(D763,ref!A:B,2,FALSE)</f>
        <v>NON</v>
      </c>
      <c r="F763" t="str">
        <f>VLOOKUP(D763,ref!A:C,3,FALSE)</f>
        <v>NON</v>
      </c>
      <c r="G763" s="1">
        <v>44460</v>
      </c>
      <c r="H763" s="1">
        <v>44453</v>
      </c>
      <c r="I763" t="s">
        <v>104</v>
      </c>
      <c r="J763" s="1">
        <v>44455</v>
      </c>
      <c r="K763" s="1">
        <v>44460</v>
      </c>
      <c r="L763" t="s">
        <v>104</v>
      </c>
      <c r="M763" t="s">
        <v>27</v>
      </c>
      <c r="O763" t="s">
        <v>28</v>
      </c>
      <c r="P763" t="s">
        <v>2078</v>
      </c>
      <c r="Q763" s="1">
        <v>44383</v>
      </c>
      <c r="R763" t="s">
        <v>2079</v>
      </c>
      <c r="S763">
        <v>0.2</v>
      </c>
      <c r="T763">
        <v>0.55000000000000004</v>
      </c>
      <c r="V763" s="1">
        <v>44383</v>
      </c>
      <c r="W763" s="1">
        <v>44449</v>
      </c>
      <c r="X763" s="1">
        <v>44455</v>
      </c>
      <c r="Y763" s="1">
        <v>44449</v>
      </c>
      <c r="Z763" s="1">
        <v>44445</v>
      </c>
      <c r="AA763" s="1">
        <v>44445</v>
      </c>
      <c r="AB763" t="s">
        <v>2072</v>
      </c>
      <c r="AC763">
        <f t="shared" si="22"/>
        <v>11</v>
      </c>
      <c r="AD763" s="2" t="str">
        <f t="shared" si="23"/>
        <v>inf à 1 mois</v>
      </c>
    </row>
    <row r="764" spans="1:30" x14ac:dyDescent="0.25">
      <c r="A764" t="s">
        <v>2023</v>
      </c>
      <c r="B764" t="s">
        <v>138</v>
      </c>
      <c r="C764" t="s">
        <v>2080</v>
      </c>
      <c r="D764" t="s">
        <v>51</v>
      </c>
      <c r="E764" t="str">
        <f>VLOOKUP(D764,ref!A:B,2,FALSE)</f>
        <v>OUI</v>
      </c>
      <c r="F764" t="str">
        <f>VLOOKUP(D764,ref!A:C,3,FALSE)</f>
        <v>NON</v>
      </c>
      <c r="G764" s="1">
        <v>44804</v>
      </c>
      <c r="M764" t="s">
        <v>27</v>
      </c>
      <c r="N764" t="s">
        <v>9</v>
      </c>
      <c r="Q764" s="1">
        <v>44804</v>
      </c>
      <c r="R764" t="s">
        <v>1246</v>
      </c>
      <c r="V764" s="1">
        <v>44804</v>
      </c>
      <c r="AB764" t="s">
        <v>1038</v>
      </c>
      <c r="AC764" t="str">
        <f t="shared" si="22"/>
        <v>Pas FINITO</v>
      </c>
      <c r="AD764" s="2" t="str">
        <f t="shared" si="23"/>
        <v>Pas FINITO</v>
      </c>
    </row>
    <row r="765" spans="1:30" x14ac:dyDescent="0.25">
      <c r="A765" t="s">
        <v>2023</v>
      </c>
      <c r="B765" t="s">
        <v>787</v>
      </c>
      <c r="C765" t="s">
        <v>2081</v>
      </c>
      <c r="D765" t="s">
        <v>83</v>
      </c>
      <c r="E765" t="str">
        <f>VLOOKUP(D765,ref!A:B,2,FALSE)</f>
        <v>OUI</v>
      </c>
      <c r="F765" t="str">
        <f>VLOOKUP(D765,ref!A:C,3,FALSE)</f>
        <v>NON</v>
      </c>
      <c r="G765" s="1">
        <v>44719</v>
      </c>
      <c r="H765" s="1">
        <v>44634</v>
      </c>
      <c r="I765" t="s">
        <v>95</v>
      </c>
      <c r="M765" t="s">
        <v>27</v>
      </c>
      <c r="N765" t="s">
        <v>9</v>
      </c>
      <c r="P765" t="s">
        <v>2082</v>
      </c>
      <c r="Q765" s="1">
        <v>44384</v>
      </c>
      <c r="R765" t="s">
        <v>2083</v>
      </c>
      <c r="S765">
        <v>9</v>
      </c>
      <c r="T765">
        <v>5.55</v>
      </c>
      <c r="V765" s="1">
        <v>44385</v>
      </c>
      <c r="W765" s="1">
        <v>44631</v>
      </c>
      <c r="X765" s="1">
        <v>44719</v>
      </c>
      <c r="Y765" s="1">
        <v>44631</v>
      </c>
      <c r="Z765" s="1">
        <v>44718</v>
      </c>
      <c r="AA765" s="1">
        <v>44719</v>
      </c>
      <c r="AB765" t="s">
        <v>2084</v>
      </c>
      <c r="AC765" t="str">
        <f t="shared" si="22"/>
        <v>Pas FINITO</v>
      </c>
      <c r="AD765" s="2" t="str">
        <f t="shared" si="23"/>
        <v>Pas FINITO</v>
      </c>
    </row>
    <row r="766" spans="1:30" x14ac:dyDescent="0.25">
      <c r="A766" t="s">
        <v>2023</v>
      </c>
      <c r="B766" t="s">
        <v>57</v>
      </c>
      <c r="C766" t="s">
        <v>2085</v>
      </c>
      <c r="D766" t="s">
        <v>51</v>
      </c>
      <c r="E766" t="str">
        <f>VLOOKUP(D766,ref!A:B,2,FALSE)</f>
        <v>OUI</v>
      </c>
      <c r="F766" t="str">
        <f>VLOOKUP(D766,ref!A:C,3,FALSE)</f>
        <v>NON</v>
      </c>
      <c r="G766" s="1">
        <v>44928</v>
      </c>
      <c r="N766" t="s">
        <v>9</v>
      </c>
      <c r="Q766" s="1">
        <v>44914</v>
      </c>
      <c r="R766" t="s">
        <v>1417</v>
      </c>
      <c r="V766" s="1">
        <v>44928</v>
      </c>
      <c r="AB766" t="s">
        <v>1038</v>
      </c>
      <c r="AC766" t="str">
        <f t="shared" si="22"/>
        <v>Pas FINITO</v>
      </c>
      <c r="AD766" s="2" t="str">
        <f t="shared" si="23"/>
        <v>Pas FINITO</v>
      </c>
    </row>
    <row r="767" spans="1:30" x14ac:dyDescent="0.25">
      <c r="A767" t="s">
        <v>2023</v>
      </c>
      <c r="B767" t="s">
        <v>57</v>
      </c>
      <c r="C767" t="s">
        <v>2086</v>
      </c>
      <c r="D767" t="s">
        <v>2087</v>
      </c>
      <c r="E767" t="str">
        <f>VLOOKUP(D767,ref!A:B,2,FALSE)</f>
        <v>OUI</v>
      </c>
      <c r="F767" t="str">
        <f>VLOOKUP(D767,ref!A:C,3,FALSE)</f>
        <v>NON</v>
      </c>
      <c r="G767" s="1">
        <v>44930</v>
      </c>
      <c r="M767" t="s">
        <v>32</v>
      </c>
      <c r="N767" t="s">
        <v>9</v>
      </c>
      <c r="P767" t="s">
        <v>2088</v>
      </c>
      <c r="Q767" s="1">
        <v>44909</v>
      </c>
      <c r="R767" t="s">
        <v>1415</v>
      </c>
      <c r="S767">
        <v>0</v>
      </c>
      <c r="T767">
        <v>2.77</v>
      </c>
      <c r="V767" s="1">
        <v>44928</v>
      </c>
      <c r="W767" s="1">
        <v>44930</v>
      </c>
      <c r="Y767" s="1">
        <v>44930</v>
      </c>
      <c r="Z767" s="1">
        <v>44973</v>
      </c>
      <c r="AA767" s="1">
        <v>44973</v>
      </c>
      <c r="AB767" t="s">
        <v>1038</v>
      </c>
      <c r="AC767" t="str">
        <f t="shared" si="22"/>
        <v>Pas FINITO</v>
      </c>
      <c r="AD767" s="2" t="str">
        <f t="shared" si="23"/>
        <v>Pas FINITO</v>
      </c>
    </row>
    <row r="768" spans="1:30" x14ac:dyDescent="0.25">
      <c r="A768" t="s">
        <v>2023</v>
      </c>
      <c r="B768" t="s">
        <v>57</v>
      </c>
      <c r="C768" t="s">
        <v>2089</v>
      </c>
      <c r="D768" t="s">
        <v>148</v>
      </c>
      <c r="E768" t="str">
        <f>VLOOKUP(D768,ref!A:B,2,FALSE)</f>
        <v>OUI</v>
      </c>
      <c r="F768" t="str">
        <f>VLOOKUP(D768,ref!A:C,3,FALSE)</f>
        <v>NON</v>
      </c>
      <c r="G768" s="1">
        <v>44930</v>
      </c>
      <c r="N768" t="s">
        <v>9</v>
      </c>
      <c r="P768" t="s">
        <v>2090</v>
      </c>
      <c r="Q768" s="1">
        <v>44901</v>
      </c>
      <c r="R768" t="s">
        <v>1415</v>
      </c>
      <c r="S768">
        <v>0</v>
      </c>
      <c r="T768">
        <v>2.77</v>
      </c>
      <c r="V768" s="1">
        <v>44901</v>
      </c>
      <c r="W768" s="1">
        <v>44917</v>
      </c>
      <c r="Y768" s="1">
        <v>44930</v>
      </c>
      <c r="Z768" s="1">
        <v>44985</v>
      </c>
      <c r="AA768" s="1">
        <v>44985</v>
      </c>
      <c r="AB768" t="s">
        <v>1038</v>
      </c>
      <c r="AC768" t="str">
        <f t="shared" si="22"/>
        <v>Pas FINITO</v>
      </c>
      <c r="AD768" s="2" t="str">
        <f t="shared" si="23"/>
        <v>Pas FINITO</v>
      </c>
    </row>
    <row r="769" spans="1:30" x14ac:dyDescent="0.25">
      <c r="A769" t="s">
        <v>2023</v>
      </c>
      <c r="B769" t="s">
        <v>57</v>
      </c>
      <c r="C769" t="s">
        <v>2091</v>
      </c>
      <c r="D769" t="s">
        <v>162</v>
      </c>
      <c r="E769" t="str">
        <f>VLOOKUP(D769,ref!A:B,2,FALSE)</f>
        <v>NON</v>
      </c>
      <c r="F769" t="str">
        <f>VLOOKUP(D769,ref!A:C,3,FALSE)</f>
        <v>OUI</v>
      </c>
      <c r="G769" s="1">
        <v>44652</v>
      </c>
      <c r="M769" t="s">
        <v>32</v>
      </c>
      <c r="N769" t="s">
        <v>9</v>
      </c>
      <c r="Q769" s="1">
        <v>44652</v>
      </c>
      <c r="R769" t="s">
        <v>2092</v>
      </c>
      <c r="AB769" t="s">
        <v>2093</v>
      </c>
      <c r="AC769" t="str">
        <f t="shared" si="22"/>
        <v>Pas FINITO</v>
      </c>
      <c r="AD769" s="2" t="str">
        <f t="shared" si="23"/>
        <v>Pas FINITO</v>
      </c>
    </row>
    <row r="770" spans="1:30" x14ac:dyDescent="0.25">
      <c r="A770" t="s">
        <v>2023</v>
      </c>
      <c r="B770" t="s">
        <v>57</v>
      </c>
      <c r="C770" t="s">
        <v>2094</v>
      </c>
      <c r="D770" t="s">
        <v>148</v>
      </c>
      <c r="E770" t="str">
        <f>VLOOKUP(D770,ref!A:B,2,FALSE)</f>
        <v>OUI</v>
      </c>
      <c r="F770" t="str">
        <f>VLOOKUP(D770,ref!A:C,3,FALSE)</f>
        <v>NON</v>
      </c>
      <c r="G770" s="1">
        <v>44853</v>
      </c>
      <c r="M770" t="s">
        <v>27</v>
      </c>
      <c r="N770" t="s">
        <v>9</v>
      </c>
      <c r="P770" t="s">
        <v>1752</v>
      </c>
      <c r="Q770" s="1">
        <v>44652</v>
      </c>
      <c r="R770" t="s">
        <v>2095</v>
      </c>
      <c r="S770">
        <v>0</v>
      </c>
      <c r="T770">
        <v>0.55000000000000004</v>
      </c>
      <c r="V770" s="1">
        <v>44764</v>
      </c>
      <c r="W770" s="1">
        <v>44853</v>
      </c>
      <c r="Y770" s="1">
        <v>44853</v>
      </c>
      <c r="Z770" s="1">
        <v>44834</v>
      </c>
      <c r="AA770" s="1">
        <v>44834</v>
      </c>
      <c r="AB770" t="s">
        <v>2096</v>
      </c>
      <c r="AC770" t="str">
        <f t="shared" si="22"/>
        <v>Pas FINITO</v>
      </c>
      <c r="AD770" s="2" t="str">
        <f t="shared" si="23"/>
        <v>Pas FINITO</v>
      </c>
    </row>
    <row r="771" spans="1:30" x14ac:dyDescent="0.25">
      <c r="A771" t="s">
        <v>2023</v>
      </c>
      <c r="B771" t="s">
        <v>57</v>
      </c>
      <c r="C771" t="s">
        <v>2097</v>
      </c>
      <c r="D771" t="s">
        <v>68</v>
      </c>
      <c r="E771" t="str">
        <f>VLOOKUP(D771,ref!A:B,2,FALSE)</f>
        <v>OUI</v>
      </c>
      <c r="F771" t="str">
        <f>VLOOKUP(D771,ref!A:C,3,FALSE)</f>
        <v>NON</v>
      </c>
      <c r="G771" s="1">
        <v>44399</v>
      </c>
      <c r="H771" s="1">
        <v>44399</v>
      </c>
      <c r="I771" t="s">
        <v>306</v>
      </c>
      <c r="M771" t="s">
        <v>27</v>
      </c>
      <c r="N771" t="s">
        <v>9</v>
      </c>
      <c r="P771" t="s">
        <v>2098</v>
      </c>
      <c r="Q771" s="1">
        <v>44278</v>
      </c>
      <c r="R771" t="s">
        <v>2099</v>
      </c>
      <c r="S771">
        <v>0</v>
      </c>
      <c r="T771">
        <v>1.1100000000000001</v>
      </c>
      <c r="V771" s="1">
        <v>44344</v>
      </c>
      <c r="W771" s="1">
        <v>44383</v>
      </c>
      <c r="Y771" s="1">
        <v>44399</v>
      </c>
      <c r="Z771" s="1">
        <v>44424</v>
      </c>
      <c r="AA771" s="1">
        <v>44424</v>
      </c>
      <c r="AB771" t="s">
        <v>2100</v>
      </c>
      <c r="AC771" t="str">
        <f t="shared" ref="AC771:AC834" si="24">IF(AND(K771&lt;&gt;"",W771=""),"Probleme",IF(K771&lt;&gt;"",K771-W771,"Pas FINITO"))</f>
        <v>Pas FINITO</v>
      </c>
      <c r="AD771" s="2" t="str">
        <f t="shared" ref="AD771:AD834" si="25">IF(OR(AC771="PAS FINITO",AC771="Probleme"),AC771,IF(AC771&lt;30,"inf à 1 mois",IF(AC771&lt;90,"Entre 1 à 3 mois",IF(AC771&lt;180,"Entre 3 à 6 mois","Supérieur à 6 mois"))))</f>
        <v>Pas FINITO</v>
      </c>
    </row>
    <row r="772" spans="1:30" x14ac:dyDescent="0.25">
      <c r="A772" t="s">
        <v>2023</v>
      </c>
      <c r="B772" t="s">
        <v>57</v>
      </c>
      <c r="C772" t="s">
        <v>2101</v>
      </c>
      <c r="D772" t="s">
        <v>25</v>
      </c>
      <c r="E772" t="str">
        <f>VLOOKUP(D772,ref!A:B,2,FALSE)</f>
        <v>NON</v>
      </c>
      <c r="F772" t="str">
        <f>VLOOKUP(D772,ref!A:C,3,FALSE)</f>
        <v>NON</v>
      </c>
      <c r="G772" s="1">
        <v>44930</v>
      </c>
      <c r="H772" s="1">
        <v>44344</v>
      </c>
      <c r="I772" t="s">
        <v>784</v>
      </c>
      <c r="J772" s="1">
        <v>44929</v>
      </c>
      <c r="K772" s="1">
        <v>44930</v>
      </c>
      <c r="L772" t="s">
        <v>69</v>
      </c>
      <c r="M772" t="s">
        <v>32</v>
      </c>
      <c r="O772" t="s">
        <v>28</v>
      </c>
      <c r="P772" t="s">
        <v>409</v>
      </c>
      <c r="Q772" s="1">
        <v>44237</v>
      </c>
      <c r="R772" t="s">
        <v>2102</v>
      </c>
      <c r="S772">
        <v>0</v>
      </c>
      <c r="T772">
        <v>0.55000000000000004</v>
      </c>
      <c r="V772" s="1">
        <v>44237</v>
      </c>
      <c r="W772" s="1">
        <v>44238</v>
      </c>
      <c r="X772" s="1">
        <v>44362</v>
      </c>
      <c r="Y772" s="1">
        <v>44251</v>
      </c>
      <c r="Z772" s="1">
        <v>44264</v>
      </c>
      <c r="AA772" s="1">
        <v>44264</v>
      </c>
      <c r="AB772" t="s">
        <v>2037</v>
      </c>
      <c r="AC772">
        <f t="shared" si="24"/>
        <v>692</v>
      </c>
      <c r="AD772" s="2" t="str">
        <f t="shared" si="25"/>
        <v>Supérieur à 6 mois</v>
      </c>
    </row>
    <row r="773" spans="1:30" x14ac:dyDescent="0.25">
      <c r="A773" t="s">
        <v>2023</v>
      </c>
      <c r="B773" t="s">
        <v>57</v>
      </c>
      <c r="C773" t="s">
        <v>2103</v>
      </c>
      <c r="D773" t="s">
        <v>25</v>
      </c>
      <c r="E773" t="str">
        <f>VLOOKUP(D773,ref!A:B,2,FALSE)</f>
        <v>NON</v>
      </c>
      <c r="F773" t="str">
        <f>VLOOKUP(D773,ref!A:C,3,FALSE)</f>
        <v>NON</v>
      </c>
      <c r="G773" s="1">
        <v>44399</v>
      </c>
      <c r="H773" s="1">
        <v>44369</v>
      </c>
      <c r="I773" t="s">
        <v>103</v>
      </c>
      <c r="J773" s="1">
        <v>44399</v>
      </c>
      <c r="K773" s="1">
        <v>44399</v>
      </c>
      <c r="L773" t="s">
        <v>306</v>
      </c>
      <c r="M773" t="s">
        <v>27</v>
      </c>
      <c r="O773" t="s">
        <v>28</v>
      </c>
      <c r="P773" t="s">
        <v>2104</v>
      </c>
      <c r="Q773" s="1">
        <v>44230</v>
      </c>
      <c r="R773" t="s">
        <v>2105</v>
      </c>
      <c r="S773">
        <v>0</v>
      </c>
      <c r="T773">
        <v>1.1100000000000001</v>
      </c>
      <c r="V773" s="1">
        <v>44230</v>
      </c>
      <c r="W773" s="1">
        <v>44236</v>
      </c>
      <c r="X773" s="1">
        <v>44399</v>
      </c>
      <c r="Y773" s="1">
        <v>44251</v>
      </c>
      <c r="Z773" s="1">
        <v>44255</v>
      </c>
      <c r="AA773" s="1">
        <v>44255</v>
      </c>
      <c r="AB773" t="s">
        <v>2106</v>
      </c>
      <c r="AC773">
        <f t="shared" si="24"/>
        <v>163</v>
      </c>
      <c r="AD773" s="2" t="str">
        <f t="shared" si="25"/>
        <v>Entre 3 à 6 mois</v>
      </c>
    </row>
    <row r="774" spans="1:30" x14ac:dyDescent="0.25">
      <c r="A774" t="s">
        <v>2023</v>
      </c>
      <c r="B774" t="s">
        <v>57</v>
      </c>
      <c r="C774" t="s">
        <v>2107</v>
      </c>
      <c r="D774" t="s">
        <v>25</v>
      </c>
      <c r="E774" t="str">
        <f>VLOOKUP(D774,ref!A:B,2,FALSE)</f>
        <v>NON</v>
      </c>
      <c r="F774" t="str">
        <f>VLOOKUP(D774,ref!A:C,3,FALSE)</f>
        <v>NON</v>
      </c>
      <c r="G774" s="1">
        <v>44251</v>
      </c>
      <c r="H774" s="1">
        <v>44153</v>
      </c>
      <c r="I774" t="s">
        <v>112</v>
      </c>
      <c r="J774" s="1">
        <v>44237</v>
      </c>
      <c r="K774" s="1">
        <v>44251</v>
      </c>
      <c r="L774" t="s">
        <v>215</v>
      </c>
      <c r="M774" t="s">
        <v>27</v>
      </c>
      <c r="O774" t="s">
        <v>28</v>
      </c>
      <c r="P774" t="s">
        <v>2108</v>
      </c>
      <c r="Q774" s="1">
        <v>44082</v>
      </c>
      <c r="R774" t="s">
        <v>2109</v>
      </c>
      <c r="S774">
        <v>0</v>
      </c>
      <c r="T774">
        <v>2.77</v>
      </c>
      <c r="V774" s="1">
        <v>44089</v>
      </c>
      <c r="W774" s="1">
        <v>44089</v>
      </c>
      <c r="X774" s="1">
        <v>44153</v>
      </c>
      <c r="Y774" s="1">
        <v>44104</v>
      </c>
      <c r="Z774" s="1">
        <v>44098</v>
      </c>
      <c r="AA774" s="1">
        <v>44098</v>
      </c>
      <c r="AB774" t="s">
        <v>2093</v>
      </c>
      <c r="AC774">
        <f t="shared" si="24"/>
        <v>162</v>
      </c>
      <c r="AD774" s="2" t="str">
        <f t="shared" si="25"/>
        <v>Entre 3 à 6 mois</v>
      </c>
    </row>
    <row r="775" spans="1:30" x14ac:dyDescent="0.25">
      <c r="A775" t="s">
        <v>2023</v>
      </c>
      <c r="B775" t="s">
        <v>155</v>
      </c>
      <c r="C775" t="s">
        <v>2110</v>
      </c>
      <c r="D775" t="s">
        <v>25</v>
      </c>
      <c r="E775" t="str">
        <f>VLOOKUP(D775,ref!A:B,2,FALSE)</f>
        <v>NON</v>
      </c>
      <c r="F775" t="str">
        <f>VLOOKUP(D775,ref!A:C,3,FALSE)</f>
        <v>NON</v>
      </c>
      <c r="G775" s="1">
        <v>44879</v>
      </c>
      <c r="H775" s="1">
        <v>44721</v>
      </c>
      <c r="I775" t="s">
        <v>79</v>
      </c>
      <c r="J775" s="1">
        <v>44879</v>
      </c>
      <c r="K775" s="1">
        <v>44879</v>
      </c>
      <c r="L775" t="s">
        <v>75</v>
      </c>
      <c r="M775" t="s">
        <v>27</v>
      </c>
      <c r="O775" t="s">
        <v>28</v>
      </c>
      <c r="P775" t="s">
        <v>2111</v>
      </c>
      <c r="Q775" s="1">
        <v>44676</v>
      </c>
      <c r="R775" t="s">
        <v>2112</v>
      </c>
      <c r="S775">
        <v>1.5</v>
      </c>
      <c r="T775">
        <v>0</v>
      </c>
      <c r="V775" s="1">
        <v>44683</v>
      </c>
      <c r="W775" s="1">
        <v>44720</v>
      </c>
      <c r="X775" s="1">
        <v>44839</v>
      </c>
      <c r="Y775" s="1">
        <v>44721</v>
      </c>
      <c r="Z775" s="1">
        <v>44760</v>
      </c>
      <c r="AA775" s="1">
        <v>44764</v>
      </c>
      <c r="AB775" t="s">
        <v>2113</v>
      </c>
      <c r="AC775">
        <f t="shared" si="24"/>
        <v>159</v>
      </c>
      <c r="AD775" s="2" t="str">
        <f t="shared" si="25"/>
        <v>Entre 3 à 6 mois</v>
      </c>
    </row>
    <row r="776" spans="1:30" x14ac:dyDescent="0.25">
      <c r="A776" t="s">
        <v>2023</v>
      </c>
      <c r="B776" t="s">
        <v>155</v>
      </c>
      <c r="C776" t="s">
        <v>2114</v>
      </c>
      <c r="D776" t="s">
        <v>25</v>
      </c>
      <c r="E776" t="str">
        <f>VLOOKUP(D776,ref!A:B,2,FALSE)</f>
        <v>NON</v>
      </c>
      <c r="F776" t="str">
        <f>VLOOKUP(D776,ref!A:C,3,FALSE)</f>
        <v>NON</v>
      </c>
      <c r="G776" s="1">
        <v>44277</v>
      </c>
      <c r="H776" s="1">
        <v>44215</v>
      </c>
      <c r="I776" t="s">
        <v>214</v>
      </c>
      <c r="J776" s="1">
        <v>44277</v>
      </c>
      <c r="K776" s="1">
        <v>44277</v>
      </c>
      <c r="L776" t="s">
        <v>47</v>
      </c>
      <c r="M776" t="s">
        <v>32</v>
      </c>
      <c r="O776" t="s">
        <v>28</v>
      </c>
      <c r="P776" t="s">
        <v>1275</v>
      </c>
      <c r="Q776" s="1">
        <v>44187</v>
      </c>
      <c r="R776" t="s">
        <v>2115</v>
      </c>
      <c r="S776">
        <v>0</v>
      </c>
      <c r="T776">
        <v>4.4400000000000004</v>
      </c>
      <c r="V776" s="1">
        <v>44200</v>
      </c>
      <c r="W776" s="1">
        <v>44210</v>
      </c>
      <c r="X776" s="1">
        <v>44274</v>
      </c>
      <c r="Y776" s="1">
        <v>44210</v>
      </c>
      <c r="Z776" s="1">
        <v>44249</v>
      </c>
      <c r="AA776" s="1">
        <v>44249</v>
      </c>
      <c r="AB776" t="s">
        <v>1285</v>
      </c>
      <c r="AC776">
        <f t="shared" si="24"/>
        <v>67</v>
      </c>
      <c r="AD776" s="2" t="str">
        <f t="shared" si="25"/>
        <v>Entre 1 à 3 mois</v>
      </c>
    </row>
    <row r="777" spans="1:30" x14ac:dyDescent="0.25">
      <c r="A777" t="s">
        <v>2023</v>
      </c>
      <c r="B777" t="s">
        <v>155</v>
      </c>
      <c r="C777" t="s">
        <v>2116</v>
      </c>
      <c r="D777" t="s">
        <v>25</v>
      </c>
      <c r="E777" t="str">
        <f>VLOOKUP(D777,ref!A:B,2,FALSE)</f>
        <v>NON</v>
      </c>
      <c r="F777" t="str">
        <f>VLOOKUP(D777,ref!A:C,3,FALSE)</f>
        <v>NON</v>
      </c>
      <c r="G777" s="1">
        <v>44201</v>
      </c>
      <c r="H777" s="1">
        <v>44181</v>
      </c>
      <c r="I777" t="s">
        <v>320</v>
      </c>
      <c r="J777" s="1">
        <v>44194</v>
      </c>
      <c r="K777" s="1">
        <v>44201</v>
      </c>
      <c r="L777" t="s">
        <v>214</v>
      </c>
      <c r="M777" t="s">
        <v>27</v>
      </c>
      <c r="O777" t="s">
        <v>28</v>
      </c>
      <c r="P777" t="s">
        <v>1747</v>
      </c>
      <c r="Q777" s="1">
        <v>44181</v>
      </c>
      <c r="R777" s="1">
        <v>44180</v>
      </c>
      <c r="S777">
        <v>0</v>
      </c>
      <c r="T777">
        <v>1.1100000000000001</v>
      </c>
      <c r="V777" s="1">
        <v>44181</v>
      </c>
      <c r="W777" s="1">
        <v>44181</v>
      </c>
      <c r="X777" s="1">
        <v>44193</v>
      </c>
      <c r="Y777" s="1">
        <v>44181</v>
      </c>
      <c r="Z777" s="1">
        <v>44183</v>
      </c>
      <c r="AA777" s="1">
        <v>44183</v>
      </c>
      <c r="AB777" t="s">
        <v>2117</v>
      </c>
      <c r="AC777">
        <f t="shared" si="24"/>
        <v>20</v>
      </c>
      <c r="AD777" s="2" t="str">
        <f t="shared" si="25"/>
        <v>inf à 1 mois</v>
      </c>
    </row>
    <row r="778" spans="1:30" x14ac:dyDescent="0.25">
      <c r="A778" t="s">
        <v>2023</v>
      </c>
      <c r="B778" t="s">
        <v>31</v>
      </c>
      <c r="C778" t="s">
        <v>2119</v>
      </c>
      <c r="D778" t="s">
        <v>162</v>
      </c>
      <c r="E778" t="str">
        <f>VLOOKUP(D778,ref!A:B,2,FALSE)</f>
        <v>NON</v>
      </c>
      <c r="F778" t="str">
        <f>VLOOKUP(D778,ref!A:C,3,FALSE)</f>
        <v>OUI</v>
      </c>
      <c r="G778" s="1">
        <v>44907</v>
      </c>
      <c r="M778" t="s">
        <v>27</v>
      </c>
      <c r="N778" t="s">
        <v>9</v>
      </c>
      <c r="Q778" s="1">
        <v>44907</v>
      </c>
      <c r="R778" t="s">
        <v>2120</v>
      </c>
      <c r="AB778" t="s">
        <v>2071</v>
      </c>
      <c r="AC778" t="str">
        <f t="shared" si="24"/>
        <v>Pas FINITO</v>
      </c>
      <c r="AD778" s="2" t="str">
        <f t="shared" si="25"/>
        <v>Pas FINITO</v>
      </c>
    </row>
    <row r="779" spans="1:30" x14ac:dyDescent="0.25">
      <c r="A779" t="s">
        <v>2023</v>
      </c>
      <c r="B779" t="s">
        <v>31</v>
      </c>
      <c r="C779" t="s">
        <v>2121</v>
      </c>
      <c r="D779" t="s">
        <v>51</v>
      </c>
      <c r="E779" t="str">
        <f>VLOOKUP(D779,ref!A:B,2,FALSE)</f>
        <v>OUI</v>
      </c>
      <c r="F779" t="str">
        <f>VLOOKUP(D779,ref!A:C,3,FALSE)</f>
        <v>NON</v>
      </c>
      <c r="G779" s="1">
        <v>44894</v>
      </c>
      <c r="M779" t="s">
        <v>27</v>
      </c>
      <c r="N779" t="s">
        <v>9</v>
      </c>
      <c r="Q779" s="1">
        <v>44894</v>
      </c>
      <c r="R779" t="s">
        <v>2122</v>
      </c>
      <c r="V779" s="1">
        <v>44894</v>
      </c>
      <c r="AB779" t="s">
        <v>2123</v>
      </c>
      <c r="AC779" t="str">
        <f t="shared" si="24"/>
        <v>Pas FINITO</v>
      </c>
      <c r="AD779" s="2" t="str">
        <f t="shared" si="25"/>
        <v>Pas FINITO</v>
      </c>
    </row>
    <row r="780" spans="1:30" x14ac:dyDescent="0.25">
      <c r="A780" t="s">
        <v>2023</v>
      </c>
      <c r="B780" t="s">
        <v>31</v>
      </c>
      <c r="C780" t="s">
        <v>2124</v>
      </c>
      <c r="D780" t="s">
        <v>25</v>
      </c>
      <c r="E780" t="str">
        <f>VLOOKUP(D780,ref!A:B,2,FALSE)</f>
        <v>NON</v>
      </c>
      <c r="F780" t="str">
        <f>VLOOKUP(D780,ref!A:C,3,FALSE)</f>
        <v>NON</v>
      </c>
      <c r="G780" s="1">
        <v>44271</v>
      </c>
      <c r="H780" s="1">
        <v>44186</v>
      </c>
      <c r="I780" t="s">
        <v>320</v>
      </c>
      <c r="J780" s="1">
        <v>44270</v>
      </c>
      <c r="K780" s="1">
        <v>44271</v>
      </c>
      <c r="L780" t="s">
        <v>47</v>
      </c>
      <c r="O780" t="s">
        <v>28</v>
      </c>
      <c r="P780" t="s">
        <v>2125</v>
      </c>
      <c r="Q780" s="1">
        <v>44182</v>
      </c>
      <c r="R780" t="s">
        <v>2126</v>
      </c>
      <c r="S780">
        <v>5.0999999999999996</v>
      </c>
      <c r="T780">
        <v>1.1100000000000001</v>
      </c>
      <c r="V780" s="1">
        <v>44186</v>
      </c>
      <c r="W780" s="1">
        <v>44186</v>
      </c>
      <c r="X780" s="1">
        <v>44231</v>
      </c>
      <c r="Y780" s="1">
        <v>44186</v>
      </c>
      <c r="Z780" s="1">
        <v>44195</v>
      </c>
      <c r="AA780" s="1">
        <v>44196</v>
      </c>
      <c r="AB780" t="s">
        <v>2037</v>
      </c>
      <c r="AC780">
        <f t="shared" si="24"/>
        <v>85</v>
      </c>
      <c r="AD780" s="2" t="str">
        <f t="shared" si="25"/>
        <v>Entre 1 à 3 mois</v>
      </c>
    </row>
    <row r="781" spans="1:30" x14ac:dyDescent="0.25">
      <c r="A781" t="s">
        <v>2023</v>
      </c>
      <c r="B781" t="s">
        <v>31</v>
      </c>
      <c r="C781" t="s">
        <v>2127</v>
      </c>
      <c r="D781" t="s">
        <v>25</v>
      </c>
      <c r="E781" t="str">
        <f>VLOOKUP(D781,ref!A:B,2,FALSE)</f>
        <v>NON</v>
      </c>
      <c r="F781" t="str">
        <f>VLOOKUP(D781,ref!A:C,3,FALSE)</f>
        <v>NON</v>
      </c>
      <c r="G781" s="1">
        <v>44221</v>
      </c>
      <c r="H781" s="1">
        <v>44181</v>
      </c>
      <c r="I781" t="s">
        <v>320</v>
      </c>
      <c r="J781" s="1">
        <v>44215</v>
      </c>
      <c r="K781" s="1">
        <v>44221</v>
      </c>
      <c r="L781" t="s">
        <v>214</v>
      </c>
      <c r="O781" t="s">
        <v>28</v>
      </c>
      <c r="P781" t="s">
        <v>2128</v>
      </c>
      <c r="Q781" s="1">
        <v>44179</v>
      </c>
      <c r="R781" s="1">
        <v>44180</v>
      </c>
      <c r="S781">
        <v>0</v>
      </c>
      <c r="T781">
        <v>1.1100000000000001</v>
      </c>
      <c r="V781" s="1">
        <v>44179</v>
      </c>
      <c r="W781" s="1">
        <v>44180</v>
      </c>
      <c r="X781" s="1">
        <v>44181</v>
      </c>
      <c r="Y781" s="1">
        <v>44180</v>
      </c>
      <c r="Z781" s="1">
        <v>44181</v>
      </c>
      <c r="AA781" s="1">
        <v>44181</v>
      </c>
      <c r="AB781" t="s">
        <v>2129</v>
      </c>
      <c r="AC781">
        <f t="shared" si="24"/>
        <v>41</v>
      </c>
      <c r="AD781" s="2" t="str">
        <f t="shared" si="25"/>
        <v>Entre 1 à 3 mois</v>
      </c>
    </row>
    <row r="782" spans="1:30" x14ac:dyDescent="0.25">
      <c r="A782" t="s">
        <v>2023</v>
      </c>
      <c r="B782" t="s">
        <v>31</v>
      </c>
      <c r="C782" t="s">
        <v>2131</v>
      </c>
      <c r="D782" t="s">
        <v>25</v>
      </c>
      <c r="E782" t="str">
        <f>VLOOKUP(D782,ref!A:B,2,FALSE)</f>
        <v>NON</v>
      </c>
      <c r="F782" t="str">
        <f>VLOOKUP(D782,ref!A:C,3,FALSE)</f>
        <v>NON</v>
      </c>
      <c r="G782" s="1">
        <v>44221</v>
      </c>
      <c r="H782" s="1">
        <v>44076</v>
      </c>
      <c r="I782" t="s">
        <v>119</v>
      </c>
      <c r="J782" s="1">
        <v>44215</v>
      </c>
      <c r="K782" s="1">
        <v>44221</v>
      </c>
      <c r="L782" t="s">
        <v>214</v>
      </c>
      <c r="M782" t="s">
        <v>27</v>
      </c>
      <c r="O782" t="s">
        <v>28</v>
      </c>
      <c r="P782" t="s">
        <v>2132</v>
      </c>
      <c r="Q782" s="1">
        <v>44022</v>
      </c>
      <c r="R782" t="s">
        <v>2133</v>
      </c>
      <c r="S782">
        <v>0</v>
      </c>
      <c r="T782">
        <v>4.99</v>
      </c>
      <c r="V782" s="1">
        <v>44022</v>
      </c>
      <c r="W782" s="1">
        <v>44034</v>
      </c>
      <c r="X782" s="1">
        <v>44117</v>
      </c>
      <c r="Y782" s="1">
        <v>44039</v>
      </c>
      <c r="Z782" s="1">
        <v>44200</v>
      </c>
      <c r="AA782" s="1">
        <v>44200</v>
      </c>
      <c r="AB782" t="s">
        <v>2118</v>
      </c>
      <c r="AC782">
        <f t="shared" si="24"/>
        <v>187</v>
      </c>
      <c r="AD782" s="2" t="str">
        <f t="shared" si="25"/>
        <v>Supérieur à 6 mois</v>
      </c>
    </row>
    <row r="783" spans="1:30" x14ac:dyDescent="0.25">
      <c r="A783" t="s">
        <v>2023</v>
      </c>
      <c r="B783" t="s">
        <v>169</v>
      </c>
      <c r="C783" t="s">
        <v>2134</v>
      </c>
      <c r="D783" t="s">
        <v>25</v>
      </c>
      <c r="E783" t="str">
        <f>VLOOKUP(D783,ref!A:B,2,FALSE)</f>
        <v>NON</v>
      </c>
      <c r="F783" t="str">
        <f>VLOOKUP(D783,ref!A:C,3,FALSE)</f>
        <v>NON</v>
      </c>
      <c r="G783" s="1">
        <v>44515</v>
      </c>
      <c r="H783" s="1">
        <v>44456</v>
      </c>
      <c r="I783" t="s">
        <v>104</v>
      </c>
      <c r="J783" s="1">
        <v>44515</v>
      </c>
      <c r="K783" s="1">
        <v>44515</v>
      </c>
      <c r="L783" t="s">
        <v>91</v>
      </c>
      <c r="O783" t="s">
        <v>28</v>
      </c>
      <c r="P783" t="s">
        <v>2135</v>
      </c>
      <c r="Q783" s="1">
        <v>44453</v>
      </c>
      <c r="R783" t="s">
        <v>2136</v>
      </c>
      <c r="S783">
        <v>1.1000000000000001</v>
      </c>
      <c r="T783">
        <v>0</v>
      </c>
      <c r="V783" s="1">
        <v>44453</v>
      </c>
      <c r="W783" s="1">
        <v>44454</v>
      </c>
      <c r="X783" s="1">
        <v>44509</v>
      </c>
      <c r="Y783" s="1">
        <v>44456</v>
      </c>
      <c r="Z783" s="1">
        <v>44459</v>
      </c>
      <c r="AA783" s="1">
        <v>44484</v>
      </c>
      <c r="AB783" t="s">
        <v>2137</v>
      </c>
      <c r="AC783">
        <f t="shared" si="24"/>
        <v>61</v>
      </c>
      <c r="AD783" s="2" t="str">
        <f t="shared" si="25"/>
        <v>Entre 1 à 3 mois</v>
      </c>
    </row>
    <row r="784" spans="1:30" x14ac:dyDescent="0.25">
      <c r="A784" t="s">
        <v>2023</v>
      </c>
      <c r="B784" t="s">
        <v>169</v>
      </c>
      <c r="C784" t="s">
        <v>2138</v>
      </c>
      <c r="D784" t="s">
        <v>25</v>
      </c>
      <c r="E784" t="str">
        <f>VLOOKUP(D784,ref!A:B,2,FALSE)</f>
        <v>NON</v>
      </c>
      <c r="F784" t="str">
        <f>VLOOKUP(D784,ref!A:C,3,FALSE)</f>
        <v>NON</v>
      </c>
      <c r="G784" s="1">
        <v>44245</v>
      </c>
      <c r="M784" t="s">
        <v>32</v>
      </c>
      <c r="N784" t="s">
        <v>9</v>
      </c>
      <c r="Q784" s="1">
        <v>44245</v>
      </c>
      <c r="R784" t="s">
        <v>2139</v>
      </c>
      <c r="S784">
        <v>0</v>
      </c>
      <c r="T784">
        <v>0</v>
      </c>
      <c r="V784" s="1">
        <v>44245</v>
      </c>
      <c r="AB784" t="s">
        <v>1285</v>
      </c>
      <c r="AC784" t="str">
        <f t="shared" si="24"/>
        <v>Pas FINITO</v>
      </c>
      <c r="AD784" s="2" t="str">
        <f t="shared" si="25"/>
        <v>Pas FINITO</v>
      </c>
    </row>
    <row r="785" spans="1:30" x14ac:dyDescent="0.25">
      <c r="A785" t="s">
        <v>2023</v>
      </c>
      <c r="B785" t="s">
        <v>169</v>
      </c>
      <c r="C785" t="s">
        <v>2140</v>
      </c>
      <c r="D785" t="s">
        <v>25</v>
      </c>
      <c r="E785" t="str">
        <f>VLOOKUP(D785,ref!A:B,2,FALSE)</f>
        <v>NON</v>
      </c>
      <c r="F785" t="str">
        <f>VLOOKUP(D785,ref!A:C,3,FALSE)</f>
        <v>NON</v>
      </c>
      <c r="G785" s="1">
        <v>44462</v>
      </c>
      <c r="H785" s="1">
        <v>44153</v>
      </c>
      <c r="I785" t="s">
        <v>112</v>
      </c>
      <c r="J785" s="1">
        <v>44386</v>
      </c>
      <c r="K785" s="1">
        <v>44462</v>
      </c>
      <c r="L785" t="s">
        <v>104</v>
      </c>
      <c r="M785" t="s">
        <v>27</v>
      </c>
      <c r="O785" t="s">
        <v>28</v>
      </c>
      <c r="P785" t="s">
        <v>2141</v>
      </c>
      <c r="Q785" s="1">
        <v>44102</v>
      </c>
      <c r="R785" t="s">
        <v>2142</v>
      </c>
      <c r="S785">
        <v>1.92</v>
      </c>
      <c r="T785">
        <v>2.2200000000000002</v>
      </c>
      <c r="V785" s="1">
        <v>44103</v>
      </c>
      <c r="W785" s="1">
        <v>44153</v>
      </c>
      <c r="X785" s="1">
        <v>44208</v>
      </c>
      <c r="Y785" s="1">
        <v>44153</v>
      </c>
      <c r="Z785" s="1">
        <v>44165</v>
      </c>
      <c r="AA785" s="1">
        <v>44165</v>
      </c>
      <c r="AB785" t="s">
        <v>2118</v>
      </c>
      <c r="AC785">
        <f t="shared" si="24"/>
        <v>309</v>
      </c>
      <c r="AD785" s="2" t="str">
        <f t="shared" si="25"/>
        <v>Supérieur à 6 mois</v>
      </c>
    </row>
    <row r="786" spans="1:30" x14ac:dyDescent="0.25">
      <c r="A786" t="s">
        <v>2023</v>
      </c>
      <c r="B786" t="s">
        <v>2143</v>
      </c>
      <c r="C786" t="s">
        <v>2144</v>
      </c>
      <c r="D786" t="s">
        <v>51</v>
      </c>
      <c r="E786" t="str">
        <f>VLOOKUP(D786,ref!A:B,2,FALSE)</f>
        <v>OUI</v>
      </c>
      <c r="F786" t="str">
        <f>VLOOKUP(D786,ref!A:C,3,FALSE)</f>
        <v>NON</v>
      </c>
      <c r="G786" s="1">
        <v>44704</v>
      </c>
      <c r="M786" t="s">
        <v>27</v>
      </c>
      <c r="N786" t="s">
        <v>9</v>
      </c>
      <c r="Q786" s="1">
        <v>44704</v>
      </c>
      <c r="R786" t="s">
        <v>2145</v>
      </c>
      <c r="V786" s="1">
        <v>44704</v>
      </c>
      <c r="AB786" t="s">
        <v>1038</v>
      </c>
      <c r="AC786" t="str">
        <f t="shared" si="24"/>
        <v>Pas FINITO</v>
      </c>
      <c r="AD786" s="2" t="str">
        <f t="shared" si="25"/>
        <v>Pas FINITO</v>
      </c>
    </row>
    <row r="787" spans="1:30" x14ac:dyDescent="0.25">
      <c r="A787" t="s">
        <v>2023</v>
      </c>
      <c r="B787" t="s">
        <v>2143</v>
      </c>
      <c r="C787" t="s">
        <v>2146</v>
      </c>
      <c r="D787" t="s">
        <v>162</v>
      </c>
      <c r="E787" t="str">
        <f>VLOOKUP(D787,ref!A:B,2,FALSE)</f>
        <v>NON</v>
      </c>
      <c r="F787" t="str">
        <f>VLOOKUP(D787,ref!A:C,3,FALSE)</f>
        <v>OUI</v>
      </c>
      <c r="G787" s="1">
        <v>44578</v>
      </c>
      <c r="M787" t="s">
        <v>27</v>
      </c>
      <c r="N787" t="s">
        <v>9</v>
      </c>
      <c r="Q787" s="1">
        <v>44578</v>
      </c>
      <c r="R787" t="s">
        <v>1826</v>
      </c>
      <c r="AB787" t="s">
        <v>1038</v>
      </c>
      <c r="AC787" t="str">
        <f t="shared" si="24"/>
        <v>Pas FINITO</v>
      </c>
      <c r="AD787" s="2" t="str">
        <f t="shared" si="25"/>
        <v>Pas FINITO</v>
      </c>
    </row>
    <row r="788" spans="1:30" x14ac:dyDescent="0.25">
      <c r="A788" t="s">
        <v>2023</v>
      </c>
      <c r="B788" t="s">
        <v>2143</v>
      </c>
      <c r="C788" t="s">
        <v>2147</v>
      </c>
      <c r="D788" t="s">
        <v>162</v>
      </c>
      <c r="E788" t="str">
        <f>VLOOKUP(D788,ref!A:B,2,FALSE)</f>
        <v>NON</v>
      </c>
      <c r="F788" t="str">
        <f>VLOOKUP(D788,ref!A:C,3,FALSE)</f>
        <v>OUI</v>
      </c>
      <c r="G788" s="1">
        <v>44502</v>
      </c>
      <c r="M788" t="s">
        <v>27</v>
      </c>
      <c r="N788" t="s">
        <v>9</v>
      </c>
      <c r="Q788" s="1">
        <v>44502</v>
      </c>
      <c r="R788" t="s">
        <v>2148</v>
      </c>
      <c r="AB788" t="s">
        <v>2093</v>
      </c>
      <c r="AC788" t="str">
        <f t="shared" si="24"/>
        <v>Pas FINITO</v>
      </c>
      <c r="AD788" s="2" t="str">
        <f t="shared" si="25"/>
        <v>Pas FINITO</v>
      </c>
    </row>
    <row r="789" spans="1:30" x14ac:dyDescent="0.25">
      <c r="A789" t="s">
        <v>2023</v>
      </c>
      <c r="B789" t="s">
        <v>2143</v>
      </c>
      <c r="C789" t="s">
        <v>2149</v>
      </c>
      <c r="D789" t="s">
        <v>51</v>
      </c>
      <c r="E789" t="str">
        <f>VLOOKUP(D789,ref!A:B,2,FALSE)</f>
        <v>OUI</v>
      </c>
      <c r="F789" t="str">
        <f>VLOOKUP(D789,ref!A:C,3,FALSE)</f>
        <v>NON</v>
      </c>
      <c r="G789" s="1">
        <v>44386</v>
      </c>
      <c r="M789" t="s">
        <v>27</v>
      </c>
      <c r="N789" t="s">
        <v>9</v>
      </c>
      <c r="Q789" s="1">
        <v>44257</v>
      </c>
      <c r="R789" t="s">
        <v>2150</v>
      </c>
      <c r="V789" s="1">
        <v>44386</v>
      </c>
      <c r="AB789" t="s">
        <v>2151</v>
      </c>
      <c r="AC789" t="str">
        <f t="shared" si="24"/>
        <v>Pas FINITO</v>
      </c>
      <c r="AD789" s="2" t="str">
        <f t="shared" si="25"/>
        <v>Pas FINITO</v>
      </c>
    </row>
    <row r="790" spans="1:30" x14ac:dyDescent="0.25">
      <c r="A790" t="s">
        <v>2023</v>
      </c>
      <c r="B790" t="s">
        <v>184</v>
      </c>
      <c r="C790" t="s">
        <v>2152</v>
      </c>
      <c r="D790" t="s">
        <v>51</v>
      </c>
      <c r="E790" t="str">
        <f>VLOOKUP(D790,ref!A:B,2,FALSE)</f>
        <v>OUI</v>
      </c>
      <c r="F790" t="str">
        <f>VLOOKUP(D790,ref!A:C,3,FALSE)</f>
        <v>NON</v>
      </c>
      <c r="G790" s="1">
        <v>44903</v>
      </c>
      <c r="M790" t="s">
        <v>27</v>
      </c>
      <c r="N790" t="s">
        <v>9</v>
      </c>
      <c r="Q790" s="1">
        <v>44890</v>
      </c>
      <c r="R790" t="s">
        <v>2153</v>
      </c>
      <c r="V790" s="1">
        <v>44903</v>
      </c>
      <c r="AB790" t="s">
        <v>1285</v>
      </c>
      <c r="AC790" t="str">
        <f t="shared" si="24"/>
        <v>Pas FINITO</v>
      </c>
      <c r="AD790" s="2" t="str">
        <f t="shared" si="25"/>
        <v>Pas FINITO</v>
      </c>
    </row>
    <row r="791" spans="1:30" x14ac:dyDescent="0.25">
      <c r="A791" t="s">
        <v>2023</v>
      </c>
      <c r="B791" t="s">
        <v>184</v>
      </c>
      <c r="C791" t="s">
        <v>2154</v>
      </c>
      <c r="D791" t="s">
        <v>162</v>
      </c>
      <c r="E791" t="str">
        <f>VLOOKUP(D791,ref!A:B,2,FALSE)</f>
        <v>NON</v>
      </c>
      <c r="F791" t="str">
        <f>VLOOKUP(D791,ref!A:C,3,FALSE)</f>
        <v>OUI</v>
      </c>
      <c r="G791" s="1">
        <v>44848</v>
      </c>
      <c r="M791" t="s">
        <v>27</v>
      </c>
      <c r="N791" t="s">
        <v>9</v>
      </c>
      <c r="Q791" s="1">
        <v>44848</v>
      </c>
      <c r="R791" t="s">
        <v>2155</v>
      </c>
      <c r="S791">
        <v>0</v>
      </c>
      <c r="T791">
        <v>0</v>
      </c>
      <c r="V791" s="1">
        <v>44848</v>
      </c>
      <c r="AB791" t="s">
        <v>2156</v>
      </c>
      <c r="AC791" t="str">
        <f t="shared" si="24"/>
        <v>Pas FINITO</v>
      </c>
      <c r="AD791" s="2" t="str">
        <f t="shared" si="25"/>
        <v>Pas FINITO</v>
      </c>
    </row>
    <row r="792" spans="1:30" x14ac:dyDescent="0.25">
      <c r="A792" t="s">
        <v>2023</v>
      </c>
      <c r="B792" t="s">
        <v>184</v>
      </c>
      <c r="C792" t="s">
        <v>2157</v>
      </c>
      <c r="D792" t="s">
        <v>162</v>
      </c>
      <c r="E792" t="str">
        <f>VLOOKUP(D792,ref!A:B,2,FALSE)</f>
        <v>NON</v>
      </c>
      <c r="F792" t="str">
        <f>VLOOKUP(D792,ref!A:C,3,FALSE)</f>
        <v>OUI</v>
      </c>
      <c r="G792" s="1">
        <v>44656</v>
      </c>
      <c r="N792" t="s">
        <v>9</v>
      </c>
      <c r="Q792" s="1">
        <v>44656</v>
      </c>
      <c r="R792" s="1">
        <v>44805</v>
      </c>
      <c r="AB792" t="s">
        <v>2129</v>
      </c>
      <c r="AC792" t="str">
        <f t="shared" si="24"/>
        <v>Pas FINITO</v>
      </c>
      <c r="AD792" s="2" t="str">
        <f t="shared" si="25"/>
        <v>Pas FINITO</v>
      </c>
    </row>
    <row r="793" spans="1:30" x14ac:dyDescent="0.25">
      <c r="A793" t="s">
        <v>2023</v>
      </c>
      <c r="B793" t="s">
        <v>184</v>
      </c>
      <c r="C793" t="s">
        <v>2158</v>
      </c>
      <c r="D793" t="s">
        <v>162</v>
      </c>
      <c r="E793" t="str">
        <f>VLOOKUP(D793,ref!A:B,2,FALSE)</f>
        <v>NON</v>
      </c>
      <c r="F793" t="str">
        <f>VLOOKUP(D793,ref!A:C,3,FALSE)</f>
        <v>OUI</v>
      </c>
      <c r="G793" s="1">
        <v>44593</v>
      </c>
      <c r="M793" t="s">
        <v>27</v>
      </c>
      <c r="N793" t="s">
        <v>9</v>
      </c>
      <c r="Q793" s="1">
        <v>44593</v>
      </c>
      <c r="R793" s="1">
        <v>44621</v>
      </c>
      <c r="AB793" t="s">
        <v>2159</v>
      </c>
      <c r="AC793" t="str">
        <f t="shared" si="24"/>
        <v>Pas FINITO</v>
      </c>
      <c r="AD793" s="2" t="str">
        <f t="shared" si="25"/>
        <v>Pas FINITO</v>
      </c>
    </row>
    <row r="794" spans="1:30" x14ac:dyDescent="0.25">
      <c r="A794" t="s">
        <v>2023</v>
      </c>
      <c r="B794" t="s">
        <v>184</v>
      </c>
      <c r="C794" t="s">
        <v>2160</v>
      </c>
      <c r="D794" t="s">
        <v>25</v>
      </c>
      <c r="E794" t="str">
        <f>VLOOKUP(D794,ref!A:B,2,FALSE)</f>
        <v>NON</v>
      </c>
      <c r="F794" t="str">
        <f>VLOOKUP(D794,ref!A:C,3,FALSE)</f>
        <v>NON</v>
      </c>
      <c r="G794" s="1">
        <v>44403</v>
      </c>
      <c r="H794" s="1">
        <v>44356</v>
      </c>
      <c r="I794" t="s">
        <v>103</v>
      </c>
      <c r="J794" s="1">
        <v>44392</v>
      </c>
      <c r="K794" s="1">
        <v>44403</v>
      </c>
      <c r="L794" t="s">
        <v>306</v>
      </c>
      <c r="O794" t="s">
        <v>28</v>
      </c>
      <c r="P794" t="s">
        <v>629</v>
      </c>
      <c r="Q794" s="1">
        <v>44313</v>
      </c>
      <c r="S794">
        <v>0.96</v>
      </c>
      <c r="T794">
        <v>3.88</v>
      </c>
      <c r="V794" s="1">
        <v>44344</v>
      </c>
      <c r="W794" s="1">
        <v>44350</v>
      </c>
      <c r="X794" s="1">
        <v>44369</v>
      </c>
      <c r="Y794" s="1">
        <v>44350</v>
      </c>
      <c r="Z794" s="1">
        <v>44370</v>
      </c>
      <c r="AA794" s="1">
        <v>44370</v>
      </c>
      <c r="AB794" t="s">
        <v>187</v>
      </c>
      <c r="AC794">
        <f t="shared" si="24"/>
        <v>53</v>
      </c>
      <c r="AD794" s="2" t="str">
        <f t="shared" si="25"/>
        <v>Entre 1 à 3 mois</v>
      </c>
    </row>
    <row r="795" spans="1:30" x14ac:dyDescent="0.25">
      <c r="A795" t="s">
        <v>2023</v>
      </c>
      <c r="B795" t="s">
        <v>184</v>
      </c>
      <c r="C795" t="s">
        <v>2161</v>
      </c>
      <c r="D795" t="s">
        <v>25</v>
      </c>
      <c r="E795" t="str">
        <f>VLOOKUP(D795,ref!A:B,2,FALSE)</f>
        <v>NON</v>
      </c>
      <c r="F795" t="str">
        <f>VLOOKUP(D795,ref!A:C,3,FALSE)</f>
        <v>NON</v>
      </c>
      <c r="G795" s="1">
        <v>44237</v>
      </c>
      <c r="H795" s="1">
        <v>44229</v>
      </c>
      <c r="I795" t="s">
        <v>215</v>
      </c>
      <c r="J795" s="1">
        <v>44237</v>
      </c>
      <c r="K795" s="1">
        <v>44237</v>
      </c>
      <c r="L795" t="s">
        <v>215</v>
      </c>
      <c r="O795" t="s">
        <v>28</v>
      </c>
      <c r="P795" t="s">
        <v>1779</v>
      </c>
      <c r="Q795" s="1">
        <v>44221</v>
      </c>
      <c r="R795" t="s">
        <v>2162</v>
      </c>
      <c r="S795">
        <v>0.5</v>
      </c>
      <c r="T795">
        <v>1.66</v>
      </c>
      <c r="V795" s="1">
        <v>44228</v>
      </c>
      <c r="W795" s="1">
        <v>44228</v>
      </c>
      <c r="X795" s="1">
        <v>44230</v>
      </c>
      <c r="Y795" s="1">
        <v>44228</v>
      </c>
      <c r="Z795" s="1">
        <v>44249</v>
      </c>
      <c r="AA795" s="1">
        <v>44253</v>
      </c>
      <c r="AB795" t="s">
        <v>1132</v>
      </c>
      <c r="AC795">
        <f t="shared" si="24"/>
        <v>9</v>
      </c>
      <c r="AD795" s="2" t="str">
        <f t="shared" si="25"/>
        <v>inf à 1 mois</v>
      </c>
    </row>
    <row r="796" spans="1:30" x14ac:dyDescent="0.25">
      <c r="A796" t="s">
        <v>2023</v>
      </c>
      <c r="B796" t="s">
        <v>184</v>
      </c>
      <c r="C796" t="s">
        <v>2163</v>
      </c>
      <c r="D796" t="s">
        <v>25</v>
      </c>
      <c r="E796" t="str">
        <f>VLOOKUP(D796,ref!A:B,2,FALSE)</f>
        <v>NON</v>
      </c>
      <c r="F796" t="str">
        <f>VLOOKUP(D796,ref!A:C,3,FALSE)</f>
        <v>NON</v>
      </c>
      <c r="G796" s="1">
        <v>44400</v>
      </c>
      <c r="H796" s="1">
        <v>44085</v>
      </c>
      <c r="I796" t="s">
        <v>119</v>
      </c>
      <c r="J796" s="1">
        <v>44392</v>
      </c>
      <c r="K796" s="1">
        <v>44400</v>
      </c>
      <c r="L796" t="s">
        <v>306</v>
      </c>
      <c r="M796" t="s">
        <v>27</v>
      </c>
      <c r="O796" t="s">
        <v>28</v>
      </c>
      <c r="P796" t="s">
        <v>860</v>
      </c>
      <c r="Q796" s="1">
        <v>43887</v>
      </c>
      <c r="R796" t="s">
        <v>2164</v>
      </c>
      <c r="S796">
        <v>0.95</v>
      </c>
      <c r="T796">
        <v>0</v>
      </c>
      <c r="U796">
        <v>0.125</v>
      </c>
      <c r="V796" s="1">
        <v>43887</v>
      </c>
      <c r="W796" s="1">
        <v>43901</v>
      </c>
      <c r="X796" s="1">
        <v>44321</v>
      </c>
      <c r="Y796" s="1">
        <v>43999</v>
      </c>
      <c r="Z796" s="1">
        <v>43915</v>
      </c>
      <c r="AA796" s="1">
        <v>43915</v>
      </c>
      <c r="AB796" t="s">
        <v>1132</v>
      </c>
      <c r="AC796">
        <f t="shared" si="24"/>
        <v>499</v>
      </c>
      <c r="AD796" s="2" t="str">
        <f t="shared" si="25"/>
        <v>Supérieur à 6 mois</v>
      </c>
    </row>
    <row r="797" spans="1:30" x14ac:dyDescent="0.25">
      <c r="A797" t="s">
        <v>2023</v>
      </c>
      <c r="B797" t="s">
        <v>1398</v>
      </c>
      <c r="C797" t="s">
        <v>2165</v>
      </c>
      <c r="D797" t="s">
        <v>68</v>
      </c>
      <c r="E797" t="str">
        <f>VLOOKUP(D797,ref!A:B,2,FALSE)</f>
        <v>OUI</v>
      </c>
      <c r="F797" t="str">
        <f>VLOOKUP(D797,ref!A:C,3,FALSE)</f>
        <v>NON</v>
      </c>
      <c r="G797" s="1">
        <v>44824</v>
      </c>
      <c r="H797" s="1">
        <v>44824</v>
      </c>
      <c r="I797" t="s">
        <v>379</v>
      </c>
      <c r="N797" t="s">
        <v>9</v>
      </c>
      <c r="P797" t="s">
        <v>2166</v>
      </c>
      <c r="Q797" s="1">
        <v>44635</v>
      </c>
      <c r="S797">
        <v>0.7</v>
      </c>
      <c r="T797">
        <v>0</v>
      </c>
      <c r="V797" s="1">
        <v>44690</v>
      </c>
      <c r="W797" s="1">
        <v>44700</v>
      </c>
      <c r="Y797" s="1">
        <v>44700</v>
      </c>
      <c r="Z797" s="1">
        <v>44743</v>
      </c>
      <c r="AA797" s="1">
        <v>44758</v>
      </c>
      <c r="AB797" t="s">
        <v>2167</v>
      </c>
      <c r="AC797" t="str">
        <f t="shared" si="24"/>
        <v>Pas FINITO</v>
      </c>
      <c r="AD797" s="2" t="str">
        <f t="shared" si="25"/>
        <v>Pas FINITO</v>
      </c>
    </row>
    <row r="798" spans="1:30" x14ac:dyDescent="0.25">
      <c r="A798" t="s">
        <v>2023</v>
      </c>
      <c r="B798" t="s">
        <v>1398</v>
      </c>
      <c r="C798" t="s">
        <v>2168</v>
      </c>
      <c r="D798" t="s">
        <v>162</v>
      </c>
      <c r="E798" t="str">
        <f>VLOOKUP(D798,ref!A:B,2,FALSE)</f>
        <v>NON</v>
      </c>
      <c r="F798" t="str">
        <f>VLOOKUP(D798,ref!A:C,3,FALSE)</f>
        <v>OUI</v>
      </c>
      <c r="G798" s="1">
        <v>44613</v>
      </c>
      <c r="M798" t="s">
        <v>27</v>
      </c>
      <c r="N798" t="s">
        <v>9</v>
      </c>
      <c r="Q798" s="1">
        <v>44613</v>
      </c>
      <c r="R798" t="s">
        <v>2169</v>
      </c>
      <c r="AB798" t="s">
        <v>2170</v>
      </c>
      <c r="AC798" t="str">
        <f t="shared" si="24"/>
        <v>Pas FINITO</v>
      </c>
      <c r="AD798" s="2" t="str">
        <f t="shared" si="25"/>
        <v>Pas FINITO</v>
      </c>
    </row>
    <row r="799" spans="1:30" x14ac:dyDescent="0.25">
      <c r="A799" t="s">
        <v>2023</v>
      </c>
      <c r="B799" t="s">
        <v>1398</v>
      </c>
      <c r="C799" t="s">
        <v>2171</v>
      </c>
      <c r="D799" t="s">
        <v>162</v>
      </c>
      <c r="E799" t="str">
        <f>VLOOKUP(D799,ref!A:B,2,FALSE)</f>
        <v>NON</v>
      </c>
      <c r="F799" t="str">
        <f>VLOOKUP(D799,ref!A:C,3,FALSE)</f>
        <v>OUI</v>
      </c>
      <c r="G799" s="1">
        <v>44532</v>
      </c>
      <c r="M799" t="s">
        <v>27</v>
      </c>
      <c r="N799" t="s">
        <v>9</v>
      </c>
      <c r="Q799" s="1">
        <v>44532</v>
      </c>
      <c r="R799" t="s">
        <v>2172</v>
      </c>
      <c r="AB799" t="s">
        <v>2173</v>
      </c>
      <c r="AC799" t="str">
        <f t="shared" si="24"/>
        <v>Pas FINITO</v>
      </c>
      <c r="AD799" s="2" t="str">
        <f t="shared" si="25"/>
        <v>Pas FINITO</v>
      </c>
    </row>
    <row r="800" spans="1:30" x14ac:dyDescent="0.25">
      <c r="A800" t="s">
        <v>2023</v>
      </c>
      <c r="B800" t="s">
        <v>1398</v>
      </c>
      <c r="C800" t="s">
        <v>2174</v>
      </c>
      <c r="D800" t="s">
        <v>51</v>
      </c>
      <c r="E800" t="str">
        <f>VLOOKUP(D800,ref!A:B,2,FALSE)</f>
        <v>OUI</v>
      </c>
      <c r="F800" t="str">
        <f>VLOOKUP(D800,ref!A:C,3,FALSE)</f>
        <v>NON</v>
      </c>
      <c r="G800" s="1">
        <v>44393</v>
      </c>
      <c r="M800" t="s">
        <v>27</v>
      </c>
      <c r="N800" t="s">
        <v>9</v>
      </c>
      <c r="Q800" s="1">
        <v>44392</v>
      </c>
      <c r="R800" t="s">
        <v>2175</v>
      </c>
      <c r="V800" s="1">
        <v>44393</v>
      </c>
      <c r="AB800" t="s">
        <v>1038</v>
      </c>
      <c r="AC800" t="str">
        <f t="shared" si="24"/>
        <v>Pas FINITO</v>
      </c>
      <c r="AD800" s="2" t="str">
        <f t="shared" si="25"/>
        <v>Pas FINITO</v>
      </c>
    </row>
    <row r="801" spans="1:30" x14ac:dyDescent="0.25">
      <c r="A801" t="s">
        <v>2023</v>
      </c>
      <c r="B801" t="s">
        <v>196</v>
      </c>
      <c r="C801" t="s">
        <v>2176</v>
      </c>
      <c r="D801" t="s">
        <v>162</v>
      </c>
      <c r="E801" t="str">
        <f>VLOOKUP(D801,ref!A:B,2,FALSE)</f>
        <v>NON</v>
      </c>
      <c r="F801" t="str">
        <f>VLOOKUP(D801,ref!A:C,3,FALSE)</f>
        <v>OUI</v>
      </c>
      <c r="G801" s="1">
        <v>44923</v>
      </c>
      <c r="M801" t="s">
        <v>27</v>
      </c>
      <c r="N801" t="s">
        <v>9</v>
      </c>
      <c r="Q801" s="1">
        <v>44923</v>
      </c>
      <c r="R801" t="s">
        <v>2177</v>
      </c>
      <c r="AB801" t="s">
        <v>2031</v>
      </c>
      <c r="AC801" t="str">
        <f t="shared" si="24"/>
        <v>Pas FINITO</v>
      </c>
      <c r="AD801" s="2" t="str">
        <f t="shared" si="25"/>
        <v>Pas FINITO</v>
      </c>
    </row>
    <row r="802" spans="1:30" x14ac:dyDescent="0.25">
      <c r="A802" t="s">
        <v>2023</v>
      </c>
      <c r="B802" t="s">
        <v>196</v>
      </c>
      <c r="C802" t="s">
        <v>2178</v>
      </c>
      <c r="D802" t="s">
        <v>162</v>
      </c>
      <c r="E802" t="str">
        <f>VLOOKUP(D802,ref!A:B,2,FALSE)</f>
        <v>NON</v>
      </c>
      <c r="F802" t="str">
        <f>VLOOKUP(D802,ref!A:C,3,FALSE)</f>
        <v>OUI</v>
      </c>
      <c r="G802" s="1">
        <v>44916</v>
      </c>
      <c r="M802" t="s">
        <v>27</v>
      </c>
      <c r="N802" t="s">
        <v>9</v>
      </c>
      <c r="Q802" s="1">
        <v>44916</v>
      </c>
      <c r="AB802" t="s">
        <v>1091</v>
      </c>
      <c r="AC802" t="str">
        <f t="shared" si="24"/>
        <v>Pas FINITO</v>
      </c>
      <c r="AD802" s="2" t="str">
        <f t="shared" si="25"/>
        <v>Pas FINITO</v>
      </c>
    </row>
    <row r="803" spans="1:30" x14ac:dyDescent="0.25">
      <c r="A803" t="s">
        <v>2023</v>
      </c>
      <c r="B803" t="s">
        <v>196</v>
      </c>
      <c r="C803" t="s">
        <v>2179</v>
      </c>
      <c r="D803" t="s">
        <v>162</v>
      </c>
      <c r="E803" t="str">
        <f>VLOOKUP(D803,ref!A:B,2,FALSE)</f>
        <v>NON</v>
      </c>
      <c r="F803" t="str">
        <f>VLOOKUP(D803,ref!A:C,3,FALSE)</f>
        <v>OUI</v>
      </c>
      <c r="G803" s="1">
        <v>44889</v>
      </c>
      <c r="M803" t="s">
        <v>27</v>
      </c>
      <c r="N803" t="s">
        <v>9</v>
      </c>
      <c r="Q803" s="1">
        <v>44889</v>
      </c>
      <c r="R803" t="s">
        <v>2180</v>
      </c>
      <c r="AB803" t="s">
        <v>2156</v>
      </c>
      <c r="AC803" t="str">
        <f t="shared" si="24"/>
        <v>Pas FINITO</v>
      </c>
      <c r="AD803" s="2" t="str">
        <f t="shared" si="25"/>
        <v>Pas FINITO</v>
      </c>
    </row>
    <row r="804" spans="1:30" x14ac:dyDescent="0.25">
      <c r="A804" t="s">
        <v>2023</v>
      </c>
      <c r="B804" t="s">
        <v>196</v>
      </c>
      <c r="C804" t="s">
        <v>2181</v>
      </c>
      <c r="D804" t="s">
        <v>51</v>
      </c>
      <c r="E804" t="str">
        <f>VLOOKUP(D804,ref!A:B,2,FALSE)</f>
        <v>OUI</v>
      </c>
      <c r="F804" t="str">
        <f>VLOOKUP(D804,ref!A:C,3,FALSE)</f>
        <v>NON</v>
      </c>
      <c r="G804" s="1">
        <v>44888</v>
      </c>
      <c r="M804" t="s">
        <v>27</v>
      </c>
      <c r="N804" t="s">
        <v>9</v>
      </c>
      <c r="Q804" s="1">
        <v>44888</v>
      </c>
      <c r="R804" t="s">
        <v>2182</v>
      </c>
      <c r="S804">
        <v>0</v>
      </c>
      <c r="T804">
        <v>0</v>
      </c>
      <c r="V804" s="1">
        <v>44888</v>
      </c>
      <c r="AB804" t="s">
        <v>2031</v>
      </c>
      <c r="AC804" t="str">
        <f t="shared" si="24"/>
        <v>Pas FINITO</v>
      </c>
      <c r="AD804" s="2" t="str">
        <f t="shared" si="25"/>
        <v>Pas FINITO</v>
      </c>
    </row>
    <row r="805" spans="1:30" x14ac:dyDescent="0.25">
      <c r="A805" t="s">
        <v>2023</v>
      </c>
      <c r="B805" t="s">
        <v>196</v>
      </c>
      <c r="C805" t="s">
        <v>2183</v>
      </c>
      <c r="D805" t="s">
        <v>51</v>
      </c>
      <c r="E805" t="str">
        <f>VLOOKUP(D805,ref!A:B,2,FALSE)</f>
        <v>OUI</v>
      </c>
      <c r="F805" t="str">
        <f>VLOOKUP(D805,ref!A:C,3,FALSE)</f>
        <v>NON</v>
      </c>
      <c r="G805" s="1">
        <v>44888</v>
      </c>
      <c r="M805" t="s">
        <v>27</v>
      </c>
      <c r="N805" t="s">
        <v>9</v>
      </c>
      <c r="Q805" s="1">
        <v>44873</v>
      </c>
      <c r="R805" t="s">
        <v>2184</v>
      </c>
      <c r="S805">
        <v>0</v>
      </c>
      <c r="T805">
        <v>0</v>
      </c>
      <c r="V805" s="1">
        <v>44888</v>
      </c>
      <c r="AB805" t="s">
        <v>2084</v>
      </c>
      <c r="AC805" t="str">
        <f t="shared" si="24"/>
        <v>Pas FINITO</v>
      </c>
      <c r="AD805" s="2" t="str">
        <f t="shared" si="25"/>
        <v>Pas FINITO</v>
      </c>
    </row>
    <row r="806" spans="1:30" x14ac:dyDescent="0.25">
      <c r="A806" t="s">
        <v>2023</v>
      </c>
      <c r="B806" t="s">
        <v>196</v>
      </c>
      <c r="C806" t="s">
        <v>2185</v>
      </c>
      <c r="D806" t="s">
        <v>186</v>
      </c>
      <c r="E806" t="str">
        <f>VLOOKUP(D806,ref!A:B,2,FALSE)</f>
        <v>OUI</v>
      </c>
      <c r="F806" t="str">
        <f>VLOOKUP(D806,ref!A:C,3,FALSE)</f>
        <v>NON</v>
      </c>
      <c r="G806" s="1">
        <v>44902</v>
      </c>
      <c r="M806" t="s">
        <v>27</v>
      </c>
      <c r="N806" t="s">
        <v>9</v>
      </c>
      <c r="P806" t="s">
        <v>2186</v>
      </c>
      <c r="Q806" s="1">
        <v>44858</v>
      </c>
      <c r="R806" t="s">
        <v>2187</v>
      </c>
      <c r="S806">
        <v>1.5</v>
      </c>
      <c r="T806">
        <v>2.2200000000000002</v>
      </c>
      <c r="V806" s="1">
        <v>44861</v>
      </c>
      <c r="W806" s="1">
        <v>44902</v>
      </c>
      <c r="Z806" s="1">
        <v>44956</v>
      </c>
      <c r="AA806" s="1">
        <v>44956</v>
      </c>
      <c r="AB806" t="s">
        <v>2188</v>
      </c>
      <c r="AC806" t="str">
        <f t="shared" si="24"/>
        <v>Pas FINITO</v>
      </c>
      <c r="AD806" s="2" t="str">
        <f t="shared" si="25"/>
        <v>Pas FINITO</v>
      </c>
    </row>
    <row r="807" spans="1:30" x14ac:dyDescent="0.25">
      <c r="A807" t="s">
        <v>2023</v>
      </c>
      <c r="B807" t="s">
        <v>196</v>
      </c>
      <c r="C807" t="s">
        <v>2189</v>
      </c>
      <c r="D807" t="s">
        <v>125</v>
      </c>
      <c r="E807" t="str">
        <f>VLOOKUP(D807,ref!A:B,2,FALSE)</f>
        <v>NON</v>
      </c>
      <c r="F807" t="str">
        <f>VLOOKUP(D807,ref!A:C,3,FALSE)</f>
        <v>NON</v>
      </c>
      <c r="G807" s="1">
        <v>44900</v>
      </c>
      <c r="H807" s="1">
        <v>44887</v>
      </c>
      <c r="I807" t="s">
        <v>75</v>
      </c>
      <c r="J807" s="1">
        <v>44900</v>
      </c>
      <c r="M807" t="s">
        <v>32</v>
      </c>
      <c r="N807" t="s">
        <v>9</v>
      </c>
      <c r="O807" t="s">
        <v>28</v>
      </c>
      <c r="P807" t="s">
        <v>2190</v>
      </c>
      <c r="Q807" s="1">
        <v>44845</v>
      </c>
      <c r="R807" s="1">
        <v>44926</v>
      </c>
      <c r="S807">
        <v>1.5</v>
      </c>
      <c r="T807">
        <v>2.2200000000000002</v>
      </c>
      <c r="V807" s="1">
        <v>44861</v>
      </c>
      <c r="W807" s="1">
        <v>44887</v>
      </c>
      <c r="X807" s="1">
        <v>44900</v>
      </c>
      <c r="Y807" s="1">
        <v>44887</v>
      </c>
      <c r="Z807" s="1">
        <v>44949</v>
      </c>
      <c r="AA807" s="1">
        <v>44949</v>
      </c>
      <c r="AB807" t="s">
        <v>1038</v>
      </c>
      <c r="AC807" t="str">
        <f t="shared" si="24"/>
        <v>Pas FINITO</v>
      </c>
      <c r="AD807" s="2" t="str">
        <f t="shared" si="25"/>
        <v>Pas FINITO</v>
      </c>
    </row>
    <row r="808" spans="1:30" x14ac:dyDescent="0.25">
      <c r="A808" t="s">
        <v>2023</v>
      </c>
      <c r="B808" t="s">
        <v>196</v>
      </c>
      <c r="C808" t="s">
        <v>2191</v>
      </c>
      <c r="D808" t="s">
        <v>25</v>
      </c>
      <c r="E808" t="str">
        <f>VLOOKUP(D808,ref!A:B,2,FALSE)</f>
        <v>NON</v>
      </c>
      <c r="F808" t="str">
        <f>VLOOKUP(D808,ref!A:C,3,FALSE)</f>
        <v>NON</v>
      </c>
      <c r="G808" s="1">
        <v>44910</v>
      </c>
      <c r="H808" s="1">
        <v>44908</v>
      </c>
      <c r="I808" t="s">
        <v>252</v>
      </c>
      <c r="J808" s="1">
        <v>44909</v>
      </c>
      <c r="K808" s="1">
        <v>44910</v>
      </c>
      <c r="L808" t="s">
        <v>252</v>
      </c>
      <c r="M808" t="s">
        <v>27</v>
      </c>
      <c r="O808" t="s">
        <v>28</v>
      </c>
      <c r="P808" t="s">
        <v>2192</v>
      </c>
      <c r="Q808" s="1">
        <v>44831</v>
      </c>
      <c r="R808" t="s">
        <v>2193</v>
      </c>
      <c r="S808">
        <v>0</v>
      </c>
      <c r="T808">
        <v>12.2</v>
      </c>
      <c r="V808" s="1">
        <v>44831</v>
      </c>
      <c r="W808" s="1">
        <v>44908</v>
      </c>
      <c r="X808" s="1">
        <v>44909</v>
      </c>
      <c r="Y808" s="1">
        <v>44908</v>
      </c>
      <c r="Z808" s="1">
        <v>44893</v>
      </c>
      <c r="AA808" s="1">
        <v>44894</v>
      </c>
      <c r="AB808" t="s">
        <v>1038</v>
      </c>
      <c r="AC808">
        <f t="shared" si="24"/>
        <v>2</v>
      </c>
      <c r="AD808" s="2" t="str">
        <f t="shared" si="25"/>
        <v>inf à 1 mois</v>
      </c>
    </row>
    <row r="809" spans="1:30" x14ac:dyDescent="0.25">
      <c r="A809" t="s">
        <v>2023</v>
      </c>
      <c r="B809" t="s">
        <v>196</v>
      </c>
      <c r="C809" t="s">
        <v>2194</v>
      </c>
      <c r="D809" t="s">
        <v>25</v>
      </c>
      <c r="E809" t="str">
        <f>VLOOKUP(D809,ref!A:B,2,FALSE)</f>
        <v>NON</v>
      </c>
      <c r="F809" t="str">
        <f>VLOOKUP(D809,ref!A:C,3,FALSE)</f>
        <v>NON</v>
      </c>
      <c r="G809" s="1">
        <v>44901</v>
      </c>
      <c r="H809" s="1">
        <v>44824</v>
      </c>
      <c r="I809" t="s">
        <v>379</v>
      </c>
      <c r="J809" s="1">
        <v>44901</v>
      </c>
      <c r="K809" s="1">
        <v>44901</v>
      </c>
      <c r="L809" t="s">
        <v>252</v>
      </c>
      <c r="M809" t="s">
        <v>27</v>
      </c>
      <c r="O809" t="s">
        <v>28</v>
      </c>
      <c r="P809" t="s">
        <v>2195</v>
      </c>
      <c r="Q809" s="1">
        <v>44798</v>
      </c>
      <c r="R809" t="s">
        <v>2196</v>
      </c>
      <c r="S809">
        <v>0</v>
      </c>
      <c r="T809">
        <v>0.55000000000000004</v>
      </c>
      <c r="V809" s="1">
        <v>44811</v>
      </c>
      <c r="W809" s="1">
        <v>44811</v>
      </c>
      <c r="X809" s="1">
        <v>44833</v>
      </c>
      <c r="Y809" s="1">
        <v>44811</v>
      </c>
      <c r="Z809" s="1">
        <v>44823</v>
      </c>
      <c r="AA809" s="1">
        <v>44829</v>
      </c>
      <c r="AB809" t="s">
        <v>2076</v>
      </c>
      <c r="AC809">
        <f t="shared" si="24"/>
        <v>90</v>
      </c>
      <c r="AD809" s="2" t="str">
        <f t="shared" si="25"/>
        <v>Entre 3 à 6 mois</v>
      </c>
    </row>
    <row r="810" spans="1:30" x14ac:dyDescent="0.25">
      <c r="A810" t="s">
        <v>2023</v>
      </c>
      <c r="B810" t="s">
        <v>196</v>
      </c>
      <c r="C810" t="s">
        <v>2197</v>
      </c>
      <c r="D810" t="s">
        <v>83</v>
      </c>
      <c r="E810" t="str">
        <f>VLOOKUP(D810,ref!A:B,2,FALSE)</f>
        <v>OUI</v>
      </c>
      <c r="F810" t="str">
        <f>VLOOKUP(D810,ref!A:C,3,FALSE)</f>
        <v>NON</v>
      </c>
      <c r="G810" s="1">
        <v>44879</v>
      </c>
      <c r="H810" s="1">
        <v>44838</v>
      </c>
      <c r="I810" t="s">
        <v>202</v>
      </c>
      <c r="M810" t="s">
        <v>27</v>
      </c>
      <c r="N810" t="s">
        <v>9</v>
      </c>
      <c r="P810" t="s">
        <v>1813</v>
      </c>
      <c r="Q810" s="1">
        <v>44755</v>
      </c>
      <c r="R810" s="1">
        <v>44774</v>
      </c>
      <c r="S810">
        <v>0</v>
      </c>
      <c r="T810">
        <v>1.1100000000000001</v>
      </c>
      <c r="V810" s="1">
        <v>44755</v>
      </c>
      <c r="W810" s="1">
        <v>44837</v>
      </c>
      <c r="X810" s="1">
        <v>44879</v>
      </c>
      <c r="Y810" s="1">
        <v>44837</v>
      </c>
      <c r="Z810" s="1">
        <v>44858</v>
      </c>
      <c r="AA810" s="1">
        <v>44862</v>
      </c>
      <c r="AB810" t="s">
        <v>2071</v>
      </c>
      <c r="AC810" t="str">
        <f t="shared" si="24"/>
        <v>Pas FINITO</v>
      </c>
      <c r="AD810" s="2" t="str">
        <f t="shared" si="25"/>
        <v>Pas FINITO</v>
      </c>
    </row>
    <row r="811" spans="1:30" x14ac:dyDescent="0.25">
      <c r="A811" t="s">
        <v>2023</v>
      </c>
      <c r="B811" t="s">
        <v>196</v>
      </c>
      <c r="C811" t="s">
        <v>2198</v>
      </c>
      <c r="D811" t="s">
        <v>25</v>
      </c>
      <c r="E811" t="str">
        <f>VLOOKUP(D811,ref!A:B,2,FALSE)</f>
        <v>NON</v>
      </c>
      <c r="F811" t="str">
        <f>VLOOKUP(D811,ref!A:C,3,FALSE)</f>
        <v>NON</v>
      </c>
      <c r="G811" s="1">
        <v>44859</v>
      </c>
      <c r="H811" s="1">
        <v>44831</v>
      </c>
      <c r="I811" t="s">
        <v>379</v>
      </c>
      <c r="J811" s="1">
        <v>44837</v>
      </c>
      <c r="K811" s="1">
        <v>44859</v>
      </c>
      <c r="L811" t="s">
        <v>202</v>
      </c>
      <c r="M811" t="s">
        <v>27</v>
      </c>
      <c r="O811" t="s">
        <v>28</v>
      </c>
      <c r="P811" t="s">
        <v>2199</v>
      </c>
      <c r="Q811" s="1">
        <v>44727</v>
      </c>
      <c r="R811" t="s">
        <v>2200</v>
      </c>
      <c r="S811">
        <v>0</v>
      </c>
      <c r="T811">
        <v>0</v>
      </c>
      <c r="V811" s="1">
        <v>44727</v>
      </c>
      <c r="W811" s="1">
        <v>44831</v>
      </c>
      <c r="X811" s="1">
        <v>44837</v>
      </c>
      <c r="Y811" s="1">
        <v>44831</v>
      </c>
      <c r="Z811" s="1">
        <v>44837</v>
      </c>
      <c r="AA811" s="1">
        <v>44849</v>
      </c>
      <c r="AB811" t="s">
        <v>1038</v>
      </c>
      <c r="AC811">
        <f t="shared" si="24"/>
        <v>28</v>
      </c>
      <c r="AD811" s="2" t="str">
        <f t="shared" si="25"/>
        <v>inf à 1 mois</v>
      </c>
    </row>
    <row r="812" spans="1:30" x14ac:dyDescent="0.25">
      <c r="A812" t="s">
        <v>2023</v>
      </c>
      <c r="B812" t="s">
        <v>196</v>
      </c>
      <c r="C812" t="s">
        <v>2201</v>
      </c>
      <c r="D812" t="s">
        <v>68</v>
      </c>
      <c r="E812" t="str">
        <f>VLOOKUP(D812,ref!A:B,2,FALSE)</f>
        <v>OUI</v>
      </c>
      <c r="F812" t="str">
        <f>VLOOKUP(D812,ref!A:C,3,FALSE)</f>
        <v>NON</v>
      </c>
      <c r="G812" s="1">
        <v>44914</v>
      </c>
      <c r="H812" s="1">
        <v>44914</v>
      </c>
      <c r="I812" t="s">
        <v>252</v>
      </c>
      <c r="M812" t="s">
        <v>27</v>
      </c>
      <c r="N812" t="s">
        <v>9</v>
      </c>
      <c r="P812" t="s">
        <v>2202</v>
      </c>
      <c r="Q812" s="1">
        <v>44719</v>
      </c>
      <c r="R812" t="s">
        <v>2203</v>
      </c>
      <c r="S812">
        <v>1.5</v>
      </c>
      <c r="T812">
        <v>1.1100000000000001</v>
      </c>
      <c r="V812" s="1">
        <v>44861</v>
      </c>
      <c r="W812" s="1">
        <v>44910</v>
      </c>
      <c r="Y812" s="1">
        <v>44910</v>
      </c>
      <c r="Z812" s="1">
        <v>44949</v>
      </c>
      <c r="AA812" s="1">
        <v>44949</v>
      </c>
      <c r="AB812" t="s">
        <v>2031</v>
      </c>
      <c r="AC812" t="str">
        <f t="shared" si="24"/>
        <v>Pas FINITO</v>
      </c>
      <c r="AD812" s="2" t="str">
        <f t="shared" si="25"/>
        <v>Pas FINITO</v>
      </c>
    </row>
    <row r="813" spans="1:30" x14ac:dyDescent="0.25">
      <c r="A813" t="s">
        <v>2023</v>
      </c>
      <c r="B813" t="s">
        <v>196</v>
      </c>
      <c r="C813" t="s">
        <v>2204</v>
      </c>
      <c r="D813" t="s">
        <v>51</v>
      </c>
      <c r="E813" t="str">
        <f>VLOOKUP(D813,ref!A:B,2,FALSE)</f>
        <v>OUI</v>
      </c>
      <c r="F813" t="str">
        <f>VLOOKUP(D813,ref!A:C,3,FALSE)</f>
        <v>NON</v>
      </c>
      <c r="G813" s="1">
        <v>44803</v>
      </c>
      <c r="M813" t="s">
        <v>27</v>
      </c>
      <c r="N813" t="s">
        <v>9</v>
      </c>
      <c r="Q813" s="1">
        <v>44704</v>
      </c>
      <c r="R813" t="s">
        <v>2205</v>
      </c>
      <c r="S813">
        <v>0</v>
      </c>
      <c r="T813">
        <v>0</v>
      </c>
      <c r="V813" s="1">
        <v>44803</v>
      </c>
      <c r="AB813" t="s">
        <v>2031</v>
      </c>
      <c r="AC813" t="str">
        <f t="shared" si="24"/>
        <v>Pas FINITO</v>
      </c>
      <c r="AD813" s="2" t="str">
        <f t="shared" si="25"/>
        <v>Pas FINITO</v>
      </c>
    </row>
    <row r="814" spans="1:30" x14ac:dyDescent="0.25">
      <c r="A814" t="s">
        <v>2023</v>
      </c>
      <c r="B814" t="s">
        <v>196</v>
      </c>
      <c r="C814" t="s">
        <v>2206</v>
      </c>
      <c r="D814" t="s">
        <v>51</v>
      </c>
      <c r="E814" t="str">
        <f>VLOOKUP(D814,ref!A:B,2,FALSE)</f>
        <v>OUI</v>
      </c>
      <c r="F814" t="str">
        <f>VLOOKUP(D814,ref!A:C,3,FALSE)</f>
        <v>NON</v>
      </c>
      <c r="G814" s="1">
        <v>44861</v>
      </c>
      <c r="M814" t="s">
        <v>32</v>
      </c>
      <c r="N814" t="s">
        <v>9</v>
      </c>
      <c r="Q814" s="1">
        <v>44636</v>
      </c>
      <c r="R814" t="s">
        <v>2207</v>
      </c>
      <c r="S814">
        <v>0</v>
      </c>
      <c r="T814">
        <v>0</v>
      </c>
      <c r="V814" s="1">
        <v>44861</v>
      </c>
      <c r="AB814" t="s">
        <v>2070</v>
      </c>
      <c r="AC814" t="str">
        <f t="shared" si="24"/>
        <v>Pas FINITO</v>
      </c>
      <c r="AD814" s="2" t="str">
        <f t="shared" si="25"/>
        <v>Pas FINITO</v>
      </c>
    </row>
    <row r="815" spans="1:30" x14ac:dyDescent="0.25">
      <c r="A815" t="s">
        <v>2023</v>
      </c>
      <c r="B815" t="s">
        <v>196</v>
      </c>
      <c r="C815" t="s">
        <v>2208</v>
      </c>
      <c r="D815" t="s">
        <v>25</v>
      </c>
      <c r="E815" t="str">
        <f>VLOOKUP(D815,ref!A:B,2,FALSE)</f>
        <v>NON</v>
      </c>
      <c r="F815" t="str">
        <f>VLOOKUP(D815,ref!A:C,3,FALSE)</f>
        <v>NON</v>
      </c>
      <c r="G815" s="1">
        <v>44830</v>
      </c>
      <c r="H815" s="1">
        <v>44685</v>
      </c>
      <c r="I815" t="s">
        <v>272</v>
      </c>
      <c r="J815" s="1">
        <v>44827</v>
      </c>
      <c r="K815" s="1">
        <v>44830</v>
      </c>
      <c r="L815" t="s">
        <v>379</v>
      </c>
      <c r="M815" t="s">
        <v>27</v>
      </c>
      <c r="O815" t="s">
        <v>28</v>
      </c>
      <c r="P815" t="s">
        <v>2209</v>
      </c>
      <c r="Q815" s="1">
        <v>44617</v>
      </c>
      <c r="R815" t="s">
        <v>2210</v>
      </c>
      <c r="S815">
        <v>0.64</v>
      </c>
      <c r="T815">
        <v>0.55000000000000004</v>
      </c>
      <c r="V815" s="1">
        <v>44685</v>
      </c>
      <c r="W815" s="1">
        <v>44685</v>
      </c>
      <c r="X815" s="1">
        <v>44784</v>
      </c>
      <c r="Y815" s="1">
        <v>44685</v>
      </c>
      <c r="Z815" s="1">
        <v>44732</v>
      </c>
      <c r="AA815" s="1">
        <v>44737</v>
      </c>
      <c r="AB815" t="s">
        <v>2031</v>
      </c>
      <c r="AC815">
        <f t="shared" si="24"/>
        <v>145</v>
      </c>
      <c r="AD815" s="2" t="str">
        <f t="shared" si="25"/>
        <v>Entre 3 à 6 mois</v>
      </c>
    </row>
    <row r="816" spans="1:30" x14ac:dyDescent="0.25">
      <c r="A816" t="s">
        <v>2023</v>
      </c>
      <c r="B816" t="s">
        <v>196</v>
      </c>
      <c r="C816" t="s">
        <v>2211</v>
      </c>
      <c r="D816" t="s">
        <v>51</v>
      </c>
      <c r="E816" t="str">
        <f>VLOOKUP(D816,ref!A:B,2,FALSE)</f>
        <v>OUI</v>
      </c>
      <c r="F816" t="str">
        <f>VLOOKUP(D816,ref!A:C,3,FALSE)</f>
        <v>NON</v>
      </c>
      <c r="G816" s="1">
        <v>44595</v>
      </c>
      <c r="M816" t="s">
        <v>27</v>
      </c>
      <c r="N816" t="s">
        <v>9</v>
      </c>
      <c r="Q816" s="1">
        <v>44595</v>
      </c>
      <c r="R816" t="s">
        <v>2212</v>
      </c>
      <c r="S816">
        <v>0</v>
      </c>
      <c r="T816">
        <v>0</v>
      </c>
      <c r="V816" s="1">
        <v>44595</v>
      </c>
      <c r="AB816" t="s">
        <v>2213</v>
      </c>
      <c r="AC816" t="str">
        <f t="shared" si="24"/>
        <v>Pas FINITO</v>
      </c>
      <c r="AD816" s="2" t="str">
        <f t="shared" si="25"/>
        <v>Pas FINITO</v>
      </c>
    </row>
    <row r="817" spans="1:30" x14ac:dyDescent="0.25">
      <c r="A817" t="s">
        <v>2023</v>
      </c>
      <c r="B817" t="s">
        <v>196</v>
      </c>
      <c r="C817" t="s">
        <v>2214</v>
      </c>
      <c r="D817" t="s">
        <v>25</v>
      </c>
      <c r="E817" t="str">
        <f>VLOOKUP(D817,ref!A:B,2,FALSE)</f>
        <v>NON</v>
      </c>
      <c r="F817" t="str">
        <f>VLOOKUP(D817,ref!A:C,3,FALSE)</f>
        <v>NON</v>
      </c>
      <c r="G817" s="1">
        <v>44830</v>
      </c>
      <c r="H817" s="1">
        <v>44685</v>
      </c>
      <c r="I817" t="s">
        <v>272</v>
      </c>
      <c r="J817" s="1">
        <v>44826</v>
      </c>
      <c r="K817" s="1">
        <v>44830</v>
      </c>
      <c r="L817" t="s">
        <v>379</v>
      </c>
      <c r="M817" t="s">
        <v>27</v>
      </c>
      <c r="O817" t="s">
        <v>28</v>
      </c>
      <c r="P817" t="s">
        <v>1294</v>
      </c>
      <c r="Q817" s="1">
        <v>44558</v>
      </c>
      <c r="R817" t="s">
        <v>2215</v>
      </c>
      <c r="S817">
        <v>1.7</v>
      </c>
      <c r="T817">
        <v>0</v>
      </c>
      <c r="V817" s="1">
        <v>44565</v>
      </c>
      <c r="W817" s="1">
        <v>44672</v>
      </c>
      <c r="X817" s="1">
        <v>44784</v>
      </c>
      <c r="Y817" s="1">
        <v>44672</v>
      </c>
      <c r="Z817" s="1">
        <v>44704</v>
      </c>
      <c r="AA817" s="1">
        <v>44708</v>
      </c>
      <c r="AB817" t="s">
        <v>2031</v>
      </c>
      <c r="AC817">
        <f t="shared" si="24"/>
        <v>158</v>
      </c>
      <c r="AD817" s="2" t="str">
        <f t="shared" si="25"/>
        <v>Entre 3 à 6 mois</v>
      </c>
    </row>
    <row r="818" spans="1:30" x14ac:dyDescent="0.25">
      <c r="A818" t="s">
        <v>2023</v>
      </c>
      <c r="B818" t="s">
        <v>196</v>
      </c>
      <c r="C818" t="s">
        <v>2216</v>
      </c>
      <c r="D818" t="s">
        <v>25</v>
      </c>
      <c r="E818" t="str">
        <f>VLOOKUP(D818,ref!A:B,2,FALSE)</f>
        <v>NON</v>
      </c>
      <c r="F818" t="str">
        <f>VLOOKUP(D818,ref!A:C,3,FALSE)</f>
        <v>NON</v>
      </c>
      <c r="G818" s="1">
        <v>44592</v>
      </c>
      <c r="H818" s="1">
        <v>44552</v>
      </c>
      <c r="I818" t="s">
        <v>175</v>
      </c>
      <c r="J818" s="1">
        <v>44589</v>
      </c>
      <c r="K818" s="1">
        <v>44592</v>
      </c>
      <c r="L818" t="s">
        <v>157</v>
      </c>
      <c r="M818" t="s">
        <v>27</v>
      </c>
      <c r="O818" t="s">
        <v>28</v>
      </c>
      <c r="P818" t="s">
        <v>2217</v>
      </c>
      <c r="Q818" s="1">
        <v>44550</v>
      </c>
      <c r="R818" t="s">
        <v>2218</v>
      </c>
      <c r="S818">
        <v>1</v>
      </c>
      <c r="T818">
        <v>1.1100000000000001</v>
      </c>
      <c r="V818" s="1">
        <v>44550</v>
      </c>
      <c r="W818" s="1">
        <v>44552</v>
      </c>
      <c r="X818" s="1">
        <v>44571</v>
      </c>
      <c r="Y818" s="1">
        <v>44552</v>
      </c>
      <c r="Z818" s="1">
        <v>44564</v>
      </c>
      <c r="AA818" s="1">
        <v>44568</v>
      </c>
      <c r="AB818" t="s">
        <v>70</v>
      </c>
      <c r="AC818">
        <f t="shared" si="24"/>
        <v>40</v>
      </c>
      <c r="AD818" s="2" t="str">
        <f t="shared" si="25"/>
        <v>Entre 1 à 3 mois</v>
      </c>
    </row>
    <row r="819" spans="1:30" x14ac:dyDescent="0.25">
      <c r="A819" t="s">
        <v>2023</v>
      </c>
      <c r="B819" t="s">
        <v>196</v>
      </c>
      <c r="C819" t="s">
        <v>2219</v>
      </c>
      <c r="D819" t="s">
        <v>25</v>
      </c>
      <c r="E819" t="str">
        <f>VLOOKUP(D819,ref!A:B,2,FALSE)</f>
        <v>NON</v>
      </c>
      <c r="F819" t="str">
        <f>VLOOKUP(D819,ref!A:C,3,FALSE)</f>
        <v>NON</v>
      </c>
      <c r="G819" s="1">
        <v>44846</v>
      </c>
      <c r="H819" s="1">
        <v>44582</v>
      </c>
      <c r="I819" t="s">
        <v>157</v>
      </c>
      <c r="J819" s="1">
        <v>44824</v>
      </c>
      <c r="K819" s="1">
        <v>44846</v>
      </c>
      <c r="L819" t="s">
        <v>202</v>
      </c>
      <c r="O819" t="s">
        <v>28</v>
      </c>
      <c r="P819" t="s">
        <v>1463</v>
      </c>
      <c r="Q819" s="1">
        <v>44546</v>
      </c>
      <c r="R819" t="s">
        <v>2056</v>
      </c>
      <c r="S819">
        <v>0.5</v>
      </c>
      <c r="T819">
        <v>1.1100000000000001</v>
      </c>
      <c r="V819" s="1">
        <v>44546</v>
      </c>
      <c r="W819" s="1">
        <v>44575</v>
      </c>
      <c r="X819" s="1">
        <v>44609</v>
      </c>
      <c r="Y819" s="1">
        <v>44575</v>
      </c>
      <c r="Z819" s="1">
        <v>44613</v>
      </c>
      <c r="AA819" s="1">
        <v>44617</v>
      </c>
      <c r="AB819" t="s">
        <v>70</v>
      </c>
      <c r="AC819">
        <f t="shared" si="24"/>
        <v>271</v>
      </c>
      <c r="AD819" s="2" t="str">
        <f t="shared" si="25"/>
        <v>Supérieur à 6 mois</v>
      </c>
    </row>
    <row r="820" spans="1:30" x14ac:dyDescent="0.25">
      <c r="A820" t="s">
        <v>2023</v>
      </c>
      <c r="B820" t="s">
        <v>196</v>
      </c>
      <c r="C820" t="s">
        <v>2220</v>
      </c>
      <c r="D820" t="s">
        <v>25</v>
      </c>
      <c r="E820" t="str">
        <f>VLOOKUP(D820,ref!A:B,2,FALSE)</f>
        <v>NON</v>
      </c>
      <c r="F820" t="str">
        <f>VLOOKUP(D820,ref!A:C,3,FALSE)</f>
        <v>NON</v>
      </c>
      <c r="G820" s="1">
        <v>44846</v>
      </c>
      <c r="H820" s="1">
        <v>44575</v>
      </c>
      <c r="I820" t="s">
        <v>157</v>
      </c>
      <c r="J820" s="1">
        <v>44824</v>
      </c>
      <c r="K820" s="1">
        <v>44846</v>
      </c>
      <c r="L820" t="s">
        <v>202</v>
      </c>
      <c r="M820" t="s">
        <v>32</v>
      </c>
      <c r="O820" t="s">
        <v>28</v>
      </c>
      <c r="P820" t="s">
        <v>1463</v>
      </c>
      <c r="Q820" s="1">
        <v>44546</v>
      </c>
      <c r="R820" t="s">
        <v>2056</v>
      </c>
      <c r="S820">
        <v>1</v>
      </c>
      <c r="T820">
        <v>1.1100000000000001</v>
      </c>
      <c r="V820" s="1">
        <v>44546</v>
      </c>
      <c r="W820" s="1">
        <v>44575</v>
      </c>
      <c r="X820" s="1">
        <v>44609</v>
      </c>
      <c r="Y820" s="1">
        <v>44575</v>
      </c>
      <c r="Z820" s="1">
        <v>44613</v>
      </c>
      <c r="AA820" s="1">
        <v>44617</v>
      </c>
      <c r="AB820" t="s">
        <v>70</v>
      </c>
      <c r="AC820">
        <f t="shared" si="24"/>
        <v>271</v>
      </c>
      <c r="AD820" s="2" t="str">
        <f t="shared" si="25"/>
        <v>Supérieur à 6 mois</v>
      </c>
    </row>
    <row r="821" spans="1:30" x14ac:dyDescent="0.25">
      <c r="A821" t="s">
        <v>2023</v>
      </c>
      <c r="B821" t="s">
        <v>196</v>
      </c>
      <c r="C821" t="s">
        <v>2221</v>
      </c>
      <c r="D821" t="s">
        <v>25</v>
      </c>
      <c r="E821" t="str">
        <f>VLOOKUP(D821,ref!A:B,2,FALSE)</f>
        <v>NON</v>
      </c>
      <c r="F821" t="str">
        <f>VLOOKUP(D821,ref!A:C,3,FALSE)</f>
        <v>NON</v>
      </c>
      <c r="G821" s="1">
        <v>44608</v>
      </c>
      <c r="H821" s="1">
        <v>44572</v>
      </c>
      <c r="I821" t="s">
        <v>157</v>
      </c>
      <c r="J821" s="1">
        <v>44606</v>
      </c>
      <c r="K821" s="1">
        <v>44608</v>
      </c>
      <c r="L821" t="s">
        <v>88</v>
      </c>
      <c r="O821" t="s">
        <v>28</v>
      </c>
      <c r="P821" t="s">
        <v>92</v>
      </c>
      <c r="Q821" s="1">
        <v>44543</v>
      </c>
      <c r="R821" t="s">
        <v>2222</v>
      </c>
      <c r="S821">
        <v>0</v>
      </c>
      <c r="T821">
        <v>2.2200000000000002</v>
      </c>
      <c r="V821" s="1">
        <v>44544</v>
      </c>
      <c r="W821" s="1">
        <v>44571</v>
      </c>
      <c r="X821" s="1">
        <v>44582</v>
      </c>
      <c r="Y821" s="1">
        <v>44571</v>
      </c>
      <c r="Z821" s="1">
        <v>44578</v>
      </c>
      <c r="AA821" s="1">
        <v>44582</v>
      </c>
      <c r="AB821" t="s">
        <v>2031</v>
      </c>
      <c r="AC821">
        <f t="shared" si="24"/>
        <v>37</v>
      </c>
      <c r="AD821" s="2" t="str">
        <f t="shared" si="25"/>
        <v>Entre 1 à 3 mois</v>
      </c>
    </row>
    <row r="822" spans="1:30" x14ac:dyDescent="0.25">
      <c r="A822" t="s">
        <v>2023</v>
      </c>
      <c r="B822" t="s">
        <v>196</v>
      </c>
      <c r="C822" t="s">
        <v>2223</v>
      </c>
      <c r="D822" t="s">
        <v>25</v>
      </c>
      <c r="E822" t="str">
        <f>VLOOKUP(D822,ref!A:B,2,FALSE)</f>
        <v>NON</v>
      </c>
      <c r="F822" t="str">
        <f>VLOOKUP(D822,ref!A:C,3,FALSE)</f>
        <v>NON</v>
      </c>
      <c r="G822" s="1">
        <v>44484</v>
      </c>
      <c r="H822" s="1">
        <v>44480</v>
      </c>
      <c r="I822" t="s">
        <v>99</v>
      </c>
      <c r="J822" s="1">
        <v>44481</v>
      </c>
      <c r="K822" s="1">
        <v>44484</v>
      </c>
      <c r="L822" t="s">
        <v>99</v>
      </c>
      <c r="M822" t="s">
        <v>27</v>
      </c>
      <c r="O822" t="s">
        <v>28</v>
      </c>
      <c r="P822" t="s">
        <v>1121</v>
      </c>
      <c r="Q822" s="1">
        <v>44480</v>
      </c>
      <c r="R822" t="s">
        <v>101</v>
      </c>
      <c r="S822">
        <v>0.5</v>
      </c>
      <c r="T822">
        <v>0.28000000000000003</v>
      </c>
      <c r="V822" s="1">
        <v>44480</v>
      </c>
      <c r="W822" s="1">
        <v>44480</v>
      </c>
      <c r="X822" s="1">
        <v>44481</v>
      </c>
      <c r="Y822" s="1">
        <v>44480</v>
      </c>
      <c r="Z822" s="1">
        <v>44431</v>
      </c>
      <c r="AA822" s="1">
        <v>44435</v>
      </c>
      <c r="AB822" t="s">
        <v>70</v>
      </c>
      <c r="AC822">
        <f t="shared" si="24"/>
        <v>4</v>
      </c>
      <c r="AD822" s="2" t="str">
        <f t="shared" si="25"/>
        <v>inf à 1 mois</v>
      </c>
    </row>
    <row r="823" spans="1:30" x14ac:dyDescent="0.25">
      <c r="A823" t="s">
        <v>2023</v>
      </c>
      <c r="B823" t="s">
        <v>196</v>
      </c>
      <c r="C823" t="s">
        <v>2224</v>
      </c>
      <c r="D823" t="s">
        <v>83</v>
      </c>
      <c r="E823" t="str">
        <f>VLOOKUP(D823,ref!A:B,2,FALSE)</f>
        <v>OUI</v>
      </c>
      <c r="F823" t="str">
        <f>VLOOKUP(D823,ref!A:C,3,FALSE)</f>
        <v>NON</v>
      </c>
      <c r="G823" s="1">
        <v>44749</v>
      </c>
      <c r="H823" s="1">
        <v>44658</v>
      </c>
      <c r="I823" t="s">
        <v>276</v>
      </c>
      <c r="M823" t="s">
        <v>32</v>
      </c>
      <c r="N823" t="s">
        <v>9</v>
      </c>
      <c r="P823" t="s">
        <v>2225</v>
      </c>
      <c r="Q823" s="1">
        <v>44459</v>
      </c>
      <c r="R823" t="s">
        <v>2226</v>
      </c>
      <c r="S823">
        <v>1.4</v>
      </c>
      <c r="T823">
        <v>1.1100000000000001</v>
      </c>
      <c r="V823" s="1">
        <v>44459</v>
      </c>
      <c r="W823" s="1">
        <v>44491</v>
      </c>
      <c r="X823" s="1">
        <v>44749</v>
      </c>
      <c r="Y823" s="1">
        <v>44609</v>
      </c>
      <c r="Z823" s="1">
        <v>44515</v>
      </c>
      <c r="AA823" s="1">
        <v>44519</v>
      </c>
      <c r="AB823" t="s">
        <v>1038</v>
      </c>
      <c r="AC823" t="str">
        <f t="shared" si="24"/>
        <v>Pas FINITO</v>
      </c>
      <c r="AD823" s="2" t="str">
        <f t="shared" si="25"/>
        <v>Pas FINITO</v>
      </c>
    </row>
    <row r="824" spans="1:30" x14ac:dyDescent="0.25">
      <c r="A824" t="s">
        <v>2023</v>
      </c>
      <c r="B824" t="s">
        <v>196</v>
      </c>
      <c r="C824" t="s">
        <v>2227</v>
      </c>
      <c r="D824" t="s">
        <v>25</v>
      </c>
      <c r="E824" t="str">
        <f>VLOOKUP(D824,ref!A:B,2,FALSE)</f>
        <v>NON</v>
      </c>
      <c r="F824" t="str">
        <f>VLOOKUP(D824,ref!A:C,3,FALSE)</f>
        <v>NON</v>
      </c>
      <c r="G824" s="1">
        <v>44623</v>
      </c>
      <c r="H824" s="1">
        <v>44522</v>
      </c>
      <c r="I824" t="s">
        <v>91</v>
      </c>
      <c r="J824" s="1">
        <v>44606</v>
      </c>
      <c r="K824" s="1">
        <v>44623</v>
      </c>
      <c r="L824" t="s">
        <v>95</v>
      </c>
      <c r="O824" t="s">
        <v>28</v>
      </c>
      <c r="P824" t="s">
        <v>2228</v>
      </c>
      <c r="Q824" s="1">
        <v>44456</v>
      </c>
      <c r="R824" t="s">
        <v>2229</v>
      </c>
      <c r="S824">
        <v>2.2999999999999998</v>
      </c>
      <c r="T824">
        <v>5.55</v>
      </c>
      <c r="V824" s="1">
        <v>44456</v>
      </c>
      <c r="W824" s="1">
        <v>44491</v>
      </c>
      <c r="X824" s="1">
        <v>44545</v>
      </c>
      <c r="Y824" s="1">
        <v>44522</v>
      </c>
      <c r="Z824" s="1">
        <v>44606</v>
      </c>
      <c r="AA824" s="1">
        <v>44610</v>
      </c>
      <c r="AB824" t="s">
        <v>1038</v>
      </c>
      <c r="AC824">
        <f t="shared" si="24"/>
        <v>132</v>
      </c>
      <c r="AD824" s="2" t="str">
        <f t="shared" si="25"/>
        <v>Entre 3 à 6 mois</v>
      </c>
    </row>
    <row r="825" spans="1:30" x14ac:dyDescent="0.25">
      <c r="A825" t="s">
        <v>2023</v>
      </c>
      <c r="B825" t="s">
        <v>196</v>
      </c>
      <c r="C825" t="s">
        <v>2230</v>
      </c>
      <c r="D825" t="s">
        <v>25</v>
      </c>
      <c r="E825" t="str">
        <f>VLOOKUP(D825,ref!A:B,2,FALSE)</f>
        <v>NON</v>
      </c>
      <c r="F825" t="str">
        <f>VLOOKUP(D825,ref!A:C,3,FALSE)</f>
        <v>NON</v>
      </c>
      <c r="G825" s="1">
        <v>44468</v>
      </c>
      <c r="H825" s="1">
        <v>44466</v>
      </c>
      <c r="I825" t="s">
        <v>104</v>
      </c>
      <c r="J825" s="1">
        <v>44467</v>
      </c>
      <c r="K825" s="1">
        <v>44468</v>
      </c>
      <c r="L825" t="s">
        <v>104</v>
      </c>
      <c r="O825" t="s">
        <v>28</v>
      </c>
      <c r="P825" t="s">
        <v>2231</v>
      </c>
      <c r="Q825" s="1">
        <v>44421</v>
      </c>
      <c r="R825" t="s">
        <v>2232</v>
      </c>
      <c r="S825">
        <v>1.3</v>
      </c>
      <c r="T825">
        <v>0</v>
      </c>
      <c r="V825" s="1">
        <v>44424</v>
      </c>
      <c r="W825" s="1">
        <v>44446</v>
      </c>
      <c r="X825" s="1">
        <v>44467</v>
      </c>
      <c r="Y825" s="1">
        <v>44447</v>
      </c>
      <c r="Z825" s="1">
        <v>44424</v>
      </c>
      <c r="AA825" s="1">
        <v>44424</v>
      </c>
      <c r="AC825">
        <f t="shared" si="24"/>
        <v>22</v>
      </c>
      <c r="AD825" s="2" t="str">
        <f t="shared" si="25"/>
        <v>inf à 1 mois</v>
      </c>
    </row>
    <row r="826" spans="1:30" x14ac:dyDescent="0.25">
      <c r="A826" t="s">
        <v>2023</v>
      </c>
      <c r="B826" t="s">
        <v>196</v>
      </c>
      <c r="C826" t="s">
        <v>2233</v>
      </c>
      <c r="D826" t="s">
        <v>25</v>
      </c>
      <c r="E826" t="str">
        <f>VLOOKUP(D826,ref!A:B,2,FALSE)</f>
        <v>NON</v>
      </c>
      <c r="F826" t="str">
        <f>VLOOKUP(D826,ref!A:C,3,FALSE)</f>
        <v>NON</v>
      </c>
      <c r="G826" s="1">
        <v>44442</v>
      </c>
      <c r="H826" s="1">
        <v>44414</v>
      </c>
      <c r="I826" t="s">
        <v>294</v>
      </c>
      <c r="J826" s="1">
        <v>44438</v>
      </c>
      <c r="K826" s="1">
        <v>44442</v>
      </c>
      <c r="L826" t="s">
        <v>104</v>
      </c>
      <c r="M826" t="s">
        <v>27</v>
      </c>
      <c r="O826" t="s">
        <v>28</v>
      </c>
      <c r="P826" t="s">
        <v>1373</v>
      </c>
      <c r="Q826" s="1">
        <v>44383</v>
      </c>
      <c r="R826" t="s">
        <v>2234</v>
      </c>
      <c r="S826">
        <v>1</v>
      </c>
      <c r="T826">
        <v>1.1100000000000001</v>
      </c>
      <c r="V826" s="1">
        <v>44383</v>
      </c>
      <c r="W826" s="1">
        <v>44412</v>
      </c>
      <c r="X826" s="1">
        <v>44418</v>
      </c>
      <c r="Y826" s="1">
        <v>44412</v>
      </c>
      <c r="Z826" s="1">
        <v>44459</v>
      </c>
      <c r="AA826" s="1">
        <v>44463</v>
      </c>
      <c r="AB826" t="s">
        <v>2084</v>
      </c>
      <c r="AC826">
        <f t="shared" si="24"/>
        <v>30</v>
      </c>
      <c r="AD826" s="2" t="str">
        <f t="shared" si="25"/>
        <v>Entre 1 à 3 mois</v>
      </c>
    </row>
    <row r="827" spans="1:30" x14ac:dyDescent="0.25">
      <c r="A827" t="s">
        <v>2023</v>
      </c>
      <c r="B827" t="s">
        <v>196</v>
      </c>
      <c r="C827" t="s">
        <v>2235</v>
      </c>
      <c r="D827" t="s">
        <v>83</v>
      </c>
      <c r="E827" t="str">
        <f>VLOOKUP(D827,ref!A:B,2,FALSE)</f>
        <v>OUI</v>
      </c>
      <c r="F827" t="str">
        <f>VLOOKUP(D827,ref!A:C,3,FALSE)</f>
        <v>NON</v>
      </c>
      <c r="G827" s="1">
        <v>44369</v>
      </c>
      <c r="M827" t="s">
        <v>27</v>
      </c>
      <c r="N827" t="s">
        <v>9</v>
      </c>
      <c r="Q827" s="1">
        <v>44369</v>
      </c>
      <c r="R827" t="s">
        <v>2236</v>
      </c>
      <c r="S827">
        <v>0</v>
      </c>
      <c r="T827">
        <v>0</v>
      </c>
      <c r="V827" s="1">
        <v>44369</v>
      </c>
      <c r="AB827" t="s">
        <v>1038</v>
      </c>
      <c r="AC827" t="str">
        <f t="shared" si="24"/>
        <v>Pas FINITO</v>
      </c>
      <c r="AD827" s="2" t="str">
        <f t="shared" si="25"/>
        <v>Pas FINITO</v>
      </c>
    </row>
    <row r="828" spans="1:30" x14ac:dyDescent="0.25">
      <c r="A828" t="s">
        <v>2023</v>
      </c>
      <c r="B828" t="s">
        <v>196</v>
      </c>
      <c r="C828" t="s">
        <v>2237</v>
      </c>
      <c r="D828" t="s">
        <v>25</v>
      </c>
      <c r="E828" t="str">
        <f>VLOOKUP(D828,ref!A:B,2,FALSE)</f>
        <v>NON</v>
      </c>
      <c r="F828" t="str">
        <f>VLOOKUP(D828,ref!A:C,3,FALSE)</f>
        <v>NON</v>
      </c>
      <c r="G828" s="1">
        <v>44393</v>
      </c>
      <c r="H828" s="1">
        <v>44378</v>
      </c>
      <c r="I828" t="s">
        <v>306</v>
      </c>
      <c r="J828" s="1">
        <v>44392</v>
      </c>
      <c r="K828" s="1">
        <v>44393</v>
      </c>
      <c r="L828" t="s">
        <v>306</v>
      </c>
      <c r="O828" t="s">
        <v>28</v>
      </c>
      <c r="P828" t="s">
        <v>108</v>
      </c>
      <c r="Q828" s="1">
        <v>44364</v>
      </c>
      <c r="R828" t="s">
        <v>2238</v>
      </c>
      <c r="S828">
        <v>0.5</v>
      </c>
      <c r="T828">
        <v>1.66</v>
      </c>
      <c r="V828" s="1">
        <v>44364</v>
      </c>
      <c r="W828" s="1">
        <v>44371</v>
      </c>
      <c r="X828" s="1">
        <v>44385</v>
      </c>
      <c r="Y828" s="1">
        <v>44375</v>
      </c>
      <c r="Z828" s="1">
        <v>44410</v>
      </c>
      <c r="AA828" s="1">
        <v>44414</v>
      </c>
      <c r="AB828" t="s">
        <v>2062</v>
      </c>
      <c r="AC828">
        <f t="shared" si="24"/>
        <v>22</v>
      </c>
      <c r="AD828" s="2" t="str">
        <f t="shared" si="25"/>
        <v>inf à 1 mois</v>
      </c>
    </row>
    <row r="829" spans="1:30" x14ac:dyDescent="0.25">
      <c r="A829" t="s">
        <v>2023</v>
      </c>
      <c r="B829" t="s">
        <v>196</v>
      </c>
      <c r="C829" t="s">
        <v>2239</v>
      </c>
      <c r="D829" t="s">
        <v>25</v>
      </c>
      <c r="E829" t="str">
        <f>VLOOKUP(D829,ref!A:B,2,FALSE)</f>
        <v>NON</v>
      </c>
      <c r="F829" t="str">
        <f>VLOOKUP(D829,ref!A:C,3,FALSE)</f>
        <v>NON</v>
      </c>
      <c r="G829" s="1">
        <v>44545</v>
      </c>
      <c r="H829" s="1">
        <v>44414</v>
      </c>
      <c r="I829" t="s">
        <v>294</v>
      </c>
      <c r="J829" s="1">
        <v>44539</v>
      </c>
      <c r="K829" s="1">
        <v>44545</v>
      </c>
      <c r="L829" t="s">
        <v>175</v>
      </c>
      <c r="M829" t="s">
        <v>32</v>
      </c>
      <c r="O829" t="s">
        <v>28</v>
      </c>
      <c r="P829" t="s">
        <v>1465</v>
      </c>
      <c r="Q829" s="1">
        <v>44328</v>
      </c>
      <c r="R829" t="s">
        <v>2240</v>
      </c>
      <c r="S829">
        <v>0.85</v>
      </c>
      <c r="T829">
        <v>1.1100000000000001</v>
      </c>
      <c r="V829" s="1">
        <v>44333</v>
      </c>
      <c r="W829" s="1">
        <v>44414</v>
      </c>
      <c r="X829" s="1">
        <v>44476</v>
      </c>
      <c r="Y829" s="1">
        <v>44414</v>
      </c>
      <c r="Z829" s="1">
        <v>44431</v>
      </c>
      <c r="AA829" s="1">
        <v>44435</v>
      </c>
      <c r="AB829" t="s">
        <v>2037</v>
      </c>
      <c r="AC829">
        <f t="shared" si="24"/>
        <v>131</v>
      </c>
      <c r="AD829" s="2" t="str">
        <f t="shared" si="25"/>
        <v>Entre 3 à 6 mois</v>
      </c>
    </row>
    <row r="830" spans="1:30" x14ac:dyDescent="0.25">
      <c r="A830" t="s">
        <v>2023</v>
      </c>
      <c r="B830" t="s">
        <v>196</v>
      </c>
      <c r="C830" t="s">
        <v>2241</v>
      </c>
      <c r="D830" t="s">
        <v>25</v>
      </c>
      <c r="E830" t="str">
        <f>VLOOKUP(D830,ref!A:B,2,FALSE)</f>
        <v>NON</v>
      </c>
      <c r="F830" t="str">
        <f>VLOOKUP(D830,ref!A:C,3,FALSE)</f>
        <v>NON</v>
      </c>
      <c r="G830" s="1">
        <v>44817</v>
      </c>
      <c r="H830" s="1">
        <v>44414</v>
      </c>
      <c r="I830" t="s">
        <v>294</v>
      </c>
      <c r="J830" s="1">
        <v>44817</v>
      </c>
      <c r="K830" s="1">
        <v>44817</v>
      </c>
      <c r="L830" t="s">
        <v>379</v>
      </c>
      <c r="O830" t="s">
        <v>28</v>
      </c>
      <c r="P830" t="s">
        <v>1373</v>
      </c>
      <c r="Q830" s="1">
        <v>44322</v>
      </c>
      <c r="R830" t="s">
        <v>2242</v>
      </c>
      <c r="S830">
        <v>1.25</v>
      </c>
      <c r="T830">
        <v>1.1100000000000001</v>
      </c>
      <c r="V830" s="1">
        <v>44335</v>
      </c>
      <c r="W830" s="1">
        <v>44414</v>
      </c>
      <c r="X830" s="1">
        <v>44817</v>
      </c>
      <c r="Y830" s="1">
        <v>44414</v>
      </c>
      <c r="Z830" s="1">
        <v>44466</v>
      </c>
      <c r="AA830" s="1">
        <v>44469</v>
      </c>
      <c r="AB830" t="s">
        <v>2062</v>
      </c>
      <c r="AC830">
        <f t="shared" si="24"/>
        <v>403</v>
      </c>
      <c r="AD830" s="2" t="str">
        <f t="shared" si="25"/>
        <v>Supérieur à 6 mois</v>
      </c>
    </row>
    <row r="831" spans="1:30" x14ac:dyDescent="0.25">
      <c r="A831" t="s">
        <v>2023</v>
      </c>
      <c r="B831" t="s">
        <v>196</v>
      </c>
      <c r="C831" t="s">
        <v>2243</v>
      </c>
      <c r="D831" t="s">
        <v>25</v>
      </c>
      <c r="E831" t="str">
        <f>VLOOKUP(D831,ref!A:B,2,FALSE)</f>
        <v>NON</v>
      </c>
      <c r="F831" t="str">
        <f>VLOOKUP(D831,ref!A:C,3,FALSE)</f>
        <v>NON</v>
      </c>
      <c r="G831" s="1">
        <v>44379</v>
      </c>
      <c r="H831" s="1">
        <v>44378</v>
      </c>
      <c r="I831" t="s">
        <v>306</v>
      </c>
      <c r="J831" s="1">
        <v>44378</v>
      </c>
      <c r="K831" s="1">
        <v>44379</v>
      </c>
      <c r="L831" t="s">
        <v>306</v>
      </c>
      <c r="M831" t="s">
        <v>32</v>
      </c>
      <c r="O831" t="s">
        <v>28</v>
      </c>
      <c r="P831" t="s">
        <v>2244</v>
      </c>
      <c r="Q831" s="1">
        <v>44272</v>
      </c>
      <c r="R831" t="s">
        <v>2245</v>
      </c>
      <c r="S831">
        <v>0</v>
      </c>
      <c r="T831">
        <v>1.66</v>
      </c>
      <c r="V831" s="1">
        <v>44272</v>
      </c>
      <c r="W831" s="1">
        <v>44272</v>
      </c>
      <c r="X831" s="1">
        <v>44378</v>
      </c>
      <c r="Y831" s="1">
        <v>44272</v>
      </c>
      <c r="Z831" s="1">
        <v>44284</v>
      </c>
      <c r="AA831" s="1">
        <v>44286</v>
      </c>
      <c r="AB831" t="s">
        <v>1132</v>
      </c>
      <c r="AC831">
        <f t="shared" si="24"/>
        <v>107</v>
      </c>
      <c r="AD831" s="2" t="str">
        <f t="shared" si="25"/>
        <v>Entre 3 à 6 mois</v>
      </c>
    </row>
    <row r="832" spans="1:30" x14ac:dyDescent="0.25">
      <c r="A832" t="s">
        <v>2023</v>
      </c>
      <c r="B832" t="s">
        <v>196</v>
      </c>
      <c r="C832" t="s">
        <v>2246</v>
      </c>
      <c r="D832" t="s">
        <v>25</v>
      </c>
      <c r="E832" t="str">
        <f>VLOOKUP(D832,ref!A:B,2,FALSE)</f>
        <v>NON</v>
      </c>
      <c r="F832" t="str">
        <f>VLOOKUP(D832,ref!A:C,3,FALSE)</f>
        <v>NON</v>
      </c>
      <c r="G832" s="1">
        <v>44846</v>
      </c>
      <c r="H832" s="1">
        <v>44344</v>
      </c>
      <c r="I832" t="s">
        <v>784</v>
      </c>
      <c r="J832" s="1">
        <v>44824</v>
      </c>
      <c r="K832" s="1">
        <v>44846</v>
      </c>
      <c r="L832" t="s">
        <v>202</v>
      </c>
      <c r="M832" t="s">
        <v>27</v>
      </c>
      <c r="O832" t="s">
        <v>28</v>
      </c>
      <c r="P832" t="s">
        <v>1216</v>
      </c>
      <c r="Q832" s="1">
        <v>44267</v>
      </c>
      <c r="R832" t="s">
        <v>2247</v>
      </c>
      <c r="S832">
        <v>1.145</v>
      </c>
      <c r="T832">
        <v>1.1100000000000001</v>
      </c>
      <c r="V832" s="1">
        <v>44267</v>
      </c>
      <c r="W832" s="1">
        <v>44320</v>
      </c>
      <c r="X832" s="1">
        <v>44445</v>
      </c>
      <c r="Y832" s="1">
        <v>44320</v>
      </c>
      <c r="Z832" s="1">
        <v>44368</v>
      </c>
      <c r="AA832" s="1">
        <v>44368</v>
      </c>
      <c r="AB832" t="s">
        <v>2213</v>
      </c>
      <c r="AC832">
        <f t="shared" si="24"/>
        <v>526</v>
      </c>
      <c r="AD832" s="2" t="str">
        <f t="shared" si="25"/>
        <v>Supérieur à 6 mois</v>
      </c>
    </row>
    <row r="833" spans="1:30" x14ac:dyDescent="0.25">
      <c r="A833" t="s">
        <v>2023</v>
      </c>
      <c r="B833" t="s">
        <v>196</v>
      </c>
      <c r="C833" t="s">
        <v>2248</v>
      </c>
      <c r="D833" t="s">
        <v>25</v>
      </c>
      <c r="E833" t="str">
        <f>VLOOKUP(D833,ref!A:B,2,FALSE)</f>
        <v>NON</v>
      </c>
      <c r="F833" t="str">
        <f>VLOOKUP(D833,ref!A:C,3,FALSE)</f>
        <v>NON</v>
      </c>
      <c r="G833" s="1">
        <v>44232</v>
      </c>
      <c r="H833" s="1">
        <v>44232</v>
      </c>
      <c r="I833" t="s">
        <v>215</v>
      </c>
      <c r="J833" s="1">
        <v>44232</v>
      </c>
      <c r="K833" s="1">
        <v>44232</v>
      </c>
      <c r="L833" t="s">
        <v>215</v>
      </c>
      <c r="O833" t="s">
        <v>28</v>
      </c>
      <c r="P833" t="s">
        <v>1523</v>
      </c>
      <c r="Q833" s="1">
        <v>44229</v>
      </c>
      <c r="R833" t="s">
        <v>1504</v>
      </c>
      <c r="S833">
        <v>0</v>
      </c>
      <c r="T833">
        <v>0.55000000000000004</v>
      </c>
      <c r="V833" s="1">
        <v>44229</v>
      </c>
      <c r="W833" s="1">
        <v>44231</v>
      </c>
      <c r="X833" s="1">
        <v>44232</v>
      </c>
      <c r="Y833" s="1">
        <v>44232</v>
      </c>
      <c r="Z833" s="1">
        <v>44242</v>
      </c>
      <c r="AA833" s="1">
        <v>44247</v>
      </c>
      <c r="AB833" t="s">
        <v>2062</v>
      </c>
      <c r="AC833">
        <f t="shared" si="24"/>
        <v>1</v>
      </c>
      <c r="AD833" s="2" t="str">
        <f t="shared" si="25"/>
        <v>inf à 1 mois</v>
      </c>
    </row>
    <row r="834" spans="1:30" x14ac:dyDescent="0.25">
      <c r="A834" t="s">
        <v>2023</v>
      </c>
      <c r="B834" t="s">
        <v>196</v>
      </c>
      <c r="C834" t="s">
        <v>2249</v>
      </c>
      <c r="D834" t="s">
        <v>25</v>
      </c>
      <c r="E834" t="str">
        <f>VLOOKUP(D834,ref!A:B,2,FALSE)</f>
        <v>NON</v>
      </c>
      <c r="F834" t="str">
        <f>VLOOKUP(D834,ref!A:C,3,FALSE)</f>
        <v>NON</v>
      </c>
      <c r="G834" s="1">
        <v>44460</v>
      </c>
      <c r="H834" s="1">
        <v>44378</v>
      </c>
      <c r="I834" t="s">
        <v>306</v>
      </c>
      <c r="J834" s="1">
        <v>44418</v>
      </c>
      <c r="K834" s="1">
        <v>44460</v>
      </c>
      <c r="L834" t="s">
        <v>104</v>
      </c>
      <c r="M834" t="s">
        <v>27</v>
      </c>
      <c r="O834" t="s">
        <v>28</v>
      </c>
      <c r="P834" t="s">
        <v>105</v>
      </c>
      <c r="Q834" s="1">
        <v>44229</v>
      </c>
      <c r="R834" t="s">
        <v>2250</v>
      </c>
      <c r="S834">
        <v>1.4950000000000001</v>
      </c>
      <c r="T834">
        <v>1.66</v>
      </c>
      <c r="V834" s="1">
        <v>44229</v>
      </c>
      <c r="W834" s="1">
        <v>44351</v>
      </c>
      <c r="X834" s="1">
        <v>44384</v>
      </c>
      <c r="Y834" s="1">
        <v>44351</v>
      </c>
      <c r="Z834" s="1">
        <v>44396</v>
      </c>
      <c r="AA834" s="1">
        <v>44400</v>
      </c>
      <c r="AB834" t="s">
        <v>1132</v>
      </c>
      <c r="AC834">
        <f t="shared" si="24"/>
        <v>109</v>
      </c>
      <c r="AD834" s="2" t="str">
        <f t="shared" si="25"/>
        <v>Entre 3 à 6 mois</v>
      </c>
    </row>
    <row r="835" spans="1:30" x14ac:dyDescent="0.25">
      <c r="A835" t="s">
        <v>2023</v>
      </c>
      <c r="B835" t="s">
        <v>196</v>
      </c>
      <c r="C835" t="s">
        <v>2251</v>
      </c>
      <c r="D835" t="s">
        <v>25</v>
      </c>
      <c r="E835" t="str">
        <f>VLOOKUP(D835,ref!A:B,2,FALSE)</f>
        <v>NON</v>
      </c>
      <c r="F835" t="str">
        <f>VLOOKUP(D835,ref!A:C,3,FALSE)</f>
        <v>NON</v>
      </c>
      <c r="G835" s="1">
        <v>44383</v>
      </c>
      <c r="H835" s="1">
        <v>44379</v>
      </c>
      <c r="I835" t="s">
        <v>306</v>
      </c>
      <c r="J835" s="1">
        <v>44382</v>
      </c>
      <c r="K835" s="1">
        <v>44383</v>
      </c>
      <c r="L835" t="s">
        <v>306</v>
      </c>
      <c r="O835" t="s">
        <v>28</v>
      </c>
      <c r="P835" t="s">
        <v>105</v>
      </c>
      <c r="Q835" s="1">
        <v>44222</v>
      </c>
      <c r="R835" t="s">
        <v>2252</v>
      </c>
      <c r="S835">
        <v>0</v>
      </c>
      <c r="T835">
        <v>1.1100000000000001</v>
      </c>
      <c r="V835" s="1">
        <v>44222</v>
      </c>
      <c r="W835" s="1">
        <v>44377</v>
      </c>
      <c r="X835" s="1">
        <v>44382</v>
      </c>
      <c r="Y835" s="1">
        <v>44377</v>
      </c>
      <c r="Z835" s="1">
        <v>44389</v>
      </c>
      <c r="AA835" s="1">
        <v>44393</v>
      </c>
      <c r="AB835" t="s">
        <v>2062</v>
      </c>
      <c r="AC835">
        <f t="shared" ref="AC835:AC898" si="26">IF(AND(K835&lt;&gt;"",W835=""),"Probleme",IF(K835&lt;&gt;"",K835-W835,"Pas FINITO"))</f>
        <v>6</v>
      </c>
      <c r="AD835" s="2" t="str">
        <f t="shared" ref="AD835:AD898" si="27">IF(OR(AC835="PAS FINITO",AC835="Probleme"),AC835,IF(AC835&lt;30,"inf à 1 mois",IF(AC835&lt;90,"Entre 1 à 3 mois",IF(AC835&lt;180,"Entre 3 à 6 mois","Supérieur à 6 mois"))))</f>
        <v>inf à 1 mois</v>
      </c>
    </row>
    <row r="836" spans="1:30" x14ac:dyDescent="0.25">
      <c r="A836" t="s">
        <v>2023</v>
      </c>
      <c r="B836" t="s">
        <v>196</v>
      </c>
      <c r="C836" t="s">
        <v>2253</v>
      </c>
      <c r="D836" t="s">
        <v>25</v>
      </c>
      <c r="E836" t="str">
        <f>VLOOKUP(D836,ref!A:B,2,FALSE)</f>
        <v>NON</v>
      </c>
      <c r="F836" t="str">
        <f>VLOOKUP(D836,ref!A:C,3,FALSE)</f>
        <v>NON</v>
      </c>
      <c r="G836" s="1">
        <v>44294</v>
      </c>
      <c r="H836" s="1">
        <v>44285</v>
      </c>
      <c r="I836" t="s">
        <v>47</v>
      </c>
      <c r="J836" s="1">
        <v>44286</v>
      </c>
      <c r="K836" s="1">
        <v>44294</v>
      </c>
      <c r="L836" t="s">
        <v>113</v>
      </c>
      <c r="M836" t="s">
        <v>27</v>
      </c>
      <c r="O836" t="s">
        <v>28</v>
      </c>
      <c r="P836" t="s">
        <v>2254</v>
      </c>
      <c r="Q836" s="1">
        <v>44173</v>
      </c>
      <c r="R836" t="s">
        <v>1382</v>
      </c>
      <c r="S836">
        <v>0</v>
      </c>
      <c r="T836">
        <v>21.63</v>
      </c>
      <c r="V836" s="1">
        <v>44173</v>
      </c>
      <c r="W836" s="1">
        <v>44175</v>
      </c>
      <c r="X836" s="1">
        <v>44286</v>
      </c>
      <c r="Y836" s="1">
        <v>44284</v>
      </c>
      <c r="Z836" s="1">
        <v>44214</v>
      </c>
      <c r="AA836" s="1">
        <v>44214</v>
      </c>
      <c r="AB836" t="s">
        <v>1004</v>
      </c>
      <c r="AC836">
        <f t="shared" si="26"/>
        <v>119</v>
      </c>
      <c r="AD836" s="2" t="str">
        <f t="shared" si="27"/>
        <v>Entre 3 à 6 mois</v>
      </c>
    </row>
    <row r="837" spans="1:30" x14ac:dyDescent="0.25">
      <c r="A837" t="s">
        <v>2023</v>
      </c>
      <c r="B837" t="s">
        <v>196</v>
      </c>
      <c r="C837" t="s">
        <v>2255</v>
      </c>
      <c r="D837" t="s">
        <v>25</v>
      </c>
      <c r="E837" t="str">
        <f>VLOOKUP(D837,ref!A:B,2,FALSE)</f>
        <v>NON</v>
      </c>
      <c r="F837" t="str">
        <f>VLOOKUP(D837,ref!A:C,3,FALSE)</f>
        <v>NON</v>
      </c>
      <c r="G837" s="1">
        <v>44496</v>
      </c>
      <c r="H837" s="1">
        <v>44378</v>
      </c>
      <c r="I837" t="s">
        <v>306</v>
      </c>
      <c r="J837" s="1">
        <v>44488</v>
      </c>
      <c r="K837" s="1">
        <v>44496</v>
      </c>
      <c r="L837" t="s">
        <v>99</v>
      </c>
      <c r="M837" t="s">
        <v>27</v>
      </c>
      <c r="O837" t="s">
        <v>28</v>
      </c>
      <c r="P837" t="s">
        <v>2256</v>
      </c>
      <c r="Q837" s="1">
        <v>44168</v>
      </c>
      <c r="R837" t="s">
        <v>2257</v>
      </c>
      <c r="S837">
        <v>0.9</v>
      </c>
      <c r="T837">
        <v>2.2200000000000002</v>
      </c>
      <c r="V837" s="1">
        <v>44223</v>
      </c>
      <c r="W837" s="1">
        <v>44370</v>
      </c>
      <c r="X837" s="1">
        <v>44385</v>
      </c>
      <c r="Y837" s="1">
        <v>44370</v>
      </c>
      <c r="Z837" s="1">
        <v>44396</v>
      </c>
      <c r="AA837" s="1">
        <v>44396</v>
      </c>
      <c r="AB837" t="s">
        <v>2071</v>
      </c>
      <c r="AC837">
        <f t="shared" si="26"/>
        <v>126</v>
      </c>
      <c r="AD837" s="2" t="str">
        <f t="shared" si="27"/>
        <v>Entre 3 à 6 mois</v>
      </c>
    </row>
    <row r="838" spans="1:30" x14ac:dyDescent="0.25">
      <c r="A838" t="s">
        <v>2023</v>
      </c>
      <c r="B838" t="s">
        <v>196</v>
      </c>
      <c r="C838" t="s">
        <v>2258</v>
      </c>
      <c r="D838" t="s">
        <v>25</v>
      </c>
      <c r="E838" t="str">
        <f>VLOOKUP(D838,ref!A:B,2,FALSE)</f>
        <v>NON</v>
      </c>
      <c r="F838" t="str">
        <f>VLOOKUP(D838,ref!A:C,3,FALSE)</f>
        <v>NON</v>
      </c>
      <c r="G838" s="1">
        <v>44277</v>
      </c>
      <c r="H838" s="1">
        <v>44166</v>
      </c>
      <c r="I838" t="s">
        <v>320</v>
      </c>
      <c r="J838" s="1">
        <v>44256</v>
      </c>
      <c r="K838" s="1">
        <v>44277</v>
      </c>
      <c r="L838" t="s">
        <v>47</v>
      </c>
      <c r="O838" t="s">
        <v>28</v>
      </c>
      <c r="P838" t="s">
        <v>2259</v>
      </c>
      <c r="Q838" s="1">
        <v>44153</v>
      </c>
      <c r="R838" t="s">
        <v>2260</v>
      </c>
      <c r="S838">
        <v>3.05</v>
      </c>
      <c r="T838">
        <v>2.77</v>
      </c>
      <c r="V838" s="1">
        <v>44153</v>
      </c>
      <c r="W838" s="1">
        <v>44166</v>
      </c>
      <c r="X838" s="1">
        <v>44235</v>
      </c>
      <c r="Y838" s="1">
        <v>44166</v>
      </c>
      <c r="Z838" s="1">
        <v>44207</v>
      </c>
      <c r="AA838" s="1">
        <v>44226</v>
      </c>
      <c r="AB838" t="s">
        <v>2071</v>
      </c>
      <c r="AC838">
        <f t="shared" si="26"/>
        <v>111</v>
      </c>
      <c r="AD838" s="2" t="str">
        <f t="shared" si="27"/>
        <v>Entre 3 à 6 mois</v>
      </c>
    </row>
    <row r="839" spans="1:30" x14ac:dyDescent="0.25">
      <c r="A839" t="s">
        <v>2023</v>
      </c>
      <c r="B839" t="s">
        <v>196</v>
      </c>
      <c r="C839" t="s">
        <v>2261</v>
      </c>
      <c r="D839" t="s">
        <v>25</v>
      </c>
      <c r="E839" t="str">
        <f>VLOOKUP(D839,ref!A:B,2,FALSE)</f>
        <v>NON</v>
      </c>
      <c r="F839" t="str">
        <f>VLOOKUP(D839,ref!A:C,3,FALSE)</f>
        <v>NON</v>
      </c>
      <c r="G839" s="1">
        <v>44846</v>
      </c>
      <c r="H839" s="1">
        <v>44344</v>
      </c>
      <c r="I839" t="s">
        <v>784</v>
      </c>
      <c r="J839" s="1">
        <v>44824</v>
      </c>
      <c r="K839" s="1">
        <v>44846</v>
      </c>
      <c r="L839" t="s">
        <v>202</v>
      </c>
      <c r="M839" t="s">
        <v>27</v>
      </c>
      <c r="O839" t="s">
        <v>28</v>
      </c>
      <c r="P839" t="s">
        <v>1216</v>
      </c>
      <c r="Q839" s="1">
        <v>44132</v>
      </c>
      <c r="R839" s="1">
        <v>44151</v>
      </c>
      <c r="S839">
        <v>1.3740000000000001</v>
      </c>
      <c r="T839">
        <v>1.1100000000000001</v>
      </c>
      <c r="V839" s="1">
        <v>44133</v>
      </c>
      <c r="W839" s="1">
        <v>44320</v>
      </c>
      <c r="X839" s="1">
        <v>44445</v>
      </c>
      <c r="Y839" s="1">
        <v>44320</v>
      </c>
      <c r="Z839" s="1">
        <v>44368</v>
      </c>
      <c r="AA839" s="1">
        <v>44368</v>
      </c>
      <c r="AB839" t="s">
        <v>2262</v>
      </c>
      <c r="AC839">
        <f t="shared" si="26"/>
        <v>526</v>
      </c>
      <c r="AD839" s="2" t="str">
        <f t="shared" si="27"/>
        <v>Supérieur à 6 mois</v>
      </c>
    </row>
    <row r="840" spans="1:30" x14ac:dyDescent="0.25">
      <c r="A840" t="s">
        <v>2023</v>
      </c>
      <c r="B840" t="s">
        <v>196</v>
      </c>
      <c r="C840" t="s">
        <v>2263</v>
      </c>
      <c r="D840" t="s">
        <v>25</v>
      </c>
      <c r="E840" t="str">
        <f>VLOOKUP(D840,ref!A:B,2,FALSE)</f>
        <v>NON</v>
      </c>
      <c r="F840" t="str">
        <f>VLOOKUP(D840,ref!A:C,3,FALSE)</f>
        <v>NON</v>
      </c>
      <c r="G840" s="1">
        <v>44327</v>
      </c>
      <c r="H840" s="1">
        <v>44138</v>
      </c>
      <c r="I840" t="s">
        <v>112</v>
      </c>
      <c r="J840" s="1">
        <v>44183</v>
      </c>
      <c r="K840" s="1">
        <v>44327</v>
      </c>
      <c r="L840" t="s">
        <v>784</v>
      </c>
      <c r="M840" t="s">
        <v>32</v>
      </c>
      <c r="O840" t="s">
        <v>28</v>
      </c>
      <c r="P840" t="s">
        <v>2264</v>
      </c>
      <c r="Q840" s="1">
        <v>44130</v>
      </c>
      <c r="R840" t="s">
        <v>2265</v>
      </c>
      <c r="S840">
        <v>0.5</v>
      </c>
      <c r="T840">
        <v>1.1100000000000001</v>
      </c>
      <c r="V840" s="1">
        <v>44130</v>
      </c>
      <c r="W840" s="1">
        <v>44132</v>
      </c>
      <c r="X840" s="1">
        <v>44138</v>
      </c>
      <c r="Y840" s="1">
        <v>44137</v>
      </c>
      <c r="Z840" s="1">
        <v>44151</v>
      </c>
      <c r="AA840" s="1">
        <v>44165</v>
      </c>
      <c r="AB840" t="s">
        <v>2037</v>
      </c>
      <c r="AC840">
        <f t="shared" si="26"/>
        <v>195</v>
      </c>
      <c r="AD840" s="2" t="str">
        <f t="shared" si="27"/>
        <v>Supérieur à 6 mois</v>
      </c>
    </row>
    <row r="841" spans="1:30" x14ac:dyDescent="0.25">
      <c r="A841" t="s">
        <v>2023</v>
      </c>
      <c r="B841" t="s">
        <v>58</v>
      </c>
      <c r="C841" t="s">
        <v>2266</v>
      </c>
      <c r="D841" t="s">
        <v>51</v>
      </c>
      <c r="E841" t="str">
        <f>VLOOKUP(D841,ref!A:B,2,FALSE)</f>
        <v>OUI</v>
      </c>
      <c r="F841" t="str">
        <f>VLOOKUP(D841,ref!A:C,3,FALSE)</f>
        <v>NON</v>
      </c>
      <c r="G841" s="1">
        <v>44929</v>
      </c>
      <c r="M841" t="s">
        <v>27</v>
      </c>
      <c r="N841" t="s">
        <v>9</v>
      </c>
      <c r="Q841" s="1">
        <v>44893</v>
      </c>
      <c r="R841" t="s">
        <v>2267</v>
      </c>
      <c r="V841" s="1">
        <v>44929</v>
      </c>
      <c r="AB841" t="s">
        <v>2268</v>
      </c>
      <c r="AC841" t="str">
        <f t="shared" si="26"/>
        <v>Pas FINITO</v>
      </c>
      <c r="AD841" s="2" t="str">
        <f t="shared" si="27"/>
        <v>Pas FINITO</v>
      </c>
    </row>
    <row r="842" spans="1:30" x14ac:dyDescent="0.25">
      <c r="A842" t="s">
        <v>2023</v>
      </c>
      <c r="B842" t="s">
        <v>242</v>
      </c>
      <c r="C842" t="s">
        <v>2269</v>
      </c>
      <c r="D842" t="s">
        <v>125</v>
      </c>
      <c r="E842" t="str">
        <f>VLOOKUP(D842,ref!A:B,2,FALSE)</f>
        <v>NON</v>
      </c>
      <c r="F842" t="str">
        <f>VLOOKUP(D842,ref!A:C,3,FALSE)</f>
        <v>NON</v>
      </c>
      <c r="G842" s="1">
        <v>44929</v>
      </c>
      <c r="H842" s="1">
        <v>44237</v>
      </c>
      <c r="I842" t="s">
        <v>215</v>
      </c>
      <c r="J842" s="1">
        <v>44929</v>
      </c>
      <c r="N842" t="s">
        <v>9</v>
      </c>
      <c r="O842" t="s">
        <v>28</v>
      </c>
      <c r="P842" t="s">
        <v>2270</v>
      </c>
      <c r="Q842" s="1">
        <v>44134</v>
      </c>
      <c r="R842" s="1">
        <v>44134</v>
      </c>
      <c r="S842">
        <v>0</v>
      </c>
      <c r="T842">
        <v>0</v>
      </c>
      <c r="V842" s="1">
        <v>44137</v>
      </c>
      <c r="W842" s="1">
        <v>44147</v>
      </c>
      <c r="X842" s="1">
        <v>44237</v>
      </c>
      <c r="Y842" s="1">
        <v>44147</v>
      </c>
      <c r="Z842" s="1">
        <v>44182</v>
      </c>
      <c r="AA842" s="1">
        <v>44182</v>
      </c>
      <c r="AB842" t="s">
        <v>2262</v>
      </c>
      <c r="AC842" t="str">
        <f t="shared" si="26"/>
        <v>Pas FINITO</v>
      </c>
      <c r="AD842" s="2" t="str">
        <f t="shared" si="27"/>
        <v>Pas FINITO</v>
      </c>
    </row>
    <row r="843" spans="1:30" x14ac:dyDescent="0.25">
      <c r="A843" t="s">
        <v>2271</v>
      </c>
      <c r="B843" t="s">
        <v>24</v>
      </c>
      <c r="C843" t="s">
        <v>2273</v>
      </c>
      <c r="D843" t="s">
        <v>51</v>
      </c>
      <c r="E843" t="str">
        <f>VLOOKUP(D843,ref!A:B,2,FALSE)</f>
        <v>OUI</v>
      </c>
      <c r="F843" t="str">
        <f>VLOOKUP(D843,ref!A:C,3,FALSE)</f>
        <v>NON</v>
      </c>
      <c r="G843" s="1">
        <v>44935</v>
      </c>
      <c r="M843" t="s">
        <v>27</v>
      </c>
      <c r="N843" t="s">
        <v>9</v>
      </c>
      <c r="Q843" s="1">
        <v>44935</v>
      </c>
      <c r="R843" t="s">
        <v>2274</v>
      </c>
      <c r="V843" s="1">
        <v>44935</v>
      </c>
      <c r="AB843" t="s">
        <v>2272</v>
      </c>
      <c r="AC843" t="str">
        <f t="shared" si="26"/>
        <v>Pas FINITO</v>
      </c>
      <c r="AD843" s="2" t="str">
        <f t="shared" si="27"/>
        <v>Pas FINITO</v>
      </c>
    </row>
    <row r="844" spans="1:30" x14ac:dyDescent="0.25">
      <c r="A844" t="s">
        <v>2271</v>
      </c>
      <c r="B844" t="s">
        <v>2277</v>
      </c>
      <c r="C844" t="s">
        <v>2278</v>
      </c>
      <c r="D844" t="s">
        <v>51</v>
      </c>
      <c r="E844" t="str">
        <f>VLOOKUP(D844,ref!A:B,2,FALSE)</f>
        <v>OUI</v>
      </c>
      <c r="F844" t="str">
        <f>VLOOKUP(D844,ref!A:C,3,FALSE)</f>
        <v>NON</v>
      </c>
      <c r="G844" s="1">
        <v>44839</v>
      </c>
      <c r="M844" t="s">
        <v>27</v>
      </c>
      <c r="N844" t="s">
        <v>9</v>
      </c>
      <c r="Q844" s="1">
        <v>44839</v>
      </c>
      <c r="R844" t="s">
        <v>474</v>
      </c>
      <c r="V844" s="1">
        <v>44839</v>
      </c>
      <c r="AB844" t="s">
        <v>135</v>
      </c>
      <c r="AC844" t="str">
        <f t="shared" si="26"/>
        <v>Pas FINITO</v>
      </c>
      <c r="AD844" s="2" t="str">
        <f t="shared" si="27"/>
        <v>Pas FINITO</v>
      </c>
    </row>
    <row r="845" spans="1:30" x14ac:dyDescent="0.25">
      <c r="A845" t="s">
        <v>2271</v>
      </c>
      <c r="B845" t="s">
        <v>2277</v>
      </c>
      <c r="C845" t="s">
        <v>2279</v>
      </c>
      <c r="D845" t="s">
        <v>125</v>
      </c>
      <c r="E845" t="str">
        <f>VLOOKUP(D845,ref!A:B,2,FALSE)</f>
        <v>NON</v>
      </c>
      <c r="F845" t="str">
        <f>VLOOKUP(D845,ref!A:C,3,FALSE)</f>
        <v>NON</v>
      </c>
      <c r="G845" s="1">
        <v>44504</v>
      </c>
      <c r="H845" s="1">
        <v>44358</v>
      </c>
      <c r="I845" t="s">
        <v>103</v>
      </c>
      <c r="J845" s="1">
        <v>44383</v>
      </c>
      <c r="M845" t="s">
        <v>27</v>
      </c>
      <c r="N845" t="s">
        <v>9</v>
      </c>
      <c r="O845" t="s">
        <v>28</v>
      </c>
      <c r="P845" t="s">
        <v>2280</v>
      </c>
      <c r="Q845" s="1">
        <v>44355</v>
      </c>
      <c r="S845">
        <v>0</v>
      </c>
      <c r="T845">
        <v>1.1100000000000001</v>
      </c>
      <c r="V845" s="1">
        <v>44355</v>
      </c>
      <c r="W845" s="1">
        <v>44355</v>
      </c>
      <c r="X845" s="1">
        <v>44358</v>
      </c>
      <c r="Z845" s="1">
        <v>44378</v>
      </c>
      <c r="AA845" s="1">
        <v>44379</v>
      </c>
      <c r="AB845" t="s">
        <v>2276</v>
      </c>
      <c r="AC845" t="str">
        <f t="shared" si="26"/>
        <v>Pas FINITO</v>
      </c>
      <c r="AD845" s="2" t="str">
        <f t="shared" si="27"/>
        <v>Pas FINITO</v>
      </c>
    </row>
    <row r="846" spans="1:30" x14ac:dyDescent="0.25">
      <c r="A846" t="s">
        <v>2271</v>
      </c>
      <c r="B846" t="s">
        <v>820</v>
      </c>
      <c r="C846" t="s">
        <v>2281</v>
      </c>
      <c r="D846" t="s">
        <v>25</v>
      </c>
      <c r="E846" t="str">
        <f>VLOOKUP(D846,ref!A:B,2,FALSE)</f>
        <v>NON</v>
      </c>
      <c r="F846" t="str">
        <f>VLOOKUP(D846,ref!A:C,3,FALSE)</f>
        <v>NON</v>
      </c>
      <c r="G846" s="1">
        <v>44246</v>
      </c>
      <c r="H846" s="1">
        <v>43915</v>
      </c>
      <c r="I846" t="s">
        <v>53</v>
      </c>
      <c r="J846" s="1">
        <v>44209</v>
      </c>
      <c r="K846" s="1">
        <v>44246</v>
      </c>
      <c r="L846" t="s">
        <v>215</v>
      </c>
      <c r="M846" t="s">
        <v>27</v>
      </c>
      <c r="O846" t="s">
        <v>28</v>
      </c>
      <c r="P846" t="s">
        <v>2282</v>
      </c>
      <c r="Q846" s="1">
        <v>43803</v>
      </c>
      <c r="R846" t="s">
        <v>2283</v>
      </c>
      <c r="S846">
        <v>0</v>
      </c>
      <c r="T846">
        <v>57.68</v>
      </c>
      <c r="V846" s="1">
        <v>43803</v>
      </c>
      <c r="W846" s="1">
        <v>43907</v>
      </c>
      <c r="X846" s="1">
        <v>44209</v>
      </c>
      <c r="Y846" s="1">
        <v>43914</v>
      </c>
      <c r="Z846" s="1">
        <v>43983</v>
      </c>
      <c r="AA846" s="1">
        <v>43987</v>
      </c>
      <c r="AB846" t="s">
        <v>2272</v>
      </c>
      <c r="AC846">
        <f t="shared" si="26"/>
        <v>339</v>
      </c>
      <c r="AD846" s="2" t="str">
        <f t="shared" si="27"/>
        <v>Supérieur à 6 mois</v>
      </c>
    </row>
    <row r="847" spans="1:30" x14ac:dyDescent="0.25">
      <c r="A847" t="s">
        <v>2271</v>
      </c>
      <c r="B847" t="s">
        <v>820</v>
      </c>
      <c r="C847" t="s">
        <v>2284</v>
      </c>
      <c r="D847" t="s">
        <v>68</v>
      </c>
      <c r="E847" t="str">
        <f>VLOOKUP(D847,ref!A:B,2,FALSE)</f>
        <v>OUI</v>
      </c>
      <c r="F847" t="str">
        <f>VLOOKUP(D847,ref!A:C,3,FALSE)</f>
        <v>NON</v>
      </c>
      <c r="G847" s="1">
        <v>44909</v>
      </c>
      <c r="H847" s="1">
        <v>44909</v>
      </c>
      <c r="I847" t="s">
        <v>252</v>
      </c>
      <c r="M847" t="s">
        <v>32</v>
      </c>
      <c r="N847" t="s">
        <v>9</v>
      </c>
      <c r="P847" t="s">
        <v>2285</v>
      </c>
      <c r="Q847" s="1">
        <v>44902</v>
      </c>
      <c r="R847" t="s">
        <v>470</v>
      </c>
      <c r="S847">
        <v>3.09</v>
      </c>
      <c r="T847">
        <v>0</v>
      </c>
      <c r="V847" s="1">
        <v>44902</v>
      </c>
      <c r="W847" s="1">
        <v>44909</v>
      </c>
      <c r="Y847" s="1">
        <v>44909</v>
      </c>
      <c r="Z847" s="1">
        <v>44935</v>
      </c>
      <c r="AA847" s="1">
        <v>44939</v>
      </c>
      <c r="AB847" t="s">
        <v>135</v>
      </c>
      <c r="AC847" t="str">
        <f t="shared" si="26"/>
        <v>Pas FINITO</v>
      </c>
      <c r="AD847" s="2" t="str">
        <f t="shared" si="27"/>
        <v>Pas FINITO</v>
      </c>
    </row>
    <row r="848" spans="1:30" x14ac:dyDescent="0.25">
      <c r="A848" t="s">
        <v>2271</v>
      </c>
      <c r="B848" t="s">
        <v>820</v>
      </c>
      <c r="C848" t="s">
        <v>2286</v>
      </c>
      <c r="D848" t="s">
        <v>25</v>
      </c>
      <c r="E848" t="str">
        <f>VLOOKUP(D848,ref!A:B,2,FALSE)</f>
        <v>NON</v>
      </c>
      <c r="F848" t="str">
        <f>VLOOKUP(D848,ref!A:C,3,FALSE)</f>
        <v>NON</v>
      </c>
      <c r="G848" s="1">
        <v>44854</v>
      </c>
      <c r="H848" s="1">
        <v>44852</v>
      </c>
      <c r="I848" t="s">
        <v>202</v>
      </c>
      <c r="J848" s="1">
        <v>44854</v>
      </c>
      <c r="K848" s="1">
        <v>44854</v>
      </c>
      <c r="L848" t="s">
        <v>202</v>
      </c>
      <c r="M848" t="s">
        <v>27</v>
      </c>
      <c r="O848" t="s">
        <v>28</v>
      </c>
      <c r="P848" t="s">
        <v>2287</v>
      </c>
      <c r="Q848" s="1">
        <v>44852</v>
      </c>
      <c r="R848" t="s">
        <v>2288</v>
      </c>
      <c r="S848">
        <v>0</v>
      </c>
      <c r="T848">
        <v>1.1100000000000001</v>
      </c>
      <c r="V848" s="1">
        <v>44852</v>
      </c>
      <c r="W848" s="1">
        <v>44852</v>
      </c>
      <c r="X848" s="1">
        <v>44852</v>
      </c>
      <c r="Y848" s="1">
        <v>44852</v>
      </c>
      <c r="Z848" s="1">
        <v>44852</v>
      </c>
      <c r="AA848" s="1">
        <v>44853</v>
      </c>
      <c r="AB848" t="s">
        <v>135</v>
      </c>
      <c r="AC848">
        <f t="shared" si="26"/>
        <v>2</v>
      </c>
      <c r="AD848" s="2" t="str">
        <f t="shared" si="27"/>
        <v>inf à 1 mois</v>
      </c>
    </row>
    <row r="849" spans="1:30" x14ac:dyDescent="0.25">
      <c r="A849" t="s">
        <v>2271</v>
      </c>
      <c r="B849" t="s">
        <v>820</v>
      </c>
      <c r="C849" t="s">
        <v>2289</v>
      </c>
      <c r="D849" t="s">
        <v>51</v>
      </c>
      <c r="E849" t="str">
        <f>VLOOKUP(D849,ref!A:B,2,FALSE)</f>
        <v>OUI</v>
      </c>
      <c r="F849" t="str">
        <f>VLOOKUP(D849,ref!A:C,3,FALSE)</f>
        <v>NON</v>
      </c>
      <c r="G849" s="1">
        <v>44845</v>
      </c>
      <c r="M849" t="s">
        <v>27</v>
      </c>
      <c r="N849" t="s">
        <v>9</v>
      </c>
      <c r="Q849" s="1">
        <v>44841</v>
      </c>
      <c r="R849" t="s">
        <v>2290</v>
      </c>
      <c r="V849" s="1">
        <v>44845</v>
      </c>
      <c r="AB849" t="s">
        <v>135</v>
      </c>
      <c r="AC849" t="str">
        <f t="shared" si="26"/>
        <v>Pas FINITO</v>
      </c>
      <c r="AD849" s="2" t="str">
        <f t="shared" si="27"/>
        <v>Pas FINITO</v>
      </c>
    </row>
    <row r="850" spans="1:30" x14ac:dyDescent="0.25">
      <c r="A850" t="s">
        <v>2271</v>
      </c>
      <c r="B850" t="s">
        <v>820</v>
      </c>
      <c r="C850" t="s">
        <v>2291</v>
      </c>
      <c r="D850" t="s">
        <v>25</v>
      </c>
      <c r="E850" t="str">
        <f>VLOOKUP(D850,ref!A:B,2,FALSE)</f>
        <v>NON</v>
      </c>
      <c r="F850" t="str">
        <f>VLOOKUP(D850,ref!A:C,3,FALSE)</f>
        <v>NON</v>
      </c>
      <c r="G850" s="1">
        <v>44858</v>
      </c>
      <c r="H850" s="1">
        <v>44847</v>
      </c>
      <c r="I850" t="s">
        <v>202</v>
      </c>
      <c r="J850" s="1">
        <v>44851</v>
      </c>
      <c r="K850" s="1">
        <v>44858</v>
      </c>
      <c r="L850" t="s">
        <v>202</v>
      </c>
      <c r="M850" t="s">
        <v>27</v>
      </c>
      <c r="O850" t="s">
        <v>28</v>
      </c>
      <c r="P850" t="s">
        <v>2292</v>
      </c>
      <c r="Q850" s="1">
        <v>44839</v>
      </c>
      <c r="R850" t="s">
        <v>2290</v>
      </c>
      <c r="S850">
        <v>0</v>
      </c>
      <c r="T850">
        <v>1.1100000000000001</v>
      </c>
      <c r="V850" s="1">
        <v>44839</v>
      </c>
      <c r="W850" s="1">
        <v>44846</v>
      </c>
      <c r="X850" s="1">
        <v>44848</v>
      </c>
      <c r="Y850" s="1">
        <v>44846</v>
      </c>
      <c r="Z850" s="1">
        <v>44852</v>
      </c>
      <c r="AA850" s="1">
        <v>44855</v>
      </c>
      <c r="AB850" t="s">
        <v>135</v>
      </c>
      <c r="AC850">
        <f t="shared" si="26"/>
        <v>12</v>
      </c>
      <c r="AD850" s="2" t="str">
        <f t="shared" si="27"/>
        <v>inf à 1 mois</v>
      </c>
    </row>
    <row r="851" spans="1:30" x14ac:dyDescent="0.25">
      <c r="A851" t="s">
        <v>2271</v>
      </c>
      <c r="B851" t="s">
        <v>820</v>
      </c>
      <c r="C851" t="s">
        <v>2293</v>
      </c>
      <c r="D851" t="s">
        <v>51</v>
      </c>
      <c r="E851" t="str">
        <f>VLOOKUP(D851,ref!A:B,2,FALSE)</f>
        <v>OUI</v>
      </c>
      <c r="F851" t="str">
        <f>VLOOKUP(D851,ref!A:C,3,FALSE)</f>
        <v>NON</v>
      </c>
      <c r="G851" s="1">
        <v>44837</v>
      </c>
      <c r="M851" t="s">
        <v>27</v>
      </c>
      <c r="N851" t="s">
        <v>9</v>
      </c>
      <c r="Q851" s="1">
        <v>44837</v>
      </c>
      <c r="R851" t="s">
        <v>2294</v>
      </c>
      <c r="V851" s="1">
        <v>44837</v>
      </c>
      <c r="AB851" t="s">
        <v>2272</v>
      </c>
      <c r="AC851" t="str">
        <f t="shared" si="26"/>
        <v>Pas FINITO</v>
      </c>
      <c r="AD851" s="2" t="str">
        <f t="shared" si="27"/>
        <v>Pas FINITO</v>
      </c>
    </row>
    <row r="852" spans="1:30" x14ac:dyDescent="0.25">
      <c r="A852" t="s">
        <v>2271</v>
      </c>
      <c r="B852" t="s">
        <v>820</v>
      </c>
      <c r="C852" t="s">
        <v>2295</v>
      </c>
      <c r="D852" t="s">
        <v>51</v>
      </c>
      <c r="E852" t="str">
        <f>VLOOKUP(D852,ref!A:B,2,FALSE)</f>
        <v>OUI</v>
      </c>
      <c r="F852" t="str">
        <f>VLOOKUP(D852,ref!A:C,3,FALSE)</f>
        <v>NON</v>
      </c>
      <c r="G852" s="1">
        <v>44636</v>
      </c>
      <c r="M852" t="s">
        <v>27</v>
      </c>
      <c r="N852" t="s">
        <v>9</v>
      </c>
      <c r="Q852" s="1">
        <v>44636</v>
      </c>
      <c r="R852" t="s">
        <v>2296</v>
      </c>
      <c r="S852">
        <v>0</v>
      </c>
      <c r="T852">
        <v>0</v>
      </c>
      <c r="V852" s="1">
        <v>44636</v>
      </c>
      <c r="AB852" t="s">
        <v>135</v>
      </c>
      <c r="AC852" t="str">
        <f t="shared" si="26"/>
        <v>Pas FINITO</v>
      </c>
      <c r="AD852" s="2" t="str">
        <f t="shared" si="27"/>
        <v>Pas FINITO</v>
      </c>
    </row>
    <row r="853" spans="1:30" x14ac:dyDescent="0.25">
      <c r="A853" t="s">
        <v>2271</v>
      </c>
      <c r="B853" t="s">
        <v>820</v>
      </c>
      <c r="C853" t="s">
        <v>2297</v>
      </c>
      <c r="D853" t="s">
        <v>25</v>
      </c>
      <c r="E853" t="str">
        <f>VLOOKUP(D853,ref!A:B,2,FALSE)</f>
        <v>NON</v>
      </c>
      <c r="F853" t="str">
        <f>VLOOKUP(D853,ref!A:C,3,FALSE)</f>
        <v>NON</v>
      </c>
      <c r="G853" s="1">
        <v>44659</v>
      </c>
      <c r="H853" s="1">
        <v>44649</v>
      </c>
      <c r="I853" t="s">
        <v>95</v>
      </c>
      <c r="J853" s="1">
        <v>44658</v>
      </c>
      <c r="K853" s="1">
        <v>44659</v>
      </c>
      <c r="L853" t="s">
        <v>276</v>
      </c>
      <c r="M853" t="s">
        <v>27</v>
      </c>
      <c r="O853" t="s">
        <v>28</v>
      </c>
      <c r="P853" t="s">
        <v>2298</v>
      </c>
      <c r="Q853" s="1">
        <v>44636</v>
      </c>
      <c r="R853" t="s">
        <v>2299</v>
      </c>
      <c r="S853">
        <v>0</v>
      </c>
      <c r="T853">
        <v>0.55000000000000004</v>
      </c>
      <c r="V853" s="1">
        <v>44636</v>
      </c>
      <c r="W853" s="1">
        <v>44649</v>
      </c>
      <c r="X853" s="1">
        <v>44650</v>
      </c>
      <c r="Y853" s="1">
        <v>44649</v>
      </c>
      <c r="Z853" s="1">
        <v>44652</v>
      </c>
      <c r="AA853" s="1">
        <v>44658</v>
      </c>
      <c r="AB853" t="s">
        <v>135</v>
      </c>
      <c r="AC853">
        <f t="shared" si="26"/>
        <v>10</v>
      </c>
      <c r="AD853" s="2" t="str">
        <f t="shared" si="27"/>
        <v>inf à 1 mois</v>
      </c>
    </row>
    <row r="854" spans="1:30" x14ac:dyDescent="0.25">
      <c r="A854" t="s">
        <v>2271</v>
      </c>
      <c r="B854" t="s">
        <v>820</v>
      </c>
      <c r="C854" t="s">
        <v>2300</v>
      </c>
      <c r="D854" t="s">
        <v>25</v>
      </c>
      <c r="E854" t="str">
        <f>VLOOKUP(D854,ref!A:B,2,FALSE)</f>
        <v>NON</v>
      </c>
      <c r="F854" t="str">
        <f>VLOOKUP(D854,ref!A:C,3,FALSE)</f>
        <v>NON</v>
      </c>
      <c r="G854" s="1">
        <v>44804</v>
      </c>
      <c r="H854" s="1">
        <v>44722</v>
      </c>
      <c r="I854" t="s">
        <v>79</v>
      </c>
      <c r="J854" s="1">
        <v>44746</v>
      </c>
      <c r="K854" s="1">
        <v>44804</v>
      </c>
      <c r="L854" t="s">
        <v>152</v>
      </c>
      <c r="M854" t="s">
        <v>27</v>
      </c>
      <c r="O854" t="s">
        <v>28</v>
      </c>
      <c r="P854" t="s">
        <v>1289</v>
      </c>
      <c r="Q854" s="1">
        <v>44631</v>
      </c>
      <c r="S854">
        <v>0</v>
      </c>
      <c r="T854">
        <v>2.2200000000000002</v>
      </c>
      <c r="V854" s="1">
        <v>44631</v>
      </c>
      <c r="W854" s="1">
        <v>44720</v>
      </c>
      <c r="X854" s="1">
        <v>44743</v>
      </c>
      <c r="Y854" s="1">
        <v>44721</v>
      </c>
      <c r="Z854" s="1">
        <v>44739</v>
      </c>
      <c r="AA854" s="1">
        <v>44742</v>
      </c>
      <c r="AB854" t="s">
        <v>135</v>
      </c>
      <c r="AC854">
        <f t="shared" si="26"/>
        <v>84</v>
      </c>
      <c r="AD854" s="2" t="str">
        <f t="shared" si="27"/>
        <v>Entre 1 à 3 mois</v>
      </c>
    </row>
    <row r="855" spans="1:30" x14ac:dyDescent="0.25">
      <c r="A855" t="s">
        <v>2271</v>
      </c>
      <c r="B855" t="s">
        <v>820</v>
      </c>
      <c r="C855" t="s">
        <v>2301</v>
      </c>
      <c r="D855" t="s">
        <v>25</v>
      </c>
      <c r="E855" t="str">
        <f>VLOOKUP(D855,ref!A:B,2,FALSE)</f>
        <v>NON</v>
      </c>
      <c r="F855" t="str">
        <f>VLOOKUP(D855,ref!A:C,3,FALSE)</f>
        <v>NON</v>
      </c>
      <c r="G855" s="1">
        <v>44832</v>
      </c>
      <c r="H855" s="1">
        <v>44641</v>
      </c>
      <c r="I855" t="s">
        <v>95</v>
      </c>
      <c r="J855" s="1">
        <v>44734</v>
      </c>
      <c r="K855" s="1">
        <v>44832</v>
      </c>
      <c r="L855" t="s">
        <v>379</v>
      </c>
      <c r="M855" t="s">
        <v>27</v>
      </c>
      <c r="O855" t="s">
        <v>28</v>
      </c>
      <c r="P855" t="s">
        <v>2302</v>
      </c>
      <c r="Q855" s="1">
        <v>44571</v>
      </c>
      <c r="R855" t="s">
        <v>2303</v>
      </c>
      <c r="S855">
        <v>4.3</v>
      </c>
      <c r="T855">
        <v>3.33</v>
      </c>
      <c r="V855" s="1">
        <v>44571</v>
      </c>
      <c r="W855" s="1">
        <v>44641</v>
      </c>
      <c r="X855" s="1">
        <v>44721</v>
      </c>
      <c r="Y855" s="1">
        <v>44641</v>
      </c>
      <c r="Z855" s="1">
        <v>44676</v>
      </c>
      <c r="AA855" s="1">
        <v>44689</v>
      </c>
      <c r="AB855" t="s">
        <v>2272</v>
      </c>
      <c r="AC855">
        <f t="shared" si="26"/>
        <v>191</v>
      </c>
      <c r="AD855" s="2" t="str">
        <f t="shared" si="27"/>
        <v>Supérieur à 6 mois</v>
      </c>
    </row>
    <row r="856" spans="1:30" x14ac:dyDescent="0.25">
      <c r="A856" t="s">
        <v>2271</v>
      </c>
      <c r="B856" t="s">
        <v>820</v>
      </c>
      <c r="C856" t="s">
        <v>2304</v>
      </c>
      <c r="D856" t="s">
        <v>51</v>
      </c>
      <c r="E856" t="str">
        <f>VLOOKUP(D856,ref!A:B,2,FALSE)</f>
        <v>OUI</v>
      </c>
      <c r="F856" t="str">
        <f>VLOOKUP(D856,ref!A:C,3,FALSE)</f>
        <v>NON</v>
      </c>
      <c r="G856" s="1">
        <v>44544</v>
      </c>
      <c r="M856" t="s">
        <v>27</v>
      </c>
      <c r="N856" t="s">
        <v>9</v>
      </c>
      <c r="Q856" s="1">
        <v>44544</v>
      </c>
      <c r="S856">
        <v>0</v>
      </c>
      <c r="T856">
        <v>0</v>
      </c>
      <c r="V856" s="1">
        <v>44544</v>
      </c>
      <c r="AB856" t="s">
        <v>135</v>
      </c>
      <c r="AC856" t="str">
        <f t="shared" si="26"/>
        <v>Pas FINITO</v>
      </c>
      <c r="AD856" s="2" t="str">
        <f t="shared" si="27"/>
        <v>Pas FINITO</v>
      </c>
    </row>
    <row r="857" spans="1:30" x14ac:dyDescent="0.25">
      <c r="A857" t="s">
        <v>2271</v>
      </c>
      <c r="B857" t="s">
        <v>820</v>
      </c>
      <c r="C857" t="s">
        <v>2305</v>
      </c>
      <c r="D857" t="s">
        <v>25</v>
      </c>
      <c r="E857" t="str">
        <f>VLOOKUP(D857,ref!A:B,2,FALSE)</f>
        <v>NON</v>
      </c>
      <c r="F857" t="str">
        <f>VLOOKUP(D857,ref!A:C,3,FALSE)</f>
        <v>NON</v>
      </c>
      <c r="G857" s="1">
        <v>44624</v>
      </c>
      <c r="H857" s="1">
        <v>44593</v>
      </c>
      <c r="I857" t="s">
        <v>88</v>
      </c>
      <c r="J857" s="1">
        <v>44603</v>
      </c>
      <c r="K857" s="1">
        <v>44624</v>
      </c>
      <c r="L857" t="s">
        <v>95</v>
      </c>
      <c r="O857" t="s">
        <v>28</v>
      </c>
      <c r="P857" t="s">
        <v>2306</v>
      </c>
      <c r="Q857" s="1">
        <v>44526</v>
      </c>
      <c r="R857" t="s">
        <v>2307</v>
      </c>
      <c r="S857">
        <v>0</v>
      </c>
      <c r="T857">
        <v>1.1100000000000001</v>
      </c>
      <c r="V857" s="1">
        <v>44526</v>
      </c>
      <c r="W857" s="1">
        <v>44593</v>
      </c>
      <c r="X857" s="1">
        <v>44602</v>
      </c>
      <c r="Y857" s="1">
        <v>44593</v>
      </c>
      <c r="Z857" s="1">
        <v>44531</v>
      </c>
      <c r="AA857" s="1">
        <v>44594</v>
      </c>
      <c r="AB857" t="s">
        <v>135</v>
      </c>
      <c r="AC857">
        <f t="shared" si="26"/>
        <v>31</v>
      </c>
      <c r="AD857" s="2" t="str">
        <f t="shared" si="27"/>
        <v>Entre 1 à 3 mois</v>
      </c>
    </row>
    <row r="858" spans="1:30" x14ac:dyDescent="0.25">
      <c r="A858" t="s">
        <v>2271</v>
      </c>
      <c r="B858" t="s">
        <v>820</v>
      </c>
      <c r="C858" t="s">
        <v>2308</v>
      </c>
      <c r="D858" t="s">
        <v>51</v>
      </c>
      <c r="E858" t="str">
        <f>VLOOKUP(D858,ref!A:B,2,FALSE)</f>
        <v>OUI</v>
      </c>
      <c r="F858" t="str">
        <f>VLOOKUP(D858,ref!A:C,3,FALSE)</f>
        <v>NON</v>
      </c>
      <c r="G858" s="1">
        <v>44469</v>
      </c>
      <c r="M858" t="s">
        <v>27</v>
      </c>
      <c r="N858" t="s">
        <v>9</v>
      </c>
      <c r="Q858" s="1">
        <v>44469</v>
      </c>
      <c r="R858" t="s">
        <v>2309</v>
      </c>
      <c r="S858">
        <v>0</v>
      </c>
      <c r="T858">
        <v>0</v>
      </c>
      <c r="V858" s="1">
        <v>44469</v>
      </c>
      <c r="AB858" t="s">
        <v>135</v>
      </c>
      <c r="AC858" t="str">
        <f t="shared" si="26"/>
        <v>Pas FINITO</v>
      </c>
      <c r="AD858" s="2" t="str">
        <f t="shared" si="27"/>
        <v>Pas FINITO</v>
      </c>
    </row>
    <row r="859" spans="1:30" x14ac:dyDescent="0.25">
      <c r="A859" t="s">
        <v>2271</v>
      </c>
      <c r="B859" t="s">
        <v>820</v>
      </c>
      <c r="C859" t="s">
        <v>2310</v>
      </c>
      <c r="D859" t="s">
        <v>25</v>
      </c>
      <c r="E859" t="str">
        <f>VLOOKUP(D859,ref!A:B,2,FALSE)</f>
        <v>NON</v>
      </c>
      <c r="F859" t="str">
        <f>VLOOKUP(D859,ref!A:C,3,FALSE)</f>
        <v>NON</v>
      </c>
      <c r="G859" s="1">
        <v>44456</v>
      </c>
      <c r="H859" s="1">
        <v>44410</v>
      </c>
      <c r="I859" t="s">
        <v>294</v>
      </c>
      <c r="J859" s="1">
        <v>44422</v>
      </c>
      <c r="K859" s="1">
        <v>44456</v>
      </c>
      <c r="L859" t="s">
        <v>104</v>
      </c>
      <c r="M859" t="s">
        <v>27</v>
      </c>
      <c r="O859" t="s">
        <v>28</v>
      </c>
      <c r="P859" t="s">
        <v>2311</v>
      </c>
      <c r="Q859" s="1">
        <v>44273</v>
      </c>
      <c r="R859" t="s">
        <v>2312</v>
      </c>
      <c r="S859">
        <v>0</v>
      </c>
      <c r="T859">
        <v>2.2200000000000002</v>
      </c>
      <c r="V859" s="1">
        <v>44273</v>
      </c>
      <c r="W859" s="1">
        <v>44410</v>
      </c>
      <c r="X859" s="1">
        <v>44414</v>
      </c>
      <c r="Y859" s="1">
        <v>44410</v>
      </c>
      <c r="Z859" s="1">
        <v>44414</v>
      </c>
      <c r="AA859" s="1">
        <v>44421</v>
      </c>
      <c r="AB859" t="s">
        <v>2272</v>
      </c>
      <c r="AC859">
        <f t="shared" si="26"/>
        <v>46</v>
      </c>
      <c r="AD859" s="2" t="str">
        <f t="shared" si="27"/>
        <v>Entre 1 à 3 mois</v>
      </c>
    </row>
    <row r="860" spans="1:30" x14ac:dyDescent="0.25">
      <c r="A860" t="s">
        <v>2271</v>
      </c>
      <c r="B860" t="s">
        <v>820</v>
      </c>
      <c r="C860" t="s">
        <v>2313</v>
      </c>
      <c r="D860" t="s">
        <v>25</v>
      </c>
      <c r="E860" t="str">
        <f>VLOOKUP(D860,ref!A:B,2,FALSE)</f>
        <v>NON</v>
      </c>
      <c r="F860" t="str">
        <f>VLOOKUP(D860,ref!A:C,3,FALSE)</f>
        <v>NON</v>
      </c>
      <c r="G860" s="1">
        <v>44858</v>
      </c>
      <c r="H860" s="1">
        <v>44253</v>
      </c>
      <c r="I860" t="s">
        <v>215</v>
      </c>
      <c r="J860" s="1">
        <v>44834</v>
      </c>
      <c r="K860" s="1">
        <v>44858</v>
      </c>
      <c r="L860" t="s">
        <v>202</v>
      </c>
      <c r="O860" t="s">
        <v>28</v>
      </c>
      <c r="P860" t="s">
        <v>815</v>
      </c>
      <c r="Q860" s="1">
        <v>44211</v>
      </c>
      <c r="R860" t="s">
        <v>2314</v>
      </c>
      <c r="S860">
        <v>0</v>
      </c>
      <c r="T860">
        <v>1.1100000000000001</v>
      </c>
      <c r="V860" s="1">
        <v>44211</v>
      </c>
      <c r="W860" s="1">
        <v>44253</v>
      </c>
      <c r="X860" s="1">
        <v>44834</v>
      </c>
      <c r="Y860" s="1">
        <v>44253</v>
      </c>
      <c r="Z860" s="1">
        <v>44270</v>
      </c>
      <c r="AA860" s="1">
        <v>44274</v>
      </c>
      <c r="AB860" t="s">
        <v>2272</v>
      </c>
      <c r="AC860">
        <f t="shared" si="26"/>
        <v>605</v>
      </c>
      <c r="AD860" s="2" t="str">
        <f t="shared" si="27"/>
        <v>Supérieur à 6 mois</v>
      </c>
    </row>
    <row r="861" spans="1:30" x14ac:dyDescent="0.25">
      <c r="A861" t="s">
        <v>2271</v>
      </c>
      <c r="B861" t="s">
        <v>820</v>
      </c>
      <c r="C861" t="s">
        <v>2315</v>
      </c>
      <c r="D861" t="s">
        <v>25</v>
      </c>
      <c r="E861" t="str">
        <f>VLOOKUP(D861,ref!A:B,2,FALSE)</f>
        <v>NON</v>
      </c>
      <c r="F861" t="str">
        <f>VLOOKUP(D861,ref!A:C,3,FALSE)</f>
        <v>NON</v>
      </c>
      <c r="G861" s="1">
        <v>44575</v>
      </c>
      <c r="H861" s="1">
        <v>44575</v>
      </c>
      <c r="I861" t="s">
        <v>157</v>
      </c>
      <c r="J861" s="1">
        <v>44575</v>
      </c>
      <c r="K861" s="1">
        <v>44575</v>
      </c>
      <c r="L861" t="s">
        <v>157</v>
      </c>
      <c r="M861" t="s">
        <v>27</v>
      </c>
      <c r="O861" t="s">
        <v>28</v>
      </c>
      <c r="P861" t="s">
        <v>2316</v>
      </c>
      <c r="Q861" s="1">
        <v>44211</v>
      </c>
      <c r="R861" t="s">
        <v>2317</v>
      </c>
      <c r="S861">
        <v>0</v>
      </c>
      <c r="T861">
        <v>16.64</v>
      </c>
      <c r="V861" s="1">
        <v>44211</v>
      </c>
      <c r="W861" s="1">
        <v>44348</v>
      </c>
      <c r="X861" s="1">
        <v>44575</v>
      </c>
      <c r="Y861" s="1">
        <v>44410</v>
      </c>
      <c r="Z861" s="1">
        <v>44480</v>
      </c>
      <c r="AA861" s="1">
        <v>44498</v>
      </c>
      <c r="AB861" t="s">
        <v>2272</v>
      </c>
      <c r="AC861">
        <f t="shared" si="26"/>
        <v>227</v>
      </c>
      <c r="AD861" s="2" t="str">
        <f t="shared" si="27"/>
        <v>Supérieur à 6 mois</v>
      </c>
    </row>
    <row r="862" spans="1:30" x14ac:dyDescent="0.25">
      <c r="A862" t="s">
        <v>2271</v>
      </c>
      <c r="B862" t="s">
        <v>820</v>
      </c>
      <c r="C862" t="s">
        <v>2318</v>
      </c>
      <c r="D862" t="s">
        <v>25</v>
      </c>
      <c r="E862" t="str">
        <f>VLOOKUP(D862,ref!A:B,2,FALSE)</f>
        <v>NON</v>
      </c>
      <c r="F862" t="str">
        <f>VLOOKUP(D862,ref!A:C,3,FALSE)</f>
        <v>NON</v>
      </c>
      <c r="G862" s="1">
        <v>44201</v>
      </c>
      <c r="H862" s="1">
        <v>43905</v>
      </c>
      <c r="I862" t="s">
        <v>53</v>
      </c>
      <c r="J862" s="1">
        <v>43998</v>
      </c>
      <c r="K862" s="1">
        <v>44201</v>
      </c>
      <c r="L862" t="s">
        <v>214</v>
      </c>
      <c r="M862" t="s">
        <v>27</v>
      </c>
      <c r="O862" t="s">
        <v>28</v>
      </c>
      <c r="P862" t="s">
        <v>2319</v>
      </c>
      <c r="Q862" s="1">
        <v>43864</v>
      </c>
      <c r="R862" t="s">
        <v>2320</v>
      </c>
      <c r="S862">
        <v>0</v>
      </c>
      <c r="T862">
        <v>5.55</v>
      </c>
      <c r="V862" s="1">
        <v>43864</v>
      </c>
      <c r="W862" s="1">
        <v>43903</v>
      </c>
      <c r="X862" s="1">
        <v>43937</v>
      </c>
      <c r="Y862" s="1">
        <v>43903</v>
      </c>
      <c r="Z862" s="1">
        <v>43922</v>
      </c>
      <c r="AA862" s="1">
        <v>43924</v>
      </c>
      <c r="AB862" t="s">
        <v>2272</v>
      </c>
      <c r="AC862">
        <f t="shared" si="26"/>
        <v>298</v>
      </c>
      <c r="AD862" s="2" t="str">
        <f t="shared" si="27"/>
        <v>Supérieur à 6 mois</v>
      </c>
    </row>
    <row r="863" spans="1:30" x14ac:dyDescent="0.25">
      <c r="A863" t="s">
        <v>2271</v>
      </c>
      <c r="B863" t="s">
        <v>30</v>
      </c>
      <c r="C863" t="s">
        <v>2321</v>
      </c>
      <c r="D863" t="s">
        <v>25</v>
      </c>
      <c r="E863" t="str">
        <f>VLOOKUP(D863,ref!A:B,2,FALSE)</f>
        <v>NON</v>
      </c>
      <c r="F863" t="str">
        <f>VLOOKUP(D863,ref!A:C,3,FALSE)</f>
        <v>NON</v>
      </c>
      <c r="G863" s="1">
        <v>44207</v>
      </c>
      <c r="H863" s="1">
        <v>44119</v>
      </c>
      <c r="I863" t="s">
        <v>117</v>
      </c>
      <c r="J863" s="1">
        <v>44140</v>
      </c>
      <c r="K863" s="1">
        <v>44207</v>
      </c>
      <c r="L863" t="s">
        <v>214</v>
      </c>
      <c r="M863" t="s">
        <v>27</v>
      </c>
      <c r="O863" t="s">
        <v>28</v>
      </c>
      <c r="P863" t="s">
        <v>2322</v>
      </c>
      <c r="Q863" s="1">
        <v>44111</v>
      </c>
      <c r="R863" t="s">
        <v>2323</v>
      </c>
      <c r="S863">
        <v>0</v>
      </c>
      <c r="T863">
        <v>0</v>
      </c>
      <c r="V863" s="1">
        <v>44111</v>
      </c>
      <c r="W863" s="1">
        <v>44118</v>
      </c>
      <c r="X863" s="1">
        <v>44140</v>
      </c>
      <c r="Y863" s="1">
        <v>44118</v>
      </c>
      <c r="Z863" s="1">
        <v>44137</v>
      </c>
      <c r="AA863" s="1">
        <v>44137</v>
      </c>
      <c r="AB863" t="s">
        <v>2272</v>
      </c>
      <c r="AC863">
        <f t="shared" si="26"/>
        <v>89</v>
      </c>
      <c r="AD863" s="2" t="str">
        <f t="shared" si="27"/>
        <v>Entre 1 à 3 mois</v>
      </c>
    </row>
    <row r="864" spans="1:30" x14ac:dyDescent="0.25">
      <c r="A864" t="s">
        <v>2271</v>
      </c>
      <c r="B864" t="s">
        <v>57</v>
      </c>
      <c r="C864" t="s">
        <v>2324</v>
      </c>
      <c r="D864" t="s">
        <v>51</v>
      </c>
      <c r="E864" t="str">
        <f>VLOOKUP(D864,ref!A:B,2,FALSE)</f>
        <v>OUI</v>
      </c>
      <c r="F864" t="str">
        <f>VLOOKUP(D864,ref!A:C,3,FALSE)</f>
        <v>NON</v>
      </c>
      <c r="G864" s="1">
        <v>44935</v>
      </c>
      <c r="M864" t="s">
        <v>27</v>
      </c>
      <c r="N864" t="s">
        <v>9</v>
      </c>
      <c r="Q864" s="1">
        <v>44935</v>
      </c>
      <c r="R864" t="s">
        <v>2325</v>
      </c>
      <c r="V864" s="1">
        <v>44935</v>
      </c>
      <c r="AB864" t="s">
        <v>2272</v>
      </c>
      <c r="AC864" t="str">
        <f t="shared" si="26"/>
        <v>Pas FINITO</v>
      </c>
      <c r="AD864" s="2" t="str">
        <f t="shared" si="27"/>
        <v>Pas FINITO</v>
      </c>
    </row>
    <row r="865" spans="1:30" x14ac:dyDescent="0.25">
      <c r="A865" t="s">
        <v>2271</v>
      </c>
      <c r="B865" t="s">
        <v>57</v>
      </c>
      <c r="C865" t="s">
        <v>2326</v>
      </c>
      <c r="D865" t="s">
        <v>68</v>
      </c>
      <c r="E865" t="str">
        <f>VLOOKUP(D865,ref!A:B,2,FALSE)</f>
        <v>OUI</v>
      </c>
      <c r="F865" t="str">
        <f>VLOOKUP(D865,ref!A:C,3,FALSE)</f>
        <v>NON</v>
      </c>
      <c r="G865" s="1">
        <v>44889</v>
      </c>
      <c r="H865" s="1">
        <v>44889</v>
      </c>
      <c r="I865" t="s">
        <v>75</v>
      </c>
      <c r="M865" t="s">
        <v>27</v>
      </c>
      <c r="N865" t="s">
        <v>9</v>
      </c>
      <c r="P865" t="s">
        <v>2327</v>
      </c>
      <c r="Q865" s="1">
        <v>44853</v>
      </c>
      <c r="R865" t="s">
        <v>2328</v>
      </c>
      <c r="S865">
        <v>0</v>
      </c>
      <c r="T865">
        <v>0.55000000000000004</v>
      </c>
      <c r="V865" s="1">
        <v>44853</v>
      </c>
      <c r="W865" s="1">
        <v>44886</v>
      </c>
      <c r="Y865" s="1">
        <v>44887</v>
      </c>
      <c r="Z865" s="1">
        <v>44914</v>
      </c>
      <c r="AA865" s="1">
        <v>44914</v>
      </c>
      <c r="AB865" t="s">
        <v>135</v>
      </c>
      <c r="AC865" t="str">
        <f t="shared" si="26"/>
        <v>Pas FINITO</v>
      </c>
      <c r="AD865" s="2" t="str">
        <f t="shared" si="27"/>
        <v>Pas FINITO</v>
      </c>
    </row>
    <row r="866" spans="1:30" x14ac:dyDescent="0.25">
      <c r="A866" t="s">
        <v>2271</v>
      </c>
      <c r="B866" t="s">
        <v>57</v>
      </c>
      <c r="C866" t="s">
        <v>2329</v>
      </c>
      <c r="D866" t="s">
        <v>25</v>
      </c>
      <c r="E866" t="str">
        <f>VLOOKUP(D866,ref!A:B,2,FALSE)</f>
        <v>NON</v>
      </c>
      <c r="F866" t="str">
        <f>VLOOKUP(D866,ref!A:C,3,FALSE)</f>
        <v>NON</v>
      </c>
      <c r="G866" s="1">
        <v>44830</v>
      </c>
      <c r="H866" s="1">
        <v>44813</v>
      </c>
      <c r="I866" t="s">
        <v>379</v>
      </c>
      <c r="J866" s="1">
        <v>44813</v>
      </c>
      <c r="K866" s="1">
        <v>44830</v>
      </c>
      <c r="L866" t="s">
        <v>379</v>
      </c>
      <c r="M866" t="s">
        <v>27</v>
      </c>
      <c r="O866" t="s">
        <v>28</v>
      </c>
      <c r="P866" t="s">
        <v>2330</v>
      </c>
      <c r="Q866" s="1">
        <v>44728</v>
      </c>
      <c r="R866" t="s">
        <v>2331</v>
      </c>
      <c r="S866">
        <v>0</v>
      </c>
      <c r="T866">
        <v>1.1100000000000001</v>
      </c>
      <c r="V866" s="1">
        <v>44728</v>
      </c>
      <c r="W866" s="1">
        <v>44813</v>
      </c>
      <c r="X866" s="1">
        <v>44813</v>
      </c>
      <c r="Y866" s="1">
        <v>44813</v>
      </c>
      <c r="Z866" s="1">
        <v>44812</v>
      </c>
      <c r="AA866" s="1">
        <v>44812</v>
      </c>
      <c r="AB866" t="s">
        <v>2272</v>
      </c>
      <c r="AC866">
        <f t="shared" si="26"/>
        <v>17</v>
      </c>
      <c r="AD866" s="2" t="str">
        <f t="shared" si="27"/>
        <v>inf à 1 mois</v>
      </c>
    </row>
    <row r="867" spans="1:30" x14ac:dyDescent="0.25">
      <c r="A867" t="s">
        <v>2271</v>
      </c>
      <c r="B867" t="s">
        <v>57</v>
      </c>
      <c r="C867" t="s">
        <v>2332</v>
      </c>
      <c r="D867" t="s">
        <v>25</v>
      </c>
      <c r="E867" t="str">
        <f>VLOOKUP(D867,ref!A:B,2,FALSE)</f>
        <v>NON</v>
      </c>
      <c r="F867" t="str">
        <f>VLOOKUP(D867,ref!A:C,3,FALSE)</f>
        <v>NON</v>
      </c>
      <c r="G867" s="1">
        <v>44565</v>
      </c>
      <c r="H867" s="1">
        <v>44496</v>
      </c>
      <c r="I867" t="s">
        <v>99</v>
      </c>
      <c r="J867" s="1">
        <v>44557</v>
      </c>
      <c r="K867" s="1">
        <v>44565</v>
      </c>
      <c r="L867" t="s">
        <v>157</v>
      </c>
      <c r="M867" t="s">
        <v>27</v>
      </c>
      <c r="O867" t="s">
        <v>28</v>
      </c>
      <c r="P867" t="s">
        <v>1741</v>
      </c>
      <c r="Q867" s="1">
        <v>44463</v>
      </c>
      <c r="R867" t="s">
        <v>291</v>
      </c>
      <c r="S867">
        <v>0.5</v>
      </c>
      <c r="T867">
        <v>0.55000000000000004</v>
      </c>
      <c r="V867" s="1">
        <v>44463</v>
      </c>
      <c r="W867" s="1">
        <v>44477</v>
      </c>
      <c r="X867" s="1">
        <v>44550</v>
      </c>
      <c r="Y867" s="1">
        <v>44491</v>
      </c>
      <c r="Z867" s="1">
        <v>44500</v>
      </c>
      <c r="AA867" s="1">
        <v>44500</v>
      </c>
      <c r="AB867" t="s">
        <v>2272</v>
      </c>
      <c r="AC867">
        <f t="shared" si="26"/>
        <v>88</v>
      </c>
      <c r="AD867" s="2" t="str">
        <f t="shared" si="27"/>
        <v>Entre 1 à 3 mois</v>
      </c>
    </row>
    <row r="868" spans="1:30" x14ac:dyDescent="0.25">
      <c r="A868" t="s">
        <v>2271</v>
      </c>
      <c r="B868" t="s">
        <v>57</v>
      </c>
      <c r="C868" t="s">
        <v>2333</v>
      </c>
      <c r="D868" t="s">
        <v>25</v>
      </c>
      <c r="E868" t="str">
        <f>VLOOKUP(D868,ref!A:B,2,FALSE)</f>
        <v>NON</v>
      </c>
      <c r="F868" t="str">
        <f>VLOOKUP(D868,ref!A:C,3,FALSE)</f>
        <v>NON</v>
      </c>
      <c r="G868" s="1">
        <v>44453</v>
      </c>
      <c r="H868" s="1">
        <v>44347</v>
      </c>
      <c r="I868" t="s">
        <v>784</v>
      </c>
      <c r="J868" s="1">
        <v>44453</v>
      </c>
      <c r="K868" s="1">
        <v>44453</v>
      </c>
      <c r="L868" t="s">
        <v>104</v>
      </c>
      <c r="M868" t="s">
        <v>27</v>
      </c>
      <c r="O868" t="s">
        <v>28</v>
      </c>
      <c r="P868" t="s">
        <v>2334</v>
      </c>
      <c r="Q868" s="1">
        <v>44337</v>
      </c>
      <c r="R868" t="s">
        <v>2335</v>
      </c>
      <c r="S868">
        <v>0</v>
      </c>
      <c r="T868">
        <v>1.1100000000000001</v>
      </c>
      <c r="V868" s="1">
        <v>44337</v>
      </c>
      <c r="W868" s="1">
        <v>44343</v>
      </c>
      <c r="X868" s="1">
        <v>44453</v>
      </c>
      <c r="Y868" s="1">
        <v>44347</v>
      </c>
      <c r="Z868" s="1">
        <v>44375</v>
      </c>
      <c r="AA868" s="1">
        <v>44375</v>
      </c>
      <c r="AB868" t="s">
        <v>2272</v>
      </c>
      <c r="AC868">
        <f t="shared" si="26"/>
        <v>110</v>
      </c>
      <c r="AD868" s="2" t="str">
        <f t="shared" si="27"/>
        <v>Entre 3 à 6 mois</v>
      </c>
    </row>
    <row r="869" spans="1:30" x14ac:dyDescent="0.25">
      <c r="A869" t="s">
        <v>2271</v>
      </c>
      <c r="B869" t="s">
        <v>57</v>
      </c>
      <c r="C869" t="s">
        <v>2336</v>
      </c>
      <c r="D869" t="s">
        <v>25</v>
      </c>
      <c r="E869" t="str">
        <f>VLOOKUP(D869,ref!A:B,2,FALSE)</f>
        <v>NON</v>
      </c>
      <c r="F869" t="str">
        <f>VLOOKUP(D869,ref!A:C,3,FALSE)</f>
        <v>NON</v>
      </c>
      <c r="G869" s="1">
        <v>44690</v>
      </c>
      <c r="H869" s="1">
        <v>44399</v>
      </c>
      <c r="I869" t="s">
        <v>306</v>
      </c>
      <c r="J869" s="1">
        <v>44648</v>
      </c>
      <c r="K869" s="1">
        <v>44690</v>
      </c>
      <c r="L869" t="s">
        <v>272</v>
      </c>
      <c r="M869" t="s">
        <v>27</v>
      </c>
      <c r="O869" t="s">
        <v>28</v>
      </c>
      <c r="P869" t="s">
        <v>2337</v>
      </c>
      <c r="Q869" s="1">
        <v>44260</v>
      </c>
      <c r="R869" t="s">
        <v>2338</v>
      </c>
      <c r="S869">
        <v>0</v>
      </c>
      <c r="T869">
        <v>1.1100000000000001</v>
      </c>
      <c r="V869" s="1">
        <v>44260</v>
      </c>
      <c r="W869" s="1">
        <v>44386</v>
      </c>
      <c r="X869" s="1">
        <v>44648</v>
      </c>
      <c r="Y869" s="1">
        <v>44399</v>
      </c>
      <c r="Z869" s="1">
        <v>44399</v>
      </c>
      <c r="AA869" s="1">
        <v>44399</v>
      </c>
      <c r="AB869" t="s">
        <v>2272</v>
      </c>
      <c r="AC869">
        <f t="shared" si="26"/>
        <v>304</v>
      </c>
      <c r="AD869" s="2" t="str">
        <f t="shared" si="27"/>
        <v>Supérieur à 6 mois</v>
      </c>
    </row>
    <row r="870" spans="1:30" x14ac:dyDescent="0.25">
      <c r="A870" t="s">
        <v>2271</v>
      </c>
      <c r="B870" t="s">
        <v>57</v>
      </c>
      <c r="C870" t="s">
        <v>2339</v>
      </c>
      <c r="D870" t="s">
        <v>25</v>
      </c>
      <c r="E870" t="str">
        <f>VLOOKUP(D870,ref!A:B,2,FALSE)</f>
        <v>NON</v>
      </c>
      <c r="F870" t="str">
        <f>VLOOKUP(D870,ref!A:C,3,FALSE)</f>
        <v>NON</v>
      </c>
      <c r="G870" s="1">
        <v>44347</v>
      </c>
      <c r="H870" s="1">
        <v>44266</v>
      </c>
      <c r="I870" t="s">
        <v>47</v>
      </c>
      <c r="J870" s="1">
        <v>44337</v>
      </c>
      <c r="K870" s="1">
        <v>44347</v>
      </c>
      <c r="L870" t="s">
        <v>784</v>
      </c>
      <c r="M870" t="s">
        <v>27</v>
      </c>
      <c r="O870" t="s">
        <v>28</v>
      </c>
      <c r="P870" t="s">
        <v>846</v>
      </c>
      <c r="Q870" s="1">
        <v>44260</v>
      </c>
      <c r="R870" t="s">
        <v>2338</v>
      </c>
      <c r="S870">
        <v>0</v>
      </c>
      <c r="T870">
        <v>0.55000000000000004</v>
      </c>
      <c r="V870" s="1">
        <v>44260</v>
      </c>
      <c r="W870" s="1">
        <v>44260</v>
      </c>
      <c r="X870" s="1">
        <v>44270</v>
      </c>
      <c r="Y870" s="1">
        <v>44266</v>
      </c>
      <c r="Z870" s="1">
        <v>44286</v>
      </c>
      <c r="AA870" s="1">
        <v>44286</v>
      </c>
      <c r="AB870" t="s">
        <v>2272</v>
      </c>
      <c r="AC870">
        <f t="shared" si="26"/>
        <v>87</v>
      </c>
      <c r="AD870" s="2" t="str">
        <f t="shared" si="27"/>
        <v>Entre 1 à 3 mois</v>
      </c>
    </row>
    <row r="871" spans="1:30" x14ac:dyDescent="0.25">
      <c r="A871" t="s">
        <v>2271</v>
      </c>
      <c r="B871" t="s">
        <v>57</v>
      </c>
      <c r="C871" t="s">
        <v>2340</v>
      </c>
      <c r="D871" t="s">
        <v>25</v>
      </c>
      <c r="E871" t="str">
        <f>VLOOKUP(D871,ref!A:B,2,FALSE)</f>
        <v>NON</v>
      </c>
      <c r="F871" t="str">
        <f>VLOOKUP(D871,ref!A:C,3,FALSE)</f>
        <v>NON</v>
      </c>
      <c r="G871" s="1">
        <v>44225</v>
      </c>
      <c r="H871" s="1">
        <v>44012</v>
      </c>
      <c r="I871" t="s">
        <v>218</v>
      </c>
      <c r="J871" s="1">
        <v>44225</v>
      </c>
      <c r="K871" s="1">
        <v>44225</v>
      </c>
      <c r="L871" t="s">
        <v>214</v>
      </c>
      <c r="M871" t="s">
        <v>27</v>
      </c>
      <c r="O871" t="s">
        <v>28</v>
      </c>
      <c r="P871" t="s">
        <v>1166</v>
      </c>
      <c r="Q871" s="1">
        <v>44005</v>
      </c>
      <c r="R871" t="s">
        <v>2341</v>
      </c>
      <c r="S871">
        <v>1</v>
      </c>
      <c r="T871">
        <v>2.77</v>
      </c>
      <c r="V871" s="1">
        <v>44005</v>
      </c>
      <c r="W871" s="1">
        <v>44011</v>
      </c>
      <c r="X871" s="1">
        <v>44225</v>
      </c>
      <c r="Y871" s="1">
        <v>44012</v>
      </c>
      <c r="Z871" s="1">
        <v>44046</v>
      </c>
      <c r="AA871" s="1">
        <v>44046</v>
      </c>
      <c r="AB871" t="s">
        <v>2272</v>
      </c>
      <c r="AC871">
        <f t="shared" si="26"/>
        <v>214</v>
      </c>
      <c r="AD871" s="2" t="str">
        <f t="shared" si="27"/>
        <v>Supérieur à 6 mois</v>
      </c>
    </row>
    <row r="872" spans="1:30" x14ac:dyDescent="0.25">
      <c r="A872" t="s">
        <v>2271</v>
      </c>
      <c r="B872" t="s">
        <v>155</v>
      </c>
      <c r="C872" t="s">
        <v>2342</v>
      </c>
      <c r="D872" t="s">
        <v>25</v>
      </c>
      <c r="E872" t="str">
        <f>VLOOKUP(D872,ref!A:B,2,FALSE)</f>
        <v>NON</v>
      </c>
      <c r="F872" t="str">
        <f>VLOOKUP(D872,ref!A:C,3,FALSE)</f>
        <v>NON</v>
      </c>
      <c r="G872" s="1">
        <v>44638</v>
      </c>
      <c r="H872" s="1">
        <v>44630</v>
      </c>
      <c r="I872" t="s">
        <v>95</v>
      </c>
      <c r="J872" s="1">
        <v>44638</v>
      </c>
      <c r="K872" s="1">
        <v>44638</v>
      </c>
      <c r="L872" t="s">
        <v>95</v>
      </c>
      <c r="M872" t="s">
        <v>27</v>
      </c>
      <c r="O872" t="s">
        <v>28</v>
      </c>
      <c r="P872" t="s">
        <v>2343</v>
      </c>
      <c r="Q872" s="1">
        <v>44622</v>
      </c>
      <c r="R872" t="s">
        <v>2344</v>
      </c>
      <c r="S872">
        <v>0</v>
      </c>
      <c r="T872">
        <v>1.89</v>
      </c>
      <c r="V872" s="1">
        <v>44622</v>
      </c>
      <c r="W872" s="1">
        <v>44629</v>
      </c>
      <c r="X872" s="1">
        <v>44634</v>
      </c>
      <c r="Y872" s="1">
        <v>44629</v>
      </c>
      <c r="Z872" s="1">
        <v>44641</v>
      </c>
      <c r="AA872" s="1">
        <v>44645</v>
      </c>
      <c r="AB872" t="s">
        <v>2272</v>
      </c>
      <c r="AC872">
        <f t="shared" si="26"/>
        <v>9</v>
      </c>
      <c r="AD872" s="2" t="str">
        <f t="shared" si="27"/>
        <v>inf à 1 mois</v>
      </c>
    </row>
    <row r="873" spans="1:30" x14ac:dyDescent="0.25">
      <c r="A873" t="s">
        <v>2271</v>
      </c>
      <c r="B873" t="s">
        <v>31</v>
      </c>
      <c r="C873" t="s">
        <v>2345</v>
      </c>
      <c r="D873" t="s">
        <v>83</v>
      </c>
      <c r="E873" t="str">
        <f>VLOOKUP(D873,ref!A:B,2,FALSE)</f>
        <v>OUI</v>
      </c>
      <c r="F873" t="str">
        <f>VLOOKUP(D873,ref!A:C,3,FALSE)</f>
        <v>NON</v>
      </c>
      <c r="G873" s="1">
        <v>44935</v>
      </c>
      <c r="H873" s="1">
        <v>44805</v>
      </c>
      <c r="I873" t="s">
        <v>379</v>
      </c>
      <c r="N873" t="s">
        <v>9</v>
      </c>
      <c r="P873" t="s">
        <v>2346</v>
      </c>
      <c r="Q873" s="1">
        <v>44739</v>
      </c>
      <c r="S873">
        <v>0</v>
      </c>
      <c r="T873">
        <v>2.2200000000000002</v>
      </c>
      <c r="V873" s="1">
        <v>44743</v>
      </c>
      <c r="W873" s="1">
        <v>44802</v>
      </c>
      <c r="X873" s="1">
        <v>44935</v>
      </c>
      <c r="Y873" s="1">
        <v>44804</v>
      </c>
      <c r="Z873" s="1">
        <v>44830</v>
      </c>
      <c r="AA873" s="1">
        <v>44834</v>
      </c>
      <c r="AB873" t="s">
        <v>1174</v>
      </c>
      <c r="AC873" t="str">
        <f t="shared" si="26"/>
        <v>Pas FINITO</v>
      </c>
      <c r="AD873" s="2" t="str">
        <f t="shared" si="27"/>
        <v>Pas FINITO</v>
      </c>
    </row>
    <row r="874" spans="1:30" x14ac:dyDescent="0.25">
      <c r="A874" t="s">
        <v>2271</v>
      </c>
      <c r="B874" t="s">
        <v>31</v>
      </c>
      <c r="C874" t="s">
        <v>2347</v>
      </c>
      <c r="D874" t="s">
        <v>25</v>
      </c>
      <c r="E874" t="str">
        <f>VLOOKUP(D874,ref!A:B,2,FALSE)</f>
        <v>NON</v>
      </c>
      <c r="F874" t="str">
        <f>VLOOKUP(D874,ref!A:C,3,FALSE)</f>
        <v>NON</v>
      </c>
      <c r="G874" s="1">
        <v>44690</v>
      </c>
      <c r="H874" s="1">
        <v>44672</v>
      </c>
      <c r="I874" t="s">
        <v>276</v>
      </c>
      <c r="J874" s="1">
        <v>44690</v>
      </c>
      <c r="K874" s="1">
        <v>44690</v>
      </c>
      <c r="L874" t="s">
        <v>272</v>
      </c>
      <c r="M874" t="s">
        <v>27</v>
      </c>
      <c r="O874" t="s">
        <v>28</v>
      </c>
      <c r="P874" t="s">
        <v>891</v>
      </c>
      <c r="Q874" s="1">
        <v>44662</v>
      </c>
      <c r="R874" t="s">
        <v>2348</v>
      </c>
      <c r="S874">
        <v>0</v>
      </c>
      <c r="T874">
        <v>0</v>
      </c>
      <c r="V874" s="1">
        <v>44662</v>
      </c>
      <c r="W874" s="1">
        <v>44672</v>
      </c>
      <c r="X874" s="1">
        <v>44686</v>
      </c>
      <c r="Y874" s="1">
        <v>44672</v>
      </c>
      <c r="Z874" s="1">
        <v>44669</v>
      </c>
      <c r="AA874" s="1">
        <v>44712</v>
      </c>
      <c r="AB874" t="s">
        <v>2272</v>
      </c>
      <c r="AC874">
        <f t="shared" si="26"/>
        <v>18</v>
      </c>
      <c r="AD874" s="2" t="str">
        <f t="shared" si="27"/>
        <v>inf à 1 mois</v>
      </c>
    </row>
    <row r="875" spans="1:30" x14ac:dyDescent="0.25">
      <c r="A875" t="s">
        <v>2271</v>
      </c>
      <c r="B875" t="s">
        <v>169</v>
      </c>
      <c r="C875" t="s">
        <v>2349</v>
      </c>
      <c r="D875" t="s">
        <v>25</v>
      </c>
      <c r="E875" t="str">
        <f>VLOOKUP(D875,ref!A:B,2,FALSE)</f>
        <v>NON</v>
      </c>
      <c r="F875" t="str">
        <f>VLOOKUP(D875,ref!A:C,3,FALSE)</f>
        <v>NON</v>
      </c>
      <c r="G875" s="1">
        <v>44907</v>
      </c>
      <c r="H875" s="1">
        <v>44812</v>
      </c>
      <c r="I875" t="s">
        <v>379</v>
      </c>
      <c r="J875" s="1">
        <v>44887</v>
      </c>
      <c r="K875" s="1">
        <v>44907</v>
      </c>
      <c r="L875" t="s">
        <v>252</v>
      </c>
      <c r="M875" t="s">
        <v>27</v>
      </c>
      <c r="O875" t="s">
        <v>28</v>
      </c>
      <c r="P875" t="s">
        <v>1083</v>
      </c>
      <c r="Q875" s="1">
        <v>44663</v>
      </c>
      <c r="R875" t="s">
        <v>2350</v>
      </c>
      <c r="S875">
        <v>1.92</v>
      </c>
      <c r="T875">
        <v>0</v>
      </c>
      <c r="V875" s="1">
        <v>44663</v>
      </c>
      <c r="W875" s="1">
        <v>44810</v>
      </c>
      <c r="X875" s="1">
        <v>44882</v>
      </c>
      <c r="Y875" s="1">
        <v>44812</v>
      </c>
      <c r="Z875" s="1">
        <v>44886</v>
      </c>
      <c r="AA875" s="1">
        <v>44890</v>
      </c>
      <c r="AB875" t="s">
        <v>2272</v>
      </c>
      <c r="AC875">
        <f t="shared" si="26"/>
        <v>97</v>
      </c>
      <c r="AD875" s="2" t="str">
        <f t="shared" si="27"/>
        <v>Entre 3 à 6 mois</v>
      </c>
    </row>
    <row r="876" spans="1:30" x14ac:dyDescent="0.25">
      <c r="A876" t="s">
        <v>2271</v>
      </c>
      <c r="B876" t="s">
        <v>169</v>
      </c>
      <c r="C876" t="s">
        <v>2351</v>
      </c>
      <c r="D876" t="s">
        <v>25</v>
      </c>
      <c r="E876" t="str">
        <f>VLOOKUP(D876,ref!A:B,2,FALSE)</f>
        <v>NON</v>
      </c>
      <c r="F876" t="str">
        <f>VLOOKUP(D876,ref!A:C,3,FALSE)</f>
        <v>NON</v>
      </c>
      <c r="G876" s="1">
        <v>44886</v>
      </c>
      <c r="H876" s="1">
        <v>44879</v>
      </c>
      <c r="I876" t="s">
        <v>75</v>
      </c>
      <c r="J876" s="1">
        <v>44882</v>
      </c>
      <c r="K876" s="1">
        <v>44886</v>
      </c>
      <c r="L876" t="s">
        <v>75</v>
      </c>
      <c r="M876" t="s">
        <v>27</v>
      </c>
      <c r="O876" t="s">
        <v>28</v>
      </c>
      <c r="P876" t="s">
        <v>2352</v>
      </c>
      <c r="Q876" s="1">
        <v>44868</v>
      </c>
      <c r="R876" t="s">
        <v>2353</v>
      </c>
      <c r="S876">
        <v>0.32</v>
      </c>
      <c r="T876">
        <v>0</v>
      </c>
      <c r="V876" s="1">
        <v>44868</v>
      </c>
      <c r="W876" s="1">
        <v>44872</v>
      </c>
      <c r="X876" s="1">
        <v>44882</v>
      </c>
      <c r="Y876" s="1">
        <v>44879</v>
      </c>
      <c r="Z876" s="1">
        <v>44886</v>
      </c>
      <c r="AA876" s="1">
        <v>44890</v>
      </c>
      <c r="AB876" t="s">
        <v>2272</v>
      </c>
      <c r="AC876">
        <f t="shared" si="26"/>
        <v>14</v>
      </c>
      <c r="AD876" s="2" t="str">
        <f t="shared" si="27"/>
        <v>inf à 1 mois</v>
      </c>
    </row>
    <row r="877" spans="1:30" x14ac:dyDescent="0.25">
      <c r="A877" t="s">
        <v>2271</v>
      </c>
      <c r="B877" t="s">
        <v>169</v>
      </c>
      <c r="C877" t="s">
        <v>2354</v>
      </c>
      <c r="D877" t="s">
        <v>25</v>
      </c>
      <c r="E877" t="str">
        <f>VLOOKUP(D877,ref!A:B,2,FALSE)</f>
        <v>NON</v>
      </c>
      <c r="F877" t="str">
        <f>VLOOKUP(D877,ref!A:C,3,FALSE)</f>
        <v>NON</v>
      </c>
      <c r="G877" s="1">
        <v>44858</v>
      </c>
      <c r="H877" s="1">
        <v>44844</v>
      </c>
      <c r="I877" t="s">
        <v>202</v>
      </c>
      <c r="J877" s="1">
        <v>44851</v>
      </c>
      <c r="K877" s="1">
        <v>44858</v>
      </c>
      <c r="L877" t="s">
        <v>202</v>
      </c>
      <c r="M877" t="s">
        <v>27</v>
      </c>
      <c r="O877" t="s">
        <v>28</v>
      </c>
      <c r="P877" t="s">
        <v>2355</v>
      </c>
      <c r="Q877" s="1">
        <v>44831</v>
      </c>
      <c r="R877" t="s">
        <v>2356</v>
      </c>
      <c r="S877">
        <v>0.64</v>
      </c>
      <c r="T877">
        <v>0</v>
      </c>
      <c r="V877" s="1">
        <v>44831</v>
      </c>
      <c r="W877" s="1">
        <v>44838</v>
      </c>
      <c r="X877" s="1">
        <v>44848</v>
      </c>
      <c r="Y877" s="1">
        <v>44844</v>
      </c>
      <c r="Z877" s="1">
        <v>44858</v>
      </c>
      <c r="AA877" s="1">
        <v>44861</v>
      </c>
      <c r="AB877" t="s">
        <v>2272</v>
      </c>
      <c r="AC877">
        <f t="shared" si="26"/>
        <v>20</v>
      </c>
      <c r="AD877" s="2" t="str">
        <f t="shared" si="27"/>
        <v>inf à 1 mois</v>
      </c>
    </row>
    <row r="878" spans="1:30" x14ac:dyDescent="0.25">
      <c r="A878" t="s">
        <v>2271</v>
      </c>
      <c r="B878" t="s">
        <v>169</v>
      </c>
      <c r="C878" t="s">
        <v>2357</v>
      </c>
      <c r="D878" t="s">
        <v>25</v>
      </c>
      <c r="E878" t="str">
        <f>VLOOKUP(D878,ref!A:B,2,FALSE)</f>
        <v>NON</v>
      </c>
      <c r="F878" t="str">
        <f>VLOOKUP(D878,ref!A:C,3,FALSE)</f>
        <v>NON</v>
      </c>
      <c r="G878" s="1">
        <v>44823</v>
      </c>
      <c r="H878" s="1">
        <v>44811</v>
      </c>
      <c r="I878" t="s">
        <v>379</v>
      </c>
      <c r="J878" s="1">
        <v>44823</v>
      </c>
      <c r="K878" s="1">
        <v>44823</v>
      </c>
      <c r="L878" t="s">
        <v>379</v>
      </c>
      <c r="M878" t="s">
        <v>27</v>
      </c>
      <c r="O878" t="s">
        <v>28</v>
      </c>
      <c r="P878" t="s">
        <v>2358</v>
      </c>
      <c r="Q878" s="1">
        <v>44806</v>
      </c>
      <c r="R878" t="s">
        <v>2359</v>
      </c>
      <c r="S878">
        <v>0</v>
      </c>
      <c r="T878">
        <v>0</v>
      </c>
      <c r="V878" s="1">
        <v>44806</v>
      </c>
      <c r="W878" s="1">
        <v>44810</v>
      </c>
      <c r="X878" s="1">
        <v>44823</v>
      </c>
      <c r="Y878" s="1">
        <v>44810</v>
      </c>
      <c r="Z878" s="1">
        <v>44823</v>
      </c>
      <c r="AA878" s="1">
        <v>44834</v>
      </c>
      <c r="AB878" t="s">
        <v>2272</v>
      </c>
      <c r="AC878">
        <f t="shared" si="26"/>
        <v>13</v>
      </c>
      <c r="AD878" s="2" t="str">
        <f t="shared" si="27"/>
        <v>inf à 1 mois</v>
      </c>
    </row>
    <row r="879" spans="1:30" x14ac:dyDescent="0.25">
      <c r="A879" t="s">
        <v>2271</v>
      </c>
      <c r="B879" t="s">
        <v>169</v>
      </c>
      <c r="C879" t="s">
        <v>2360</v>
      </c>
      <c r="D879" t="s">
        <v>25</v>
      </c>
      <c r="E879" t="str">
        <f>VLOOKUP(D879,ref!A:B,2,FALSE)</f>
        <v>NON</v>
      </c>
      <c r="F879" t="str">
        <f>VLOOKUP(D879,ref!A:C,3,FALSE)</f>
        <v>NON</v>
      </c>
      <c r="G879" s="1">
        <v>44805</v>
      </c>
      <c r="H879" s="1">
        <v>44795</v>
      </c>
      <c r="I879" t="s">
        <v>152</v>
      </c>
      <c r="J879" s="1">
        <v>44805</v>
      </c>
      <c r="K879" s="1">
        <v>44805</v>
      </c>
      <c r="L879" t="s">
        <v>379</v>
      </c>
      <c r="M879" t="s">
        <v>27</v>
      </c>
      <c r="O879" t="s">
        <v>28</v>
      </c>
      <c r="P879" t="s">
        <v>2361</v>
      </c>
      <c r="Q879" s="1">
        <v>44782</v>
      </c>
      <c r="R879" t="s">
        <v>2362</v>
      </c>
      <c r="S879">
        <v>1.02</v>
      </c>
      <c r="T879">
        <v>0</v>
      </c>
      <c r="V879" s="1">
        <v>44782</v>
      </c>
      <c r="W879" s="1">
        <v>44782</v>
      </c>
      <c r="X879" s="1">
        <v>44803</v>
      </c>
      <c r="Y879" s="1">
        <v>44795</v>
      </c>
      <c r="Z879" s="1">
        <v>44782</v>
      </c>
      <c r="AA879" s="1">
        <v>44834</v>
      </c>
      <c r="AB879" t="s">
        <v>2272</v>
      </c>
      <c r="AC879">
        <f t="shared" si="26"/>
        <v>23</v>
      </c>
      <c r="AD879" s="2" t="str">
        <f t="shared" si="27"/>
        <v>inf à 1 mois</v>
      </c>
    </row>
    <row r="880" spans="1:30" x14ac:dyDescent="0.25">
      <c r="A880" t="s">
        <v>2271</v>
      </c>
      <c r="B880" t="s">
        <v>169</v>
      </c>
      <c r="C880" t="s">
        <v>2363</v>
      </c>
      <c r="D880" t="s">
        <v>25</v>
      </c>
      <c r="E880" t="str">
        <f>VLOOKUP(D880,ref!A:B,2,FALSE)</f>
        <v>NON</v>
      </c>
      <c r="F880" t="str">
        <f>VLOOKUP(D880,ref!A:C,3,FALSE)</f>
        <v>NON</v>
      </c>
      <c r="G880" s="1">
        <v>44802</v>
      </c>
      <c r="H880" s="1">
        <v>44795</v>
      </c>
      <c r="I880" t="s">
        <v>152</v>
      </c>
      <c r="J880" s="1">
        <v>44796</v>
      </c>
      <c r="K880" s="1">
        <v>44802</v>
      </c>
      <c r="L880" t="s">
        <v>152</v>
      </c>
      <c r="M880" t="s">
        <v>27</v>
      </c>
      <c r="O880" t="s">
        <v>28</v>
      </c>
      <c r="P880" t="s">
        <v>2364</v>
      </c>
      <c r="Q880" s="1">
        <v>44768</v>
      </c>
      <c r="R880" t="s">
        <v>2365</v>
      </c>
      <c r="S880">
        <v>0.68</v>
      </c>
      <c r="T880">
        <v>0</v>
      </c>
      <c r="V880" s="1">
        <v>44768</v>
      </c>
      <c r="W880" s="1">
        <v>44790</v>
      </c>
      <c r="X880" s="1">
        <v>44795</v>
      </c>
      <c r="Y880" s="1">
        <v>44795</v>
      </c>
      <c r="Z880" s="1">
        <v>44795</v>
      </c>
      <c r="AA880" s="1">
        <v>44797</v>
      </c>
      <c r="AB880" t="s">
        <v>2272</v>
      </c>
      <c r="AC880">
        <f t="shared" si="26"/>
        <v>12</v>
      </c>
      <c r="AD880" s="2" t="str">
        <f t="shared" si="27"/>
        <v>inf à 1 mois</v>
      </c>
    </row>
    <row r="881" spans="1:30" x14ac:dyDescent="0.25">
      <c r="A881" t="s">
        <v>2271</v>
      </c>
      <c r="B881" t="s">
        <v>169</v>
      </c>
      <c r="C881" t="s">
        <v>2366</v>
      </c>
      <c r="D881" t="s">
        <v>25</v>
      </c>
      <c r="E881" t="str">
        <f>VLOOKUP(D881,ref!A:B,2,FALSE)</f>
        <v>NON</v>
      </c>
      <c r="F881" t="str">
        <f>VLOOKUP(D881,ref!A:C,3,FALSE)</f>
        <v>NON</v>
      </c>
      <c r="G881" s="1">
        <v>44750</v>
      </c>
      <c r="H881" s="1">
        <v>44750</v>
      </c>
      <c r="I881" t="s">
        <v>62</v>
      </c>
      <c r="M881" t="s">
        <v>27</v>
      </c>
      <c r="P881" t="s">
        <v>1819</v>
      </c>
      <c r="Q881" s="1">
        <v>44697</v>
      </c>
      <c r="R881" t="s">
        <v>1438</v>
      </c>
      <c r="S881">
        <v>1.02</v>
      </c>
      <c r="T881">
        <v>0</v>
      </c>
      <c r="V881" s="1">
        <v>44697</v>
      </c>
      <c r="W881" s="1">
        <v>44727</v>
      </c>
      <c r="Y881" s="1">
        <v>44750</v>
      </c>
      <c r="Z881" s="1">
        <v>44767</v>
      </c>
      <c r="AA881" s="1">
        <v>44773</v>
      </c>
      <c r="AB881" t="s">
        <v>2272</v>
      </c>
      <c r="AC881" t="str">
        <f t="shared" si="26"/>
        <v>Pas FINITO</v>
      </c>
      <c r="AD881" s="2" t="str">
        <f t="shared" si="27"/>
        <v>Pas FINITO</v>
      </c>
    </row>
    <row r="882" spans="1:30" x14ac:dyDescent="0.25">
      <c r="A882" t="s">
        <v>2271</v>
      </c>
      <c r="B882" t="s">
        <v>169</v>
      </c>
      <c r="C882" t="s">
        <v>2367</v>
      </c>
      <c r="D882" t="s">
        <v>25</v>
      </c>
      <c r="E882" t="str">
        <f>VLOOKUP(D882,ref!A:B,2,FALSE)</f>
        <v>NON</v>
      </c>
      <c r="F882" t="str">
        <f>VLOOKUP(D882,ref!A:C,3,FALSE)</f>
        <v>NON</v>
      </c>
      <c r="G882" s="1">
        <v>44670</v>
      </c>
      <c r="H882" s="1">
        <v>44642</v>
      </c>
      <c r="I882" t="s">
        <v>95</v>
      </c>
      <c r="J882" s="1">
        <v>44663</v>
      </c>
      <c r="K882" s="1">
        <v>44670</v>
      </c>
      <c r="L882" t="s">
        <v>276</v>
      </c>
      <c r="M882" t="s">
        <v>27</v>
      </c>
      <c r="O882" t="s">
        <v>28</v>
      </c>
      <c r="P882" t="s">
        <v>2368</v>
      </c>
      <c r="Q882" s="1">
        <v>44642</v>
      </c>
      <c r="R882" t="s">
        <v>2369</v>
      </c>
      <c r="S882">
        <v>1.02</v>
      </c>
      <c r="T882">
        <v>0</v>
      </c>
      <c r="V882" s="1">
        <v>44642</v>
      </c>
      <c r="W882" s="1">
        <v>44642</v>
      </c>
      <c r="X882" s="1">
        <v>44662</v>
      </c>
      <c r="Y882" s="1">
        <v>44642</v>
      </c>
      <c r="Z882" s="1">
        <v>44662</v>
      </c>
      <c r="AA882" s="1">
        <v>44681</v>
      </c>
      <c r="AB882" t="s">
        <v>2272</v>
      </c>
      <c r="AC882">
        <f t="shared" si="26"/>
        <v>28</v>
      </c>
      <c r="AD882" s="2" t="str">
        <f t="shared" si="27"/>
        <v>inf à 1 mois</v>
      </c>
    </row>
    <row r="883" spans="1:30" x14ac:dyDescent="0.25">
      <c r="A883" t="s">
        <v>2271</v>
      </c>
      <c r="B883" t="s">
        <v>169</v>
      </c>
      <c r="C883" t="s">
        <v>2370</v>
      </c>
      <c r="D883" t="s">
        <v>25</v>
      </c>
      <c r="E883" t="str">
        <f>VLOOKUP(D883,ref!A:B,2,FALSE)</f>
        <v>NON</v>
      </c>
      <c r="F883" t="str">
        <f>VLOOKUP(D883,ref!A:C,3,FALSE)</f>
        <v>NON</v>
      </c>
      <c r="G883" s="1">
        <v>44616</v>
      </c>
      <c r="H883" s="1">
        <v>44616</v>
      </c>
      <c r="I883" t="s">
        <v>88</v>
      </c>
      <c r="J883" s="1">
        <v>44616</v>
      </c>
      <c r="K883" s="1">
        <v>44616</v>
      </c>
      <c r="L883" t="s">
        <v>88</v>
      </c>
      <c r="M883" t="s">
        <v>27</v>
      </c>
      <c r="O883" t="s">
        <v>28</v>
      </c>
      <c r="P883" t="s">
        <v>2371</v>
      </c>
      <c r="Q883" s="1">
        <v>44610</v>
      </c>
      <c r="R883" t="s">
        <v>2372</v>
      </c>
      <c r="S883">
        <v>0</v>
      </c>
      <c r="T883">
        <v>0.55000000000000004</v>
      </c>
      <c r="V883" s="1">
        <v>44610</v>
      </c>
      <c r="W883" s="1">
        <v>44616</v>
      </c>
      <c r="X883" s="1">
        <v>44616</v>
      </c>
      <c r="Y883" s="1">
        <v>44616</v>
      </c>
      <c r="Z883" s="1">
        <v>44620</v>
      </c>
      <c r="AA883" s="1">
        <v>44624</v>
      </c>
      <c r="AB883" t="s">
        <v>135</v>
      </c>
      <c r="AC883">
        <f t="shared" si="26"/>
        <v>0</v>
      </c>
      <c r="AD883" s="2" t="str">
        <f t="shared" si="27"/>
        <v>inf à 1 mois</v>
      </c>
    </row>
    <row r="884" spans="1:30" x14ac:dyDescent="0.25">
      <c r="A884" t="s">
        <v>2271</v>
      </c>
      <c r="B884" t="s">
        <v>169</v>
      </c>
      <c r="C884" t="s">
        <v>2373</v>
      </c>
      <c r="D884" t="s">
        <v>25</v>
      </c>
      <c r="E884" t="str">
        <f>VLOOKUP(D884,ref!A:B,2,FALSE)</f>
        <v>NON</v>
      </c>
      <c r="F884" t="str">
        <f>VLOOKUP(D884,ref!A:C,3,FALSE)</f>
        <v>NON</v>
      </c>
      <c r="G884" s="1">
        <v>44600</v>
      </c>
      <c r="H884" s="1">
        <v>44593</v>
      </c>
      <c r="I884" t="s">
        <v>88</v>
      </c>
      <c r="J884" s="1">
        <v>44596</v>
      </c>
      <c r="K884" s="1">
        <v>44600</v>
      </c>
      <c r="L884" t="s">
        <v>88</v>
      </c>
      <c r="M884" t="s">
        <v>27</v>
      </c>
      <c r="O884" t="s">
        <v>28</v>
      </c>
      <c r="P884" t="s">
        <v>2374</v>
      </c>
      <c r="Q884" s="1">
        <v>44592</v>
      </c>
      <c r="R884" t="s">
        <v>2375</v>
      </c>
      <c r="S884">
        <v>2.68</v>
      </c>
      <c r="T884">
        <v>0</v>
      </c>
      <c r="V884" s="1">
        <v>44592</v>
      </c>
      <c r="W884" s="1">
        <v>44593</v>
      </c>
      <c r="X884" s="1">
        <v>44596</v>
      </c>
      <c r="Y884" s="1">
        <v>44593</v>
      </c>
      <c r="Z884" s="1">
        <v>44606</v>
      </c>
      <c r="AA884" s="1">
        <v>44651</v>
      </c>
      <c r="AB884" t="s">
        <v>2272</v>
      </c>
      <c r="AC884">
        <f t="shared" si="26"/>
        <v>7</v>
      </c>
      <c r="AD884" s="2" t="str">
        <f t="shared" si="27"/>
        <v>inf à 1 mois</v>
      </c>
    </row>
    <row r="885" spans="1:30" x14ac:dyDescent="0.25">
      <c r="A885" t="s">
        <v>2271</v>
      </c>
      <c r="B885" t="s">
        <v>169</v>
      </c>
      <c r="C885" t="s">
        <v>2376</v>
      </c>
      <c r="D885" t="s">
        <v>25</v>
      </c>
      <c r="E885" t="str">
        <f>VLOOKUP(D885,ref!A:B,2,FALSE)</f>
        <v>NON</v>
      </c>
      <c r="F885" t="str">
        <f>VLOOKUP(D885,ref!A:C,3,FALSE)</f>
        <v>NON</v>
      </c>
      <c r="G885" s="1">
        <v>44585</v>
      </c>
      <c r="H885" s="1">
        <v>44564</v>
      </c>
      <c r="I885" t="s">
        <v>157</v>
      </c>
      <c r="J885" s="1">
        <v>44585</v>
      </c>
      <c r="K885" s="1">
        <v>44585</v>
      </c>
      <c r="L885" t="s">
        <v>157</v>
      </c>
      <c r="M885" t="s">
        <v>27</v>
      </c>
      <c r="O885" t="s">
        <v>28</v>
      </c>
      <c r="P885" t="s">
        <v>92</v>
      </c>
      <c r="Q885" s="1">
        <v>44557</v>
      </c>
      <c r="R885" t="s">
        <v>2377</v>
      </c>
      <c r="S885">
        <v>0.45</v>
      </c>
      <c r="T885">
        <v>1.66</v>
      </c>
      <c r="V885" s="1">
        <v>44557</v>
      </c>
      <c r="W885" s="1">
        <v>44564</v>
      </c>
      <c r="X885" s="1">
        <v>44564</v>
      </c>
      <c r="Y885" s="1">
        <v>44564</v>
      </c>
      <c r="Z885" s="1">
        <v>44585</v>
      </c>
      <c r="AA885" s="1">
        <v>44589</v>
      </c>
      <c r="AB885" t="s">
        <v>2272</v>
      </c>
      <c r="AC885">
        <f t="shared" si="26"/>
        <v>21</v>
      </c>
      <c r="AD885" s="2" t="str">
        <f t="shared" si="27"/>
        <v>inf à 1 mois</v>
      </c>
    </row>
    <row r="886" spans="1:30" x14ac:dyDescent="0.25">
      <c r="A886" t="s">
        <v>2271</v>
      </c>
      <c r="B886" t="s">
        <v>169</v>
      </c>
      <c r="C886" t="s">
        <v>2378</v>
      </c>
      <c r="D886" t="s">
        <v>25</v>
      </c>
      <c r="E886" t="str">
        <f>VLOOKUP(D886,ref!A:B,2,FALSE)</f>
        <v>NON</v>
      </c>
      <c r="F886" t="str">
        <f>VLOOKUP(D886,ref!A:C,3,FALSE)</f>
        <v>NON</v>
      </c>
      <c r="G886" s="1">
        <v>44585</v>
      </c>
      <c r="H886" s="1">
        <v>44543</v>
      </c>
      <c r="I886" t="s">
        <v>175</v>
      </c>
      <c r="J886" s="1">
        <v>44559</v>
      </c>
      <c r="K886" s="1">
        <v>44585</v>
      </c>
      <c r="L886" t="s">
        <v>157</v>
      </c>
      <c r="M886" t="s">
        <v>27</v>
      </c>
      <c r="O886" t="s">
        <v>28</v>
      </c>
      <c r="P886" t="s">
        <v>2379</v>
      </c>
      <c r="Q886" s="1">
        <v>44533</v>
      </c>
      <c r="R886" t="s">
        <v>2380</v>
      </c>
      <c r="S886">
        <v>2.29</v>
      </c>
      <c r="T886">
        <v>1.1100000000000001</v>
      </c>
      <c r="V886" s="1">
        <v>44537</v>
      </c>
      <c r="W886" s="1">
        <v>44539</v>
      </c>
      <c r="X886" s="1">
        <v>44559</v>
      </c>
      <c r="Y886" s="1">
        <v>44539</v>
      </c>
      <c r="Z886" s="1">
        <v>44564</v>
      </c>
      <c r="AA886" s="1">
        <v>44583</v>
      </c>
      <c r="AB886" t="s">
        <v>2381</v>
      </c>
      <c r="AC886">
        <f t="shared" si="26"/>
        <v>46</v>
      </c>
      <c r="AD886" s="2" t="str">
        <f t="shared" si="27"/>
        <v>Entre 1 à 3 mois</v>
      </c>
    </row>
    <row r="887" spans="1:30" x14ac:dyDescent="0.25">
      <c r="A887" t="s">
        <v>2271</v>
      </c>
      <c r="B887" t="s">
        <v>169</v>
      </c>
      <c r="C887" t="s">
        <v>2382</v>
      </c>
      <c r="D887" t="s">
        <v>25</v>
      </c>
      <c r="E887" t="str">
        <f>VLOOKUP(D887,ref!A:B,2,FALSE)</f>
        <v>NON</v>
      </c>
      <c r="F887" t="str">
        <f>VLOOKUP(D887,ref!A:C,3,FALSE)</f>
        <v>NON</v>
      </c>
      <c r="G887" s="1">
        <v>44686</v>
      </c>
      <c r="H887" s="1">
        <v>44537</v>
      </c>
      <c r="I887" t="s">
        <v>175</v>
      </c>
      <c r="J887" s="1">
        <v>44559</v>
      </c>
      <c r="K887" s="1">
        <v>44686</v>
      </c>
      <c r="L887" t="s">
        <v>272</v>
      </c>
      <c r="M887" t="s">
        <v>27</v>
      </c>
      <c r="O887" t="s">
        <v>28</v>
      </c>
      <c r="P887" t="s">
        <v>893</v>
      </c>
      <c r="Q887" s="1">
        <v>44533</v>
      </c>
      <c r="R887" t="s">
        <v>2383</v>
      </c>
      <c r="S887">
        <v>1.8320000000000001</v>
      </c>
      <c r="T887">
        <v>3.33</v>
      </c>
      <c r="V887" s="1">
        <v>44536</v>
      </c>
      <c r="W887" s="1">
        <v>44536</v>
      </c>
      <c r="X887" s="1">
        <v>44559</v>
      </c>
      <c r="Y887" s="1">
        <v>44536</v>
      </c>
      <c r="Z887" s="1">
        <v>44571</v>
      </c>
      <c r="AA887" s="1">
        <v>44590</v>
      </c>
      <c r="AB887" t="s">
        <v>2381</v>
      </c>
      <c r="AC887">
        <f t="shared" si="26"/>
        <v>150</v>
      </c>
      <c r="AD887" s="2" t="str">
        <f t="shared" si="27"/>
        <v>Entre 3 à 6 mois</v>
      </c>
    </row>
    <row r="888" spans="1:30" x14ac:dyDescent="0.25">
      <c r="A888" t="s">
        <v>2271</v>
      </c>
      <c r="B888" t="s">
        <v>169</v>
      </c>
      <c r="C888" t="s">
        <v>2384</v>
      </c>
      <c r="D888" t="s">
        <v>25</v>
      </c>
      <c r="E888" t="str">
        <f>VLOOKUP(D888,ref!A:B,2,FALSE)</f>
        <v>NON</v>
      </c>
      <c r="F888" t="str">
        <f>VLOOKUP(D888,ref!A:C,3,FALSE)</f>
        <v>NON</v>
      </c>
      <c r="G888" s="1">
        <v>44585</v>
      </c>
      <c r="H888" s="1">
        <v>44566</v>
      </c>
      <c r="I888" t="s">
        <v>157</v>
      </c>
      <c r="J888" s="1">
        <v>44568</v>
      </c>
      <c r="K888" s="1">
        <v>44585</v>
      </c>
      <c r="L888" t="s">
        <v>157</v>
      </c>
      <c r="M888" t="s">
        <v>27</v>
      </c>
      <c r="O888" t="s">
        <v>28</v>
      </c>
      <c r="P888" t="s">
        <v>2385</v>
      </c>
      <c r="Q888" s="1">
        <v>44532</v>
      </c>
      <c r="R888" t="s">
        <v>2386</v>
      </c>
      <c r="S888">
        <v>0</v>
      </c>
      <c r="T888">
        <v>0.55000000000000004</v>
      </c>
      <c r="V888" s="1">
        <v>44532</v>
      </c>
      <c r="W888" s="1">
        <v>44565</v>
      </c>
      <c r="X888" s="1">
        <v>44568</v>
      </c>
      <c r="Y888" s="1">
        <v>44566</v>
      </c>
      <c r="Z888" s="1">
        <v>44585</v>
      </c>
      <c r="AA888" s="1">
        <v>44589</v>
      </c>
      <c r="AB888" t="s">
        <v>2272</v>
      </c>
      <c r="AC888">
        <f t="shared" si="26"/>
        <v>20</v>
      </c>
      <c r="AD888" s="2" t="str">
        <f t="shared" si="27"/>
        <v>inf à 1 mois</v>
      </c>
    </row>
    <row r="889" spans="1:30" x14ac:dyDescent="0.25">
      <c r="A889" t="s">
        <v>2271</v>
      </c>
      <c r="B889" t="s">
        <v>169</v>
      </c>
      <c r="C889" t="s">
        <v>2387</v>
      </c>
      <c r="D889" t="s">
        <v>25</v>
      </c>
      <c r="E889" t="str">
        <f>VLOOKUP(D889,ref!A:B,2,FALSE)</f>
        <v>NON</v>
      </c>
      <c r="F889" t="str">
        <f>VLOOKUP(D889,ref!A:C,3,FALSE)</f>
        <v>NON</v>
      </c>
      <c r="G889" s="1">
        <v>44585</v>
      </c>
      <c r="H889" s="1">
        <v>44536</v>
      </c>
      <c r="I889" t="s">
        <v>175</v>
      </c>
      <c r="J889" s="1">
        <v>44543</v>
      </c>
      <c r="K889" s="1">
        <v>44585</v>
      </c>
      <c r="L889" t="s">
        <v>157</v>
      </c>
      <c r="M889" t="s">
        <v>27</v>
      </c>
      <c r="O889" t="s">
        <v>28</v>
      </c>
      <c r="P889" t="s">
        <v>1113</v>
      </c>
      <c r="Q889" s="1">
        <v>44531</v>
      </c>
      <c r="R889" t="s">
        <v>1267</v>
      </c>
      <c r="S889">
        <v>1.7</v>
      </c>
      <c r="T889">
        <v>0</v>
      </c>
      <c r="V889" s="1">
        <v>44531</v>
      </c>
      <c r="W889" s="1">
        <v>44536</v>
      </c>
      <c r="X889" s="1">
        <v>44543</v>
      </c>
      <c r="Y889" s="1">
        <v>44536</v>
      </c>
      <c r="Z889" s="1">
        <v>44557</v>
      </c>
      <c r="AA889" s="1">
        <v>44561</v>
      </c>
      <c r="AB889" t="s">
        <v>2272</v>
      </c>
      <c r="AC889">
        <f t="shared" si="26"/>
        <v>49</v>
      </c>
      <c r="AD889" s="2" t="str">
        <f t="shared" si="27"/>
        <v>Entre 1 à 3 mois</v>
      </c>
    </row>
    <row r="890" spans="1:30" x14ac:dyDescent="0.25">
      <c r="A890" t="s">
        <v>2271</v>
      </c>
      <c r="B890" t="s">
        <v>169</v>
      </c>
      <c r="C890" t="s">
        <v>2388</v>
      </c>
      <c r="D890" t="s">
        <v>25</v>
      </c>
      <c r="E890" t="str">
        <f>VLOOKUP(D890,ref!A:B,2,FALSE)</f>
        <v>NON</v>
      </c>
      <c r="F890" t="str">
        <f>VLOOKUP(D890,ref!A:C,3,FALSE)</f>
        <v>NON</v>
      </c>
      <c r="G890" s="1">
        <v>44522</v>
      </c>
      <c r="H890" s="1">
        <v>44518</v>
      </c>
      <c r="I890" t="s">
        <v>91</v>
      </c>
      <c r="J890" s="1">
        <v>44518</v>
      </c>
      <c r="K890" s="1">
        <v>44522</v>
      </c>
      <c r="L890" t="s">
        <v>91</v>
      </c>
      <c r="M890" t="s">
        <v>27</v>
      </c>
      <c r="O890" t="s">
        <v>28</v>
      </c>
      <c r="P890" t="s">
        <v>2389</v>
      </c>
      <c r="Q890" s="1">
        <v>44505</v>
      </c>
      <c r="R890" t="s">
        <v>2390</v>
      </c>
      <c r="S890">
        <v>0</v>
      </c>
      <c r="T890">
        <v>0.55000000000000004</v>
      </c>
      <c r="V890" s="1">
        <v>44505</v>
      </c>
      <c r="W890" s="1">
        <v>44516</v>
      </c>
      <c r="X890" s="1">
        <v>44518</v>
      </c>
      <c r="Y890" s="1">
        <v>44518</v>
      </c>
      <c r="Z890" s="1">
        <v>44522</v>
      </c>
      <c r="AA890" s="1">
        <v>44522</v>
      </c>
      <c r="AB890" t="s">
        <v>2272</v>
      </c>
      <c r="AC890">
        <f t="shared" si="26"/>
        <v>6</v>
      </c>
      <c r="AD890" s="2" t="str">
        <f t="shared" si="27"/>
        <v>inf à 1 mois</v>
      </c>
    </row>
    <row r="891" spans="1:30" x14ac:dyDescent="0.25">
      <c r="A891" t="s">
        <v>2271</v>
      </c>
      <c r="B891" t="s">
        <v>169</v>
      </c>
      <c r="C891" t="s">
        <v>2391</v>
      </c>
      <c r="D891" t="s">
        <v>25</v>
      </c>
      <c r="E891" t="str">
        <f>VLOOKUP(D891,ref!A:B,2,FALSE)</f>
        <v>NON</v>
      </c>
      <c r="F891" t="str">
        <f>VLOOKUP(D891,ref!A:C,3,FALSE)</f>
        <v>NON</v>
      </c>
      <c r="G891" s="1">
        <v>44522</v>
      </c>
      <c r="H891" s="1">
        <v>44487</v>
      </c>
      <c r="I891" t="s">
        <v>99</v>
      </c>
      <c r="J891" s="1">
        <v>44496</v>
      </c>
      <c r="K891" s="1">
        <v>44522</v>
      </c>
      <c r="L891" t="s">
        <v>91</v>
      </c>
      <c r="M891" t="s">
        <v>32</v>
      </c>
      <c r="O891" t="s">
        <v>28</v>
      </c>
      <c r="P891" t="s">
        <v>708</v>
      </c>
      <c r="Q891" s="1">
        <v>44473</v>
      </c>
      <c r="R891" s="1">
        <v>44498</v>
      </c>
      <c r="S891">
        <v>0</v>
      </c>
      <c r="T891">
        <v>1.1100000000000001</v>
      </c>
      <c r="V891" s="1">
        <v>44474</v>
      </c>
      <c r="W891" s="1">
        <v>44487</v>
      </c>
      <c r="X891" s="1">
        <v>44494</v>
      </c>
      <c r="Y891" s="1">
        <v>44487</v>
      </c>
      <c r="Z891" s="1">
        <v>44515</v>
      </c>
      <c r="AA891" s="1">
        <v>44520</v>
      </c>
      <c r="AB891" t="s">
        <v>1128</v>
      </c>
      <c r="AC891">
        <f t="shared" si="26"/>
        <v>35</v>
      </c>
      <c r="AD891" s="2" t="str">
        <f t="shared" si="27"/>
        <v>Entre 1 à 3 mois</v>
      </c>
    </row>
    <row r="892" spans="1:30" x14ac:dyDescent="0.25">
      <c r="A892" t="s">
        <v>2271</v>
      </c>
      <c r="B892" t="s">
        <v>169</v>
      </c>
      <c r="C892" t="s">
        <v>2392</v>
      </c>
      <c r="D892" t="s">
        <v>25</v>
      </c>
      <c r="E892" t="str">
        <f>VLOOKUP(D892,ref!A:B,2,FALSE)</f>
        <v>NON</v>
      </c>
      <c r="F892" t="str">
        <f>VLOOKUP(D892,ref!A:C,3,FALSE)</f>
        <v>NON</v>
      </c>
      <c r="G892" s="1">
        <v>44585</v>
      </c>
      <c r="H892" s="1">
        <v>44496</v>
      </c>
      <c r="I892" t="s">
        <v>99</v>
      </c>
      <c r="J892" s="1">
        <v>44536</v>
      </c>
      <c r="K892" s="1">
        <v>44585</v>
      </c>
      <c r="L892" t="s">
        <v>157</v>
      </c>
      <c r="M892" t="s">
        <v>27</v>
      </c>
      <c r="O892" t="s">
        <v>28</v>
      </c>
      <c r="P892" t="s">
        <v>862</v>
      </c>
      <c r="Q892" s="1">
        <v>44470</v>
      </c>
      <c r="R892" t="s">
        <v>2393</v>
      </c>
      <c r="S892">
        <v>11.785</v>
      </c>
      <c r="T892">
        <v>3.33</v>
      </c>
      <c r="V892" s="1">
        <v>44470</v>
      </c>
      <c r="W892" s="1">
        <v>44494</v>
      </c>
      <c r="X892" s="1">
        <v>44536</v>
      </c>
      <c r="Y892" s="1">
        <v>44494</v>
      </c>
      <c r="Z892" s="1">
        <v>44557</v>
      </c>
      <c r="AA892" s="1">
        <v>44561</v>
      </c>
      <c r="AB892" t="s">
        <v>2272</v>
      </c>
      <c r="AC892">
        <f t="shared" si="26"/>
        <v>91</v>
      </c>
      <c r="AD892" s="2" t="str">
        <f t="shared" si="27"/>
        <v>Entre 3 à 6 mois</v>
      </c>
    </row>
    <row r="893" spans="1:30" x14ac:dyDescent="0.25">
      <c r="A893" t="s">
        <v>2271</v>
      </c>
      <c r="B893" t="s">
        <v>169</v>
      </c>
      <c r="C893" t="s">
        <v>2394</v>
      </c>
      <c r="D893" t="s">
        <v>25</v>
      </c>
      <c r="E893" t="str">
        <f>VLOOKUP(D893,ref!A:B,2,FALSE)</f>
        <v>NON</v>
      </c>
      <c r="F893" t="str">
        <f>VLOOKUP(D893,ref!A:C,3,FALSE)</f>
        <v>NON</v>
      </c>
      <c r="G893" s="1">
        <v>44468</v>
      </c>
      <c r="H893" s="1">
        <v>44453</v>
      </c>
      <c r="I893" t="s">
        <v>104</v>
      </c>
      <c r="J893" s="1">
        <v>44466</v>
      </c>
      <c r="K893" s="1">
        <v>44468</v>
      </c>
      <c r="L893" t="s">
        <v>104</v>
      </c>
      <c r="M893" t="s">
        <v>27</v>
      </c>
      <c r="O893" t="s">
        <v>37</v>
      </c>
      <c r="P893" t="s">
        <v>1208</v>
      </c>
      <c r="Q893" s="1">
        <v>44447</v>
      </c>
      <c r="S893">
        <v>0.46</v>
      </c>
      <c r="T893">
        <v>1.1100000000000001</v>
      </c>
      <c r="V893" s="1">
        <v>44447</v>
      </c>
      <c r="W893" s="1">
        <v>44449</v>
      </c>
      <c r="X893" s="1">
        <v>44462</v>
      </c>
      <c r="Y893" s="1">
        <v>44453</v>
      </c>
      <c r="Z893" s="1">
        <v>44466</v>
      </c>
      <c r="AA893" s="1">
        <v>44470</v>
      </c>
      <c r="AB893" t="s">
        <v>2272</v>
      </c>
      <c r="AC893">
        <f t="shared" si="26"/>
        <v>19</v>
      </c>
      <c r="AD893" s="2" t="str">
        <f t="shared" si="27"/>
        <v>inf à 1 mois</v>
      </c>
    </row>
    <row r="894" spans="1:30" x14ac:dyDescent="0.25">
      <c r="A894" t="s">
        <v>2271</v>
      </c>
      <c r="B894" t="s">
        <v>169</v>
      </c>
      <c r="C894" t="s">
        <v>2395</v>
      </c>
      <c r="D894" t="s">
        <v>25</v>
      </c>
      <c r="E894" t="str">
        <f>VLOOKUP(D894,ref!A:B,2,FALSE)</f>
        <v>NON</v>
      </c>
      <c r="F894" t="str">
        <f>VLOOKUP(D894,ref!A:C,3,FALSE)</f>
        <v>NON</v>
      </c>
      <c r="G894" s="1">
        <v>44453</v>
      </c>
      <c r="H894" s="1">
        <v>44453</v>
      </c>
      <c r="I894" t="s">
        <v>104</v>
      </c>
      <c r="J894" s="1">
        <v>44453</v>
      </c>
      <c r="K894" s="1">
        <v>44453</v>
      </c>
      <c r="L894" t="s">
        <v>104</v>
      </c>
      <c r="M894" t="s">
        <v>27</v>
      </c>
      <c r="O894" t="s">
        <v>28</v>
      </c>
      <c r="P894" t="s">
        <v>1373</v>
      </c>
      <c r="Q894" s="1">
        <v>44438</v>
      </c>
      <c r="R894" t="s">
        <v>2396</v>
      </c>
      <c r="S894">
        <v>0</v>
      </c>
      <c r="T894">
        <v>1.1100000000000001</v>
      </c>
      <c r="V894" s="1">
        <v>44438</v>
      </c>
      <c r="W894" s="1">
        <v>44449</v>
      </c>
      <c r="X894" s="1">
        <v>44453</v>
      </c>
      <c r="Y894" s="1">
        <v>44453</v>
      </c>
      <c r="Z894" s="1">
        <v>44459</v>
      </c>
      <c r="AA894" s="1">
        <v>44463</v>
      </c>
      <c r="AB894" t="s">
        <v>135</v>
      </c>
      <c r="AC894">
        <f t="shared" si="26"/>
        <v>4</v>
      </c>
      <c r="AD894" s="2" t="str">
        <f t="shared" si="27"/>
        <v>inf à 1 mois</v>
      </c>
    </row>
    <row r="895" spans="1:30" x14ac:dyDescent="0.25">
      <c r="A895" t="s">
        <v>2271</v>
      </c>
      <c r="B895" t="s">
        <v>169</v>
      </c>
      <c r="C895" t="s">
        <v>2397</v>
      </c>
      <c r="D895" t="s">
        <v>25</v>
      </c>
      <c r="E895" t="str">
        <f>VLOOKUP(D895,ref!A:B,2,FALSE)</f>
        <v>NON</v>
      </c>
      <c r="F895" t="str">
        <f>VLOOKUP(D895,ref!A:C,3,FALSE)</f>
        <v>NON</v>
      </c>
      <c r="G895" s="1">
        <v>44438</v>
      </c>
      <c r="H895" s="1">
        <v>44422</v>
      </c>
      <c r="I895" t="s">
        <v>294</v>
      </c>
      <c r="J895" s="1">
        <v>44435</v>
      </c>
      <c r="K895" s="1">
        <v>44438</v>
      </c>
      <c r="L895" t="s">
        <v>294</v>
      </c>
      <c r="M895" t="s">
        <v>27</v>
      </c>
      <c r="O895" t="s">
        <v>28</v>
      </c>
      <c r="P895" t="s">
        <v>1468</v>
      </c>
      <c r="Q895" s="1">
        <v>44403</v>
      </c>
      <c r="R895" t="s">
        <v>2398</v>
      </c>
      <c r="S895">
        <v>0</v>
      </c>
      <c r="T895">
        <v>1.1100000000000001</v>
      </c>
      <c r="V895" s="1">
        <v>44403</v>
      </c>
      <c r="W895" s="1">
        <v>44417</v>
      </c>
      <c r="X895" s="1">
        <v>44434</v>
      </c>
      <c r="Y895" s="1">
        <v>44417</v>
      </c>
      <c r="Z895" s="1">
        <v>44445</v>
      </c>
      <c r="AA895" s="1">
        <v>44449</v>
      </c>
      <c r="AB895" t="s">
        <v>2272</v>
      </c>
      <c r="AC895">
        <f t="shared" si="26"/>
        <v>21</v>
      </c>
      <c r="AD895" s="2" t="str">
        <f t="shared" si="27"/>
        <v>inf à 1 mois</v>
      </c>
    </row>
    <row r="896" spans="1:30" x14ac:dyDescent="0.25">
      <c r="A896" t="s">
        <v>2271</v>
      </c>
      <c r="B896" t="s">
        <v>169</v>
      </c>
      <c r="C896" t="s">
        <v>2399</v>
      </c>
      <c r="D896" t="s">
        <v>25</v>
      </c>
      <c r="E896" t="str">
        <f>VLOOKUP(D896,ref!A:B,2,FALSE)</f>
        <v>NON</v>
      </c>
      <c r="F896" t="str">
        <f>VLOOKUP(D896,ref!A:C,3,FALSE)</f>
        <v>NON</v>
      </c>
      <c r="G896" s="1">
        <v>44453</v>
      </c>
      <c r="H896" s="1">
        <v>44422</v>
      </c>
      <c r="I896" t="s">
        <v>294</v>
      </c>
      <c r="J896" s="1">
        <v>44445</v>
      </c>
      <c r="K896" s="1">
        <v>44453</v>
      </c>
      <c r="L896" t="s">
        <v>104</v>
      </c>
      <c r="M896" t="s">
        <v>27</v>
      </c>
      <c r="O896" t="s">
        <v>28</v>
      </c>
      <c r="P896" t="s">
        <v>1121</v>
      </c>
      <c r="Q896" s="1">
        <v>44364</v>
      </c>
      <c r="R896" t="s">
        <v>2400</v>
      </c>
      <c r="S896">
        <v>0.12</v>
      </c>
      <c r="T896">
        <v>1.1100000000000001</v>
      </c>
      <c r="V896" s="1">
        <v>44364</v>
      </c>
      <c r="W896" s="1">
        <v>44410</v>
      </c>
      <c r="X896" s="1">
        <v>44445</v>
      </c>
      <c r="Y896" s="1">
        <v>44417</v>
      </c>
      <c r="Z896" s="1">
        <v>44438</v>
      </c>
      <c r="AA896" s="1">
        <v>44442</v>
      </c>
      <c r="AB896" t="s">
        <v>2272</v>
      </c>
      <c r="AC896">
        <f t="shared" si="26"/>
        <v>43</v>
      </c>
      <c r="AD896" s="2" t="str">
        <f t="shared" si="27"/>
        <v>Entre 1 à 3 mois</v>
      </c>
    </row>
    <row r="897" spans="1:30" x14ac:dyDescent="0.25">
      <c r="A897" t="s">
        <v>2271</v>
      </c>
      <c r="B897" t="s">
        <v>169</v>
      </c>
      <c r="C897" t="s">
        <v>2401</v>
      </c>
      <c r="D897" t="s">
        <v>25</v>
      </c>
      <c r="E897" t="str">
        <f>VLOOKUP(D897,ref!A:B,2,FALSE)</f>
        <v>NON</v>
      </c>
      <c r="F897" t="str">
        <f>VLOOKUP(D897,ref!A:C,3,FALSE)</f>
        <v>NON</v>
      </c>
      <c r="G897" s="1">
        <v>44396</v>
      </c>
      <c r="H897" s="1">
        <v>44382</v>
      </c>
      <c r="I897" t="s">
        <v>306</v>
      </c>
      <c r="J897" s="1">
        <v>44389</v>
      </c>
      <c r="K897" s="1">
        <v>44396</v>
      </c>
      <c r="L897" t="s">
        <v>306</v>
      </c>
      <c r="O897" t="s">
        <v>28</v>
      </c>
      <c r="P897" t="s">
        <v>1559</v>
      </c>
      <c r="Q897" s="1">
        <v>44358</v>
      </c>
      <c r="R897" t="s">
        <v>2402</v>
      </c>
      <c r="S897">
        <v>0.9</v>
      </c>
      <c r="T897">
        <v>0</v>
      </c>
      <c r="V897" s="1">
        <v>44358</v>
      </c>
      <c r="W897" s="1">
        <v>44368</v>
      </c>
      <c r="X897" s="1">
        <v>44384</v>
      </c>
      <c r="Y897" s="1">
        <v>44382</v>
      </c>
      <c r="Z897" s="1">
        <v>44378</v>
      </c>
      <c r="AA897" s="1">
        <v>44405</v>
      </c>
      <c r="AB897" t="s">
        <v>2272</v>
      </c>
      <c r="AC897">
        <f t="shared" si="26"/>
        <v>28</v>
      </c>
      <c r="AD897" s="2" t="str">
        <f t="shared" si="27"/>
        <v>inf à 1 mois</v>
      </c>
    </row>
    <row r="898" spans="1:30" x14ac:dyDescent="0.25">
      <c r="A898" t="s">
        <v>2271</v>
      </c>
      <c r="B898" t="s">
        <v>169</v>
      </c>
      <c r="C898" t="s">
        <v>2403</v>
      </c>
      <c r="D898" t="s">
        <v>25</v>
      </c>
      <c r="E898" t="str">
        <f>VLOOKUP(D898,ref!A:B,2,FALSE)</f>
        <v>NON</v>
      </c>
      <c r="F898" t="str">
        <f>VLOOKUP(D898,ref!A:C,3,FALSE)</f>
        <v>NON</v>
      </c>
      <c r="G898" s="1">
        <v>44502</v>
      </c>
      <c r="H898" s="1">
        <v>44368</v>
      </c>
      <c r="I898" t="s">
        <v>103</v>
      </c>
      <c r="J898" s="1">
        <v>44422</v>
      </c>
      <c r="K898" s="1">
        <v>44502</v>
      </c>
      <c r="L898" t="s">
        <v>91</v>
      </c>
      <c r="M898" t="s">
        <v>27</v>
      </c>
      <c r="O898" t="s">
        <v>28</v>
      </c>
      <c r="P898" t="s">
        <v>307</v>
      </c>
      <c r="Q898" s="1">
        <v>44355</v>
      </c>
      <c r="R898" t="s">
        <v>2404</v>
      </c>
      <c r="S898">
        <v>0</v>
      </c>
      <c r="T898">
        <v>2.2200000000000002</v>
      </c>
      <c r="V898" s="1">
        <v>44355</v>
      </c>
      <c r="W898" s="1">
        <v>44364</v>
      </c>
      <c r="X898" s="1">
        <v>44417</v>
      </c>
      <c r="Y898" s="1">
        <v>44368</v>
      </c>
      <c r="Z898" s="1">
        <v>44375</v>
      </c>
      <c r="AA898" s="1">
        <v>44377</v>
      </c>
      <c r="AB898" t="s">
        <v>2272</v>
      </c>
      <c r="AC898">
        <f t="shared" si="26"/>
        <v>138</v>
      </c>
      <c r="AD898" s="2" t="str">
        <f t="shared" si="27"/>
        <v>Entre 3 à 6 mois</v>
      </c>
    </row>
    <row r="899" spans="1:30" x14ac:dyDescent="0.25">
      <c r="A899" t="s">
        <v>2271</v>
      </c>
      <c r="B899" t="s">
        <v>169</v>
      </c>
      <c r="C899" t="s">
        <v>2405</v>
      </c>
      <c r="D899" t="s">
        <v>25</v>
      </c>
      <c r="E899" t="str">
        <f>VLOOKUP(D899,ref!A:B,2,FALSE)</f>
        <v>NON</v>
      </c>
      <c r="F899" t="str">
        <f>VLOOKUP(D899,ref!A:C,3,FALSE)</f>
        <v>NON</v>
      </c>
      <c r="G899" s="1">
        <v>44333</v>
      </c>
      <c r="H899" s="1">
        <v>44295</v>
      </c>
      <c r="I899" t="s">
        <v>113</v>
      </c>
      <c r="J899" s="1">
        <v>44312</v>
      </c>
      <c r="K899" s="1">
        <v>44333</v>
      </c>
      <c r="L899" t="s">
        <v>784</v>
      </c>
      <c r="M899" t="s">
        <v>27</v>
      </c>
      <c r="O899" t="s">
        <v>28</v>
      </c>
      <c r="P899" t="s">
        <v>2406</v>
      </c>
      <c r="Q899" s="1">
        <v>44266</v>
      </c>
      <c r="R899" t="s">
        <v>2407</v>
      </c>
      <c r="S899">
        <v>2.29</v>
      </c>
      <c r="T899">
        <v>1.1100000000000001</v>
      </c>
      <c r="V899" s="1">
        <v>44266</v>
      </c>
      <c r="W899" s="1">
        <v>44295</v>
      </c>
      <c r="X899" s="1">
        <v>44312</v>
      </c>
      <c r="Y899" s="1">
        <v>44295</v>
      </c>
      <c r="Z899" s="1">
        <v>44312</v>
      </c>
      <c r="AA899" s="1">
        <v>44315</v>
      </c>
      <c r="AB899" t="s">
        <v>2272</v>
      </c>
      <c r="AC899">
        <f t="shared" ref="AC899:AC962" si="28">IF(AND(K899&lt;&gt;"",W899=""),"Probleme",IF(K899&lt;&gt;"",K899-W899,"Pas FINITO"))</f>
        <v>38</v>
      </c>
      <c r="AD899" s="2" t="str">
        <f t="shared" ref="AD899:AD962" si="29">IF(OR(AC899="PAS FINITO",AC899="Probleme"),AC899,IF(AC899&lt;30,"inf à 1 mois",IF(AC899&lt;90,"Entre 1 à 3 mois",IF(AC899&lt;180,"Entre 3 à 6 mois","Supérieur à 6 mois"))))</f>
        <v>Entre 1 à 3 mois</v>
      </c>
    </row>
    <row r="900" spans="1:30" x14ac:dyDescent="0.25">
      <c r="A900" t="s">
        <v>2271</v>
      </c>
      <c r="B900" t="s">
        <v>196</v>
      </c>
      <c r="C900" t="s">
        <v>2408</v>
      </c>
      <c r="D900" t="s">
        <v>51</v>
      </c>
      <c r="E900" t="str">
        <f>VLOOKUP(D900,ref!A:B,2,FALSE)</f>
        <v>OUI</v>
      </c>
      <c r="F900" t="str">
        <f>VLOOKUP(D900,ref!A:C,3,FALSE)</f>
        <v>NON</v>
      </c>
      <c r="G900" s="1">
        <v>44896</v>
      </c>
      <c r="M900" t="s">
        <v>27</v>
      </c>
      <c r="N900" t="s">
        <v>9</v>
      </c>
      <c r="Q900" s="1">
        <v>44896</v>
      </c>
      <c r="R900" t="s">
        <v>190</v>
      </c>
      <c r="V900" s="1">
        <v>44896</v>
      </c>
      <c r="AB900" t="s">
        <v>2272</v>
      </c>
      <c r="AC900" t="str">
        <f t="shared" si="28"/>
        <v>Pas FINITO</v>
      </c>
      <c r="AD900" s="2" t="str">
        <f t="shared" si="29"/>
        <v>Pas FINITO</v>
      </c>
    </row>
    <row r="901" spans="1:30" x14ac:dyDescent="0.25">
      <c r="A901" t="s">
        <v>2271</v>
      </c>
      <c r="B901" t="s">
        <v>196</v>
      </c>
      <c r="C901" t="s">
        <v>2409</v>
      </c>
      <c r="D901" t="s">
        <v>25</v>
      </c>
      <c r="E901" t="str">
        <f>VLOOKUP(D901,ref!A:B,2,FALSE)</f>
        <v>NON</v>
      </c>
      <c r="F901" t="str">
        <f>VLOOKUP(D901,ref!A:C,3,FALSE)</f>
        <v>NON</v>
      </c>
      <c r="G901" s="1">
        <v>44803</v>
      </c>
      <c r="H901" s="1">
        <v>44764</v>
      </c>
      <c r="I901" t="s">
        <v>62</v>
      </c>
      <c r="J901" s="1">
        <v>44795</v>
      </c>
      <c r="K901" s="1">
        <v>44803</v>
      </c>
      <c r="L901" t="s">
        <v>152</v>
      </c>
      <c r="M901" t="s">
        <v>27</v>
      </c>
      <c r="O901" t="s">
        <v>28</v>
      </c>
      <c r="P901" t="s">
        <v>2410</v>
      </c>
      <c r="Q901" s="1">
        <v>44749</v>
      </c>
      <c r="R901" t="s">
        <v>2411</v>
      </c>
      <c r="S901">
        <v>0</v>
      </c>
      <c r="T901">
        <v>0.55000000000000004</v>
      </c>
      <c r="V901" s="1">
        <v>44749</v>
      </c>
      <c r="W901" s="1">
        <v>44763</v>
      </c>
      <c r="X901" s="1">
        <v>44764</v>
      </c>
      <c r="Y901" s="1">
        <v>44764</v>
      </c>
      <c r="Z901" s="1">
        <v>44795</v>
      </c>
      <c r="AA901" s="1">
        <v>44801</v>
      </c>
      <c r="AB901" t="s">
        <v>135</v>
      </c>
      <c r="AC901">
        <f t="shared" si="28"/>
        <v>40</v>
      </c>
      <c r="AD901" s="2" t="str">
        <f t="shared" si="29"/>
        <v>Entre 1 à 3 mois</v>
      </c>
    </row>
    <row r="902" spans="1:30" x14ac:dyDescent="0.25">
      <c r="A902" t="s">
        <v>2271</v>
      </c>
      <c r="B902" t="s">
        <v>196</v>
      </c>
      <c r="C902" t="s">
        <v>2412</v>
      </c>
      <c r="D902" t="s">
        <v>25</v>
      </c>
      <c r="E902" t="str">
        <f>VLOOKUP(D902,ref!A:B,2,FALSE)</f>
        <v>NON</v>
      </c>
      <c r="F902" t="str">
        <f>VLOOKUP(D902,ref!A:C,3,FALSE)</f>
        <v>NON</v>
      </c>
      <c r="G902" s="1">
        <v>44585</v>
      </c>
      <c r="H902" s="1">
        <v>44504</v>
      </c>
      <c r="I902" t="s">
        <v>91</v>
      </c>
      <c r="J902" s="1">
        <v>44571</v>
      </c>
      <c r="K902" s="1">
        <v>44585</v>
      </c>
      <c r="L902" t="s">
        <v>157</v>
      </c>
      <c r="M902" t="s">
        <v>27</v>
      </c>
      <c r="O902" t="s">
        <v>28</v>
      </c>
      <c r="P902" t="s">
        <v>2225</v>
      </c>
      <c r="Q902" s="1">
        <v>44460</v>
      </c>
      <c r="R902" t="s">
        <v>2413</v>
      </c>
      <c r="S902">
        <v>520</v>
      </c>
      <c r="T902">
        <v>6.66</v>
      </c>
      <c r="V902" s="1">
        <v>44460</v>
      </c>
      <c r="W902" s="1">
        <v>44490</v>
      </c>
      <c r="X902" s="1">
        <v>44538</v>
      </c>
      <c r="Y902" s="1">
        <v>44504</v>
      </c>
      <c r="Z902" s="1">
        <v>44522</v>
      </c>
      <c r="AA902" s="1">
        <v>44526</v>
      </c>
      <c r="AB902" t="s">
        <v>2272</v>
      </c>
      <c r="AC902">
        <f t="shared" si="28"/>
        <v>95</v>
      </c>
      <c r="AD902" s="2" t="str">
        <f t="shared" si="29"/>
        <v>Entre 3 à 6 mois</v>
      </c>
    </row>
    <row r="903" spans="1:30" x14ac:dyDescent="0.25">
      <c r="A903" t="s">
        <v>2415</v>
      </c>
      <c r="B903" t="s">
        <v>24</v>
      </c>
      <c r="C903" t="s">
        <v>2416</v>
      </c>
      <c r="D903" t="s">
        <v>51</v>
      </c>
      <c r="E903" t="str">
        <f>VLOOKUP(D903,ref!A:B,2,FALSE)</f>
        <v>OUI</v>
      </c>
      <c r="F903" t="str">
        <f>VLOOKUP(D903,ref!A:C,3,FALSE)</f>
        <v>NON</v>
      </c>
      <c r="G903" s="1">
        <v>44910</v>
      </c>
      <c r="M903" t="s">
        <v>27</v>
      </c>
      <c r="N903" t="s">
        <v>9</v>
      </c>
      <c r="Q903" s="1">
        <v>44909</v>
      </c>
      <c r="R903" t="s">
        <v>2417</v>
      </c>
      <c r="V903" s="1">
        <v>44910</v>
      </c>
      <c r="AB903" t="s">
        <v>2418</v>
      </c>
      <c r="AC903" t="str">
        <f t="shared" si="28"/>
        <v>Pas FINITO</v>
      </c>
      <c r="AD903" s="2" t="str">
        <f t="shared" si="29"/>
        <v>Pas FINITO</v>
      </c>
    </row>
    <row r="904" spans="1:30" x14ac:dyDescent="0.25">
      <c r="A904" t="s">
        <v>2415</v>
      </c>
      <c r="B904" t="s">
        <v>336</v>
      </c>
      <c r="C904" t="s">
        <v>2420</v>
      </c>
      <c r="D904" t="s">
        <v>25</v>
      </c>
      <c r="E904" t="str">
        <f>VLOOKUP(D904,ref!A:B,2,FALSE)</f>
        <v>NON</v>
      </c>
      <c r="F904" t="str">
        <f>VLOOKUP(D904,ref!A:C,3,FALSE)</f>
        <v>NON</v>
      </c>
      <c r="G904" s="1">
        <v>44650</v>
      </c>
      <c r="H904" s="1">
        <v>44649</v>
      </c>
      <c r="I904" t="s">
        <v>95</v>
      </c>
      <c r="J904" s="1">
        <v>44650</v>
      </c>
      <c r="K904" s="1">
        <v>44650</v>
      </c>
      <c r="L904" t="s">
        <v>95</v>
      </c>
      <c r="M904" t="s">
        <v>27</v>
      </c>
      <c r="O904" t="s">
        <v>28</v>
      </c>
      <c r="P904" t="s">
        <v>2421</v>
      </c>
      <c r="Q904" s="1">
        <v>44631</v>
      </c>
      <c r="R904" t="s">
        <v>2422</v>
      </c>
      <c r="S904">
        <v>0</v>
      </c>
      <c r="T904">
        <v>0.83</v>
      </c>
      <c r="V904" s="1">
        <v>44631</v>
      </c>
      <c r="W904" s="1">
        <v>44649</v>
      </c>
      <c r="X904" s="1">
        <v>44649</v>
      </c>
      <c r="Y904" s="1">
        <v>44649</v>
      </c>
      <c r="Z904" s="1">
        <v>44659</v>
      </c>
      <c r="AA904" s="1">
        <v>44660</v>
      </c>
      <c r="AB904" t="s">
        <v>2423</v>
      </c>
      <c r="AC904">
        <f t="shared" si="28"/>
        <v>1</v>
      </c>
      <c r="AD904" s="2" t="str">
        <f t="shared" si="29"/>
        <v>inf à 1 mois</v>
      </c>
    </row>
    <row r="905" spans="1:30" x14ac:dyDescent="0.25">
      <c r="A905" t="s">
        <v>2415</v>
      </c>
      <c r="B905" t="s">
        <v>336</v>
      </c>
      <c r="C905" t="s">
        <v>2424</v>
      </c>
      <c r="D905" t="s">
        <v>25</v>
      </c>
      <c r="E905" t="str">
        <f>VLOOKUP(D905,ref!A:B,2,FALSE)</f>
        <v>NON</v>
      </c>
      <c r="F905" t="str">
        <f>VLOOKUP(D905,ref!A:C,3,FALSE)</f>
        <v>NON</v>
      </c>
      <c r="G905" s="1">
        <v>44536</v>
      </c>
      <c r="H905" s="1">
        <v>44425</v>
      </c>
      <c r="I905" t="s">
        <v>294</v>
      </c>
      <c r="J905" s="1">
        <v>44531</v>
      </c>
      <c r="K905" s="1">
        <v>44536</v>
      </c>
      <c r="L905" t="s">
        <v>175</v>
      </c>
      <c r="M905" t="s">
        <v>32</v>
      </c>
      <c r="O905" t="s">
        <v>28</v>
      </c>
      <c r="P905" t="s">
        <v>1607</v>
      </c>
      <c r="Q905" s="1">
        <v>44406</v>
      </c>
      <c r="R905" t="s">
        <v>2425</v>
      </c>
      <c r="S905">
        <v>0</v>
      </c>
      <c r="T905">
        <v>3.61</v>
      </c>
      <c r="V905" s="1">
        <v>44407</v>
      </c>
      <c r="W905" s="1">
        <v>44425</v>
      </c>
      <c r="X905" s="1">
        <v>44447</v>
      </c>
      <c r="Y905" s="1">
        <v>44425</v>
      </c>
      <c r="Z905" s="1">
        <v>44445</v>
      </c>
      <c r="AA905" s="1">
        <v>44446</v>
      </c>
      <c r="AC905">
        <f t="shared" si="28"/>
        <v>111</v>
      </c>
      <c r="AD905" s="2" t="str">
        <f t="shared" si="29"/>
        <v>Entre 3 à 6 mois</v>
      </c>
    </row>
    <row r="906" spans="1:30" x14ac:dyDescent="0.25">
      <c r="A906" t="s">
        <v>2415</v>
      </c>
      <c r="B906" t="s">
        <v>336</v>
      </c>
      <c r="C906" t="s">
        <v>2426</v>
      </c>
      <c r="D906" t="s">
        <v>25</v>
      </c>
      <c r="E906" t="str">
        <f>VLOOKUP(D906,ref!A:B,2,FALSE)</f>
        <v>NON</v>
      </c>
      <c r="F906" t="str">
        <f>VLOOKUP(D906,ref!A:C,3,FALSE)</f>
        <v>NON</v>
      </c>
      <c r="G906" s="1">
        <v>44364</v>
      </c>
      <c r="H906" s="1">
        <v>44337</v>
      </c>
      <c r="I906" t="s">
        <v>784</v>
      </c>
      <c r="J906" s="1">
        <v>44363</v>
      </c>
      <c r="K906" s="1">
        <v>44364</v>
      </c>
      <c r="L906" t="s">
        <v>103</v>
      </c>
      <c r="M906" t="s">
        <v>27</v>
      </c>
      <c r="O906" t="s">
        <v>28</v>
      </c>
      <c r="P906" t="s">
        <v>2427</v>
      </c>
      <c r="Q906" s="1">
        <v>44335</v>
      </c>
      <c r="R906" t="s">
        <v>2428</v>
      </c>
      <c r="S906">
        <v>0</v>
      </c>
      <c r="T906">
        <v>1.1100000000000001</v>
      </c>
      <c r="V906" s="1">
        <v>44335</v>
      </c>
      <c r="W906" s="1">
        <v>44337</v>
      </c>
      <c r="X906" s="1">
        <v>44355</v>
      </c>
      <c r="Y906" s="1">
        <v>44337</v>
      </c>
      <c r="Z906" s="1">
        <v>44347</v>
      </c>
      <c r="AA906" s="1">
        <v>44348</v>
      </c>
      <c r="AB906" t="s">
        <v>2429</v>
      </c>
      <c r="AC906">
        <f t="shared" si="28"/>
        <v>27</v>
      </c>
      <c r="AD906" s="2" t="str">
        <f t="shared" si="29"/>
        <v>inf à 1 mois</v>
      </c>
    </row>
    <row r="907" spans="1:30" x14ac:dyDescent="0.25">
      <c r="A907" t="s">
        <v>2415</v>
      </c>
      <c r="B907" t="s">
        <v>336</v>
      </c>
      <c r="C907" t="s">
        <v>2430</v>
      </c>
      <c r="D907" t="s">
        <v>25</v>
      </c>
      <c r="E907" t="str">
        <f>VLOOKUP(D907,ref!A:B,2,FALSE)</f>
        <v>NON</v>
      </c>
      <c r="F907" t="str">
        <f>VLOOKUP(D907,ref!A:C,3,FALSE)</f>
        <v>NON</v>
      </c>
      <c r="G907" s="1">
        <v>44467</v>
      </c>
      <c r="H907" s="1">
        <v>44302</v>
      </c>
      <c r="I907" t="s">
        <v>113</v>
      </c>
      <c r="J907" s="1">
        <v>44467</v>
      </c>
      <c r="K907" s="1">
        <v>44467</v>
      </c>
      <c r="L907" t="s">
        <v>104</v>
      </c>
      <c r="M907" t="s">
        <v>27</v>
      </c>
      <c r="O907" t="s">
        <v>28</v>
      </c>
      <c r="P907" t="s">
        <v>2431</v>
      </c>
      <c r="Q907" s="1">
        <v>44285</v>
      </c>
      <c r="R907" t="s">
        <v>2432</v>
      </c>
      <c r="S907">
        <v>2.25</v>
      </c>
      <c r="T907">
        <v>4.4400000000000004</v>
      </c>
      <c r="V907" s="1">
        <v>44286</v>
      </c>
      <c r="W907" s="1">
        <v>44302</v>
      </c>
      <c r="X907" s="1">
        <v>44334</v>
      </c>
      <c r="Y907" s="1">
        <v>44302</v>
      </c>
      <c r="Z907" s="1">
        <v>44336</v>
      </c>
      <c r="AA907" s="1">
        <v>44337</v>
      </c>
      <c r="AB907" t="s">
        <v>2433</v>
      </c>
      <c r="AC907">
        <f t="shared" si="28"/>
        <v>165</v>
      </c>
      <c r="AD907" s="2" t="str">
        <f t="shared" si="29"/>
        <v>Entre 3 à 6 mois</v>
      </c>
    </row>
    <row r="908" spans="1:30" x14ac:dyDescent="0.25">
      <c r="A908" t="s">
        <v>2415</v>
      </c>
      <c r="B908" t="s">
        <v>336</v>
      </c>
      <c r="C908" t="s">
        <v>2434</v>
      </c>
      <c r="D908" t="s">
        <v>25</v>
      </c>
      <c r="E908" t="str">
        <f>VLOOKUP(D908,ref!A:B,2,FALSE)</f>
        <v>NON</v>
      </c>
      <c r="F908" t="str">
        <f>VLOOKUP(D908,ref!A:C,3,FALSE)</f>
        <v>NON</v>
      </c>
      <c r="G908" s="1">
        <v>44210</v>
      </c>
      <c r="H908" s="1">
        <v>44004</v>
      </c>
      <c r="I908" t="s">
        <v>218</v>
      </c>
      <c r="J908" s="1">
        <v>44207</v>
      </c>
      <c r="K908" s="1">
        <v>44210</v>
      </c>
      <c r="L908" t="s">
        <v>214</v>
      </c>
      <c r="M908" t="s">
        <v>27</v>
      </c>
      <c r="O908" t="s">
        <v>28</v>
      </c>
      <c r="P908" t="s">
        <v>2435</v>
      </c>
      <c r="Q908" s="1">
        <v>43997</v>
      </c>
      <c r="R908" t="s">
        <v>2436</v>
      </c>
      <c r="S908">
        <v>0</v>
      </c>
      <c r="T908">
        <v>3.88</v>
      </c>
      <c r="V908" s="1">
        <v>43998</v>
      </c>
      <c r="W908" s="1">
        <v>43998</v>
      </c>
      <c r="X908" s="1">
        <v>44008</v>
      </c>
      <c r="Y908" s="1">
        <v>44001</v>
      </c>
      <c r="Z908" s="1">
        <v>44012</v>
      </c>
      <c r="AA908" s="1">
        <v>44013</v>
      </c>
      <c r="AB908" t="s">
        <v>2423</v>
      </c>
      <c r="AC908">
        <f t="shared" si="28"/>
        <v>212</v>
      </c>
      <c r="AD908" s="2" t="str">
        <f t="shared" si="29"/>
        <v>Supérieur à 6 mois</v>
      </c>
    </row>
    <row r="909" spans="1:30" x14ac:dyDescent="0.25">
      <c r="A909" t="s">
        <v>2415</v>
      </c>
      <c r="B909" t="s">
        <v>346</v>
      </c>
      <c r="C909" t="s">
        <v>2437</v>
      </c>
      <c r="D909" t="s">
        <v>25</v>
      </c>
      <c r="E909" t="str">
        <f>VLOOKUP(D909,ref!A:B,2,FALSE)</f>
        <v>NON</v>
      </c>
      <c r="F909" t="str">
        <f>VLOOKUP(D909,ref!A:C,3,FALSE)</f>
        <v>NON</v>
      </c>
      <c r="G909" s="1">
        <v>44684</v>
      </c>
      <c r="H909" s="1">
        <v>44622</v>
      </c>
      <c r="I909" t="s">
        <v>95</v>
      </c>
      <c r="J909" s="1">
        <v>44676</v>
      </c>
      <c r="K909" s="1">
        <v>44684</v>
      </c>
      <c r="L909" t="s">
        <v>272</v>
      </c>
      <c r="M909" t="s">
        <v>27</v>
      </c>
      <c r="O909" t="s">
        <v>28</v>
      </c>
      <c r="P909" t="s">
        <v>2438</v>
      </c>
      <c r="Q909" s="1">
        <v>44616</v>
      </c>
      <c r="R909" t="s">
        <v>2299</v>
      </c>
      <c r="S909">
        <v>1.1499999999999999</v>
      </c>
      <c r="T909">
        <v>0</v>
      </c>
      <c r="V909" s="1">
        <v>44616</v>
      </c>
      <c r="W909" s="1">
        <v>44622</v>
      </c>
      <c r="X909" s="1">
        <v>44666</v>
      </c>
      <c r="Y909" s="1">
        <v>44622</v>
      </c>
      <c r="Z909" s="1">
        <v>44643</v>
      </c>
      <c r="AA909" s="1">
        <v>44651</v>
      </c>
      <c r="AB909" t="s">
        <v>1236</v>
      </c>
      <c r="AC909">
        <f t="shared" si="28"/>
        <v>62</v>
      </c>
      <c r="AD909" s="2" t="str">
        <f t="shared" si="29"/>
        <v>Entre 1 à 3 mois</v>
      </c>
    </row>
    <row r="910" spans="1:30" x14ac:dyDescent="0.25">
      <c r="A910" t="s">
        <v>2415</v>
      </c>
      <c r="B910" t="s">
        <v>346</v>
      </c>
      <c r="C910" t="s">
        <v>2439</v>
      </c>
      <c r="D910" t="s">
        <v>25</v>
      </c>
      <c r="E910" t="str">
        <f>VLOOKUP(D910,ref!A:B,2,FALSE)</f>
        <v>NON</v>
      </c>
      <c r="F910" t="str">
        <f>VLOOKUP(D910,ref!A:C,3,FALSE)</f>
        <v>NON</v>
      </c>
      <c r="G910" s="1">
        <v>44712</v>
      </c>
      <c r="H910" s="1">
        <v>44613</v>
      </c>
      <c r="I910" t="s">
        <v>88</v>
      </c>
      <c r="J910" s="1">
        <v>44706</v>
      </c>
      <c r="K910" s="1">
        <v>44712</v>
      </c>
      <c r="L910" t="s">
        <v>272</v>
      </c>
      <c r="M910" t="s">
        <v>27</v>
      </c>
      <c r="O910" t="s">
        <v>28</v>
      </c>
      <c r="P910" t="s">
        <v>2440</v>
      </c>
      <c r="Q910" s="1">
        <v>44468</v>
      </c>
      <c r="R910" t="s">
        <v>2175</v>
      </c>
      <c r="S910">
        <v>0.6</v>
      </c>
      <c r="T910">
        <v>0.55000000000000004</v>
      </c>
      <c r="V910" s="1">
        <v>44468</v>
      </c>
      <c r="W910" s="1">
        <v>44609</v>
      </c>
      <c r="X910" s="1">
        <v>44687</v>
      </c>
      <c r="Y910" s="1">
        <v>44613</v>
      </c>
      <c r="Z910" s="1">
        <v>44666</v>
      </c>
      <c r="AA910" s="1">
        <v>44681</v>
      </c>
      <c r="AB910" t="s">
        <v>1236</v>
      </c>
      <c r="AC910">
        <f t="shared" si="28"/>
        <v>103</v>
      </c>
      <c r="AD910" s="2" t="str">
        <f t="shared" si="29"/>
        <v>Entre 3 à 6 mois</v>
      </c>
    </row>
    <row r="911" spans="1:30" x14ac:dyDescent="0.25">
      <c r="A911" t="s">
        <v>2415</v>
      </c>
      <c r="B911" t="s">
        <v>29</v>
      </c>
      <c r="C911" t="s">
        <v>2441</v>
      </c>
      <c r="D911" t="s">
        <v>25</v>
      </c>
      <c r="E911" t="str">
        <f>VLOOKUP(D911,ref!A:B,2,FALSE)</f>
        <v>NON</v>
      </c>
      <c r="F911" t="str">
        <f>VLOOKUP(D911,ref!A:C,3,FALSE)</f>
        <v>NON</v>
      </c>
      <c r="G911" s="1">
        <v>44600</v>
      </c>
      <c r="H911" s="1">
        <v>44515</v>
      </c>
      <c r="I911" t="s">
        <v>91</v>
      </c>
      <c r="J911" s="1">
        <v>44599</v>
      </c>
      <c r="K911" s="1">
        <v>44600</v>
      </c>
      <c r="L911" t="s">
        <v>88</v>
      </c>
      <c r="M911" t="s">
        <v>27</v>
      </c>
      <c r="O911" t="s">
        <v>28</v>
      </c>
      <c r="P911" t="s">
        <v>2389</v>
      </c>
      <c r="Q911" s="1">
        <v>44510</v>
      </c>
      <c r="R911" t="s">
        <v>2442</v>
      </c>
      <c r="S911">
        <v>0.5</v>
      </c>
      <c r="T911">
        <v>0</v>
      </c>
      <c r="V911" s="1">
        <v>44510</v>
      </c>
      <c r="W911" s="1">
        <v>44512</v>
      </c>
      <c r="X911" s="1">
        <v>44554</v>
      </c>
      <c r="Y911" s="1">
        <v>44515</v>
      </c>
      <c r="Z911" s="1">
        <v>44515</v>
      </c>
      <c r="AA911" s="1">
        <v>44526</v>
      </c>
      <c r="AB911" t="s">
        <v>1236</v>
      </c>
      <c r="AC911">
        <f t="shared" si="28"/>
        <v>88</v>
      </c>
      <c r="AD911" s="2" t="str">
        <f t="shared" si="29"/>
        <v>Entre 1 à 3 mois</v>
      </c>
    </row>
    <row r="912" spans="1:30" x14ac:dyDescent="0.25">
      <c r="A912" t="s">
        <v>2415</v>
      </c>
      <c r="B912" t="s">
        <v>466</v>
      </c>
      <c r="C912" t="s">
        <v>2443</v>
      </c>
      <c r="D912" t="s">
        <v>25</v>
      </c>
      <c r="E912" t="str">
        <f>VLOOKUP(D912,ref!A:B,2,FALSE)</f>
        <v>NON</v>
      </c>
      <c r="F912" t="str">
        <f>VLOOKUP(D912,ref!A:C,3,FALSE)</f>
        <v>NON</v>
      </c>
      <c r="G912" s="1">
        <v>44603</v>
      </c>
      <c r="H912" s="1">
        <v>44237</v>
      </c>
      <c r="I912" t="s">
        <v>215</v>
      </c>
      <c r="J912" s="1">
        <v>44603</v>
      </c>
      <c r="K912" s="1">
        <v>44603</v>
      </c>
      <c r="L912" t="s">
        <v>88</v>
      </c>
      <c r="M912" t="s">
        <v>27</v>
      </c>
      <c r="O912" t="s">
        <v>28</v>
      </c>
      <c r="P912" t="s">
        <v>2444</v>
      </c>
      <c r="Q912" s="1">
        <v>44228</v>
      </c>
      <c r="R912" t="s">
        <v>2445</v>
      </c>
      <c r="S912">
        <v>6.88</v>
      </c>
      <c r="T912">
        <v>1.1100000000000001</v>
      </c>
      <c r="V912" s="1">
        <v>44228</v>
      </c>
      <c r="W912" s="1">
        <v>44229</v>
      </c>
      <c r="X912" s="1">
        <v>44603</v>
      </c>
      <c r="Y912" s="1">
        <v>44237</v>
      </c>
      <c r="Z912" s="1">
        <v>44270</v>
      </c>
      <c r="AA912" s="1">
        <v>44286</v>
      </c>
      <c r="AB912" t="s">
        <v>2433</v>
      </c>
      <c r="AC912">
        <f t="shared" si="28"/>
        <v>374</v>
      </c>
      <c r="AD912" s="2" t="str">
        <f t="shared" si="29"/>
        <v>Supérieur à 6 mois</v>
      </c>
    </row>
    <row r="913" spans="1:30" x14ac:dyDescent="0.25">
      <c r="A913" t="s">
        <v>2415</v>
      </c>
      <c r="B913" t="s">
        <v>1168</v>
      </c>
      <c r="C913" t="s">
        <v>2446</v>
      </c>
      <c r="D913" t="s">
        <v>51</v>
      </c>
      <c r="E913" t="str">
        <f>VLOOKUP(D913,ref!A:B,2,FALSE)</f>
        <v>OUI</v>
      </c>
      <c r="F913" t="str">
        <f>VLOOKUP(D913,ref!A:C,3,FALSE)</f>
        <v>NON</v>
      </c>
      <c r="G913" s="1">
        <v>44914</v>
      </c>
      <c r="M913" t="s">
        <v>27</v>
      </c>
      <c r="N913" t="s">
        <v>9</v>
      </c>
      <c r="Q913" s="1">
        <v>44879</v>
      </c>
      <c r="R913" t="s">
        <v>2447</v>
      </c>
      <c r="V913" s="1">
        <v>44914</v>
      </c>
      <c r="AB913" t="s">
        <v>2418</v>
      </c>
      <c r="AC913" t="str">
        <f t="shared" si="28"/>
        <v>Pas FINITO</v>
      </c>
      <c r="AD913" s="2" t="str">
        <f t="shared" si="29"/>
        <v>Pas FINITO</v>
      </c>
    </row>
    <row r="914" spans="1:30" x14ac:dyDescent="0.25">
      <c r="A914" t="s">
        <v>2415</v>
      </c>
      <c r="B914" t="s">
        <v>1168</v>
      </c>
      <c r="C914" t="s">
        <v>2448</v>
      </c>
      <c r="D914" t="s">
        <v>51</v>
      </c>
      <c r="E914" t="str">
        <f>VLOOKUP(D914,ref!A:B,2,FALSE)</f>
        <v>OUI</v>
      </c>
      <c r="F914" t="str">
        <f>VLOOKUP(D914,ref!A:C,3,FALSE)</f>
        <v>NON</v>
      </c>
      <c r="G914" s="1">
        <v>44874</v>
      </c>
      <c r="M914" t="s">
        <v>27</v>
      </c>
      <c r="N914" t="s">
        <v>9</v>
      </c>
      <c r="Q914" s="1">
        <v>44874</v>
      </c>
      <c r="R914" t="s">
        <v>1350</v>
      </c>
      <c r="V914" s="1">
        <v>44874</v>
      </c>
      <c r="AB914" t="s">
        <v>1236</v>
      </c>
      <c r="AC914" t="str">
        <f t="shared" si="28"/>
        <v>Pas FINITO</v>
      </c>
      <c r="AD914" s="2" t="str">
        <f t="shared" si="29"/>
        <v>Pas FINITO</v>
      </c>
    </row>
    <row r="915" spans="1:30" x14ac:dyDescent="0.25">
      <c r="A915" t="s">
        <v>2415</v>
      </c>
      <c r="B915" t="s">
        <v>1168</v>
      </c>
      <c r="C915" t="s">
        <v>2449</v>
      </c>
      <c r="D915" t="s">
        <v>125</v>
      </c>
      <c r="E915" t="str">
        <f>VLOOKUP(D915,ref!A:B,2,FALSE)</f>
        <v>NON</v>
      </c>
      <c r="F915" t="str">
        <f>VLOOKUP(D915,ref!A:C,3,FALSE)</f>
        <v>NON</v>
      </c>
      <c r="G915" s="1">
        <v>44939</v>
      </c>
      <c r="H915" s="1">
        <v>44851</v>
      </c>
      <c r="I915" t="s">
        <v>202</v>
      </c>
      <c r="J915" s="1">
        <v>44939</v>
      </c>
      <c r="M915" t="s">
        <v>32</v>
      </c>
      <c r="N915" t="s">
        <v>9</v>
      </c>
      <c r="O915" t="s">
        <v>28</v>
      </c>
      <c r="P915" t="s">
        <v>2450</v>
      </c>
      <c r="Q915" s="1">
        <v>44844</v>
      </c>
      <c r="R915" t="s">
        <v>2451</v>
      </c>
      <c r="S915">
        <v>1</v>
      </c>
      <c r="T915">
        <v>1.1100000000000001</v>
      </c>
      <c r="V915" s="1">
        <v>44844</v>
      </c>
      <c r="W915" s="1">
        <v>44851</v>
      </c>
      <c r="X915" s="1">
        <v>44936</v>
      </c>
      <c r="Y915" s="1">
        <v>44851</v>
      </c>
      <c r="Z915" s="1">
        <v>44886</v>
      </c>
      <c r="AA915" s="1">
        <v>44887</v>
      </c>
      <c r="AB915" t="s">
        <v>1236</v>
      </c>
      <c r="AC915" t="str">
        <f t="shared" si="28"/>
        <v>Pas FINITO</v>
      </c>
      <c r="AD915" s="2" t="str">
        <f t="shared" si="29"/>
        <v>Pas FINITO</v>
      </c>
    </row>
    <row r="916" spans="1:30" x14ac:dyDescent="0.25">
      <c r="A916" t="s">
        <v>2415</v>
      </c>
      <c r="B916" t="s">
        <v>1168</v>
      </c>
      <c r="C916" t="s">
        <v>2452</v>
      </c>
      <c r="D916" t="s">
        <v>125</v>
      </c>
      <c r="E916" t="str">
        <f>VLOOKUP(D916,ref!A:B,2,FALSE)</f>
        <v>NON</v>
      </c>
      <c r="F916" t="str">
        <f>VLOOKUP(D916,ref!A:C,3,FALSE)</f>
        <v>NON</v>
      </c>
      <c r="G916" s="1">
        <v>44858</v>
      </c>
      <c r="H916" s="1">
        <v>44817</v>
      </c>
      <c r="I916" t="s">
        <v>379</v>
      </c>
      <c r="J916" s="1">
        <v>44858</v>
      </c>
      <c r="M916" t="s">
        <v>27</v>
      </c>
      <c r="N916" t="s">
        <v>9</v>
      </c>
      <c r="O916" t="s">
        <v>28</v>
      </c>
      <c r="P916" t="s">
        <v>2044</v>
      </c>
      <c r="Q916" s="1">
        <v>44817</v>
      </c>
      <c r="R916" t="s">
        <v>2042</v>
      </c>
      <c r="S916">
        <v>9.5</v>
      </c>
      <c r="T916">
        <v>0</v>
      </c>
      <c r="V916" s="1">
        <v>44817</v>
      </c>
      <c r="W916" s="1">
        <v>44817</v>
      </c>
      <c r="X916" s="1">
        <v>44855</v>
      </c>
      <c r="Y916" s="1">
        <v>44817</v>
      </c>
      <c r="Z916" s="1">
        <v>44844</v>
      </c>
      <c r="AA916" s="1">
        <v>44850</v>
      </c>
      <c r="AB916" t="s">
        <v>1236</v>
      </c>
      <c r="AC916" t="str">
        <f t="shared" si="28"/>
        <v>Pas FINITO</v>
      </c>
      <c r="AD916" s="2" t="str">
        <f t="shared" si="29"/>
        <v>Pas FINITO</v>
      </c>
    </row>
    <row r="917" spans="1:30" x14ac:dyDescent="0.25">
      <c r="A917" t="s">
        <v>2415</v>
      </c>
      <c r="B917" t="s">
        <v>1168</v>
      </c>
      <c r="C917" t="s">
        <v>2453</v>
      </c>
      <c r="D917" t="s">
        <v>68</v>
      </c>
      <c r="E917" t="str">
        <f>VLOOKUP(D917,ref!A:B,2,FALSE)</f>
        <v>OUI</v>
      </c>
      <c r="F917" t="str">
        <f>VLOOKUP(D917,ref!A:C,3,FALSE)</f>
        <v>NON</v>
      </c>
      <c r="G917" s="1">
        <v>44760</v>
      </c>
      <c r="H917" s="1">
        <v>44760</v>
      </c>
      <c r="I917" t="s">
        <v>62</v>
      </c>
      <c r="M917" t="s">
        <v>27</v>
      </c>
      <c r="N917" t="s">
        <v>9</v>
      </c>
      <c r="P917" t="s">
        <v>2454</v>
      </c>
      <c r="Q917" s="1">
        <v>44713</v>
      </c>
      <c r="R917" t="s">
        <v>2455</v>
      </c>
      <c r="S917">
        <v>18.5</v>
      </c>
      <c r="T917">
        <v>1.1100000000000001</v>
      </c>
      <c r="V917" s="1">
        <v>44713</v>
      </c>
      <c r="W917" s="1">
        <v>44754</v>
      </c>
      <c r="Y917" s="1">
        <v>44754</v>
      </c>
      <c r="Z917" s="1">
        <v>44872</v>
      </c>
      <c r="AA917" s="1">
        <v>44883</v>
      </c>
      <c r="AB917" t="s">
        <v>660</v>
      </c>
      <c r="AC917" t="str">
        <f t="shared" si="28"/>
        <v>Pas FINITO</v>
      </c>
      <c r="AD917" s="2" t="str">
        <f t="shared" si="29"/>
        <v>Pas FINITO</v>
      </c>
    </row>
    <row r="918" spans="1:30" x14ac:dyDescent="0.25">
      <c r="A918" t="s">
        <v>2415</v>
      </c>
      <c r="B918" t="s">
        <v>1168</v>
      </c>
      <c r="C918" t="s">
        <v>2456</v>
      </c>
      <c r="D918" t="s">
        <v>51</v>
      </c>
      <c r="E918" t="str">
        <f>VLOOKUP(D918,ref!A:B,2,FALSE)</f>
        <v>OUI</v>
      </c>
      <c r="F918" t="str">
        <f>VLOOKUP(D918,ref!A:C,3,FALSE)</f>
        <v>NON</v>
      </c>
      <c r="G918" s="1">
        <v>44706</v>
      </c>
      <c r="M918" t="s">
        <v>27</v>
      </c>
      <c r="N918" t="s">
        <v>9</v>
      </c>
      <c r="Q918" s="1">
        <v>44705</v>
      </c>
      <c r="R918" t="s">
        <v>1433</v>
      </c>
      <c r="S918">
        <v>0</v>
      </c>
      <c r="T918">
        <v>0</v>
      </c>
      <c r="V918" s="1">
        <v>44706</v>
      </c>
      <c r="AB918" t="s">
        <v>1236</v>
      </c>
      <c r="AC918" t="str">
        <f t="shared" si="28"/>
        <v>Pas FINITO</v>
      </c>
      <c r="AD918" s="2" t="str">
        <f t="shared" si="29"/>
        <v>Pas FINITO</v>
      </c>
    </row>
    <row r="919" spans="1:30" x14ac:dyDescent="0.25">
      <c r="A919" t="s">
        <v>2415</v>
      </c>
      <c r="B919" t="s">
        <v>1168</v>
      </c>
      <c r="C919" t="s">
        <v>2457</v>
      </c>
      <c r="D919" t="s">
        <v>162</v>
      </c>
      <c r="E919" t="str">
        <f>VLOOKUP(D919,ref!A:B,2,FALSE)</f>
        <v>NON</v>
      </c>
      <c r="F919" t="str">
        <f>VLOOKUP(D919,ref!A:C,3,FALSE)</f>
        <v>OUI</v>
      </c>
      <c r="G919" s="1">
        <v>44616</v>
      </c>
      <c r="M919" t="s">
        <v>32</v>
      </c>
      <c r="N919" t="s">
        <v>9</v>
      </c>
      <c r="Q919" s="1">
        <v>44613</v>
      </c>
      <c r="R919" t="s">
        <v>2299</v>
      </c>
      <c r="S919">
        <v>0</v>
      </c>
      <c r="T919">
        <v>0</v>
      </c>
      <c r="V919" s="1">
        <v>44614</v>
      </c>
      <c r="W919" s="1">
        <v>44616</v>
      </c>
      <c r="AB919" t="s">
        <v>1236</v>
      </c>
      <c r="AC919" t="str">
        <f t="shared" si="28"/>
        <v>Pas FINITO</v>
      </c>
      <c r="AD919" s="2" t="str">
        <f t="shared" si="29"/>
        <v>Pas FINITO</v>
      </c>
    </row>
    <row r="920" spans="1:30" x14ac:dyDescent="0.25">
      <c r="A920" t="s">
        <v>2415</v>
      </c>
      <c r="B920" t="s">
        <v>1168</v>
      </c>
      <c r="C920" t="s">
        <v>2458</v>
      </c>
      <c r="D920" t="s">
        <v>25</v>
      </c>
      <c r="E920" t="str">
        <f>VLOOKUP(D920,ref!A:B,2,FALSE)</f>
        <v>NON</v>
      </c>
      <c r="F920" t="str">
        <f>VLOOKUP(D920,ref!A:C,3,FALSE)</f>
        <v>NON</v>
      </c>
      <c r="G920" s="1">
        <v>44616</v>
      </c>
      <c r="H920" s="1">
        <v>44516</v>
      </c>
      <c r="I920" t="s">
        <v>91</v>
      </c>
      <c r="J920" s="1">
        <v>44559</v>
      </c>
      <c r="K920" s="1">
        <v>44616</v>
      </c>
      <c r="L920" t="s">
        <v>88</v>
      </c>
      <c r="M920" t="s">
        <v>32</v>
      </c>
      <c r="O920" t="s">
        <v>28</v>
      </c>
      <c r="P920" t="s">
        <v>1876</v>
      </c>
      <c r="Q920" s="1">
        <v>44509</v>
      </c>
      <c r="R920" t="s">
        <v>2459</v>
      </c>
      <c r="S920">
        <v>2</v>
      </c>
      <c r="T920">
        <v>1.1100000000000001</v>
      </c>
      <c r="V920" s="1">
        <v>44509</v>
      </c>
      <c r="W920" s="1">
        <v>44515</v>
      </c>
      <c r="X920" s="1">
        <v>44559</v>
      </c>
      <c r="Y920" s="1">
        <v>44516</v>
      </c>
      <c r="Z920" s="1">
        <v>44536</v>
      </c>
      <c r="AA920" s="1">
        <v>44540</v>
      </c>
      <c r="AB920" t="s">
        <v>1236</v>
      </c>
      <c r="AC920">
        <f t="shared" si="28"/>
        <v>101</v>
      </c>
      <c r="AD920" s="2" t="str">
        <f t="shared" si="29"/>
        <v>Entre 3 à 6 mois</v>
      </c>
    </row>
    <row r="921" spans="1:30" x14ac:dyDescent="0.25">
      <c r="A921" t="s">
        <v>2415</v>
      </c>
      <c r="B921" t="s">
        <v>1168</v>
      </c>
      <c r="C921" t="s">
        <v>2461</v>
      </c>
      <c r="D921" t="s">
        <v>25</v>
      </c>
      <c r="E921" t="str">
        <f>VLOOKUP(D921,ref!A:B,2,FALSE)</f>
        <v>NON</v>
      </c>
      <c r="F921" t="str">
        <f>VLOOKUP(D921,ref!A:C,3,FALSE)</f>
        <v>NON</v>
      </c>
      <c r="G921" s="1">
        <v>44460</v>
      </c>
      <c r="H921" s="1">
        <v>44172</v>
      </c>
      <c r="I921" t="s">
        <v>320</v>
      </c>
      <c r="J921" s="1">
        <v>44453</v>
      </c>
      <c r="K921" s="1">
        <v>44460</v>
      </c>
      <c r="L921" t="s">
        <v>104</v>
      </c>
      <c r="M921" t="s">
        <v>27</v>
      </c>
      <c r="O921" t="s">
        <v>28</v>
      </c>
      <c r="P921" t="s">
        <v>2462</v>
      </c>
      <c r="Q921" s="1">
        <v>44145</v>
      </c>
      <c r="R921" t="s">
        <v>2463</v>
      </c>
      <c r="S921">
        <v>1.845</v>
      </c>
      <c r="T921">
        <v>0.55000000000000004</v>
      </c>
      <c r="V921" s="1">
        <v>44145</v>
      </c>
      <c r="W921" s="1">
        <v>44161</v>
      </c>
      <c r="X921" s="1">
        <v>44266</v>
      </c>
      <c r="Y921" s="1">
        <v>44172</v>
      </c>
      <c r="Z921" s="1">
        <v>44179</v>
      </c>
      <c r="AA921" s="1">
        <v>44179</v>
      </c>
      <c r="AB921" t="s">
        <v>1236</v>
      </c>
      <c r="AC921">
        <f t="shared" si="28"/>
        <v>299</v>
      </c>
      <c r="AD921" s="2" t="str">
        <f t="shared" si="29"/>
        <v>Supérieur à 6 mois</v>
      </c>
    </row>
    <row r="922" spans="1:30" x14ac:dyDescent="0.25">
      <c r="A922" t="s">
        <v>2415</v>
      </c>
      <c r="B922" t="s">
        <v>1168</v>
      </c>
      <c r="C922" t="s">
        <v>2464</v>
      </c>
      <c r="D922" t="s">
        <v>25</v>
      </c>
      <c r="E922" t="str">
        <f>VLOOKUP(D922,ref!A:B,2,FALSE)</f>
        <v>NON</v>
      </c>
      <c r="F922" t="str">
        <f>VLOOKUP(D922,ref!A:C,3,FALSE)</f>
        <v>NON</v>
      </c>
      <c r="G922" s="1">
        <v>44831</v>
      </c>
      <c r="H922" s="1">
        <v>44792</v>
      </c>
      <c r="I922" t="s">
        <v>152</v>
      </c>
      <c r="J922" s="1">
        <v>44817</v>
      </c>
      <c r="K922" s="1">
        <v>44831</v>
      </c>
      <c r="L922" t="s">
        <v>379</v>
      </c>
      <c r="M922" t="s">
        <v>32</v>
      </c>
      <c r="O922" t="s">
        <v>28</v>
      </c>
      <c r="P922" t="s">
        <v>2465</v>
      </c>
      <c r="Q922" s="1">
        <v>44048</v>
      </c>
      <c r="R922" t="s">
        <v>2466</v>
      </c>
      <c r="S922">
        <v>0</v>
      </c>
      <c r="T922">
        <v>0</v>
      </c>
      <c r="V922" s="1">
        <v>44048</v>
      </c>
      <c r="W922" s="1">
        <v>44791</v>
      </c>
      <c r="X922" s="1">
        <v>44805</v>
      </c>
      <c r="Y922" s="1">
        <v>44792</v>
      </c>
      <c r="Z922" s="1">
        <v>44791</v>
      </c>
      <c r="AA922" s="1">
        <v>44791</v>
      </c>
      <c r="AB922" t="s">
        <v>1236</v>
      </c>
      <c r="AC922">
        <f t="shared" si="28"/>
        <v>40</v>
      </c>
      <c r="AD922" s="2" t="str">
        <f t="shared" si="29"/>
        <v>Entre 1 à 3 mois</v>
      </c>
    </row>
    <row r="923" spans="1:30" x14ac:dyDescent="0.25">
      <c r="A923" t="s">
        <v>2415</v>
      </c>
      <c r="B923" t="s">
        <v>1168</v>
      </c>
      <c r="C923" t="s">
        <v>2467</v>
      </c>
      <c r="D923" t="s">
        <v>25</v>
      </c>
      <c r="E923" t="str">
        <f>VLOOKUP(D923,ref!A:B,2,FALSE)</f>
        <v>NON</v>
      </c>
      <c r="F923" t="str">
        <f>VLOOKUP(D923,ref!A:C,3,FALSE)</f>
        <v>NON</v>
      </c>
      <c r="G923" s="1">
        <v>44936</v>
      </c>
      <c r="H923" s="1">
        <v>43374</v>
      </c>
      <c r="I923" t="s">
        <v>45</v>
      </c>
      <c r="J923" s="1">
        <v>44652</v>
      </c>
      <c r="K923" s="1">
        <v>44936</v>
      </c>
      <c r="L923" t="s">
        <v>69</v>
      </c>
      <c r="M923" t="s">
        <v>27</v>
      </c>
      <c r="O923" t="s">
        <v>28</v>
      </c>
      <c r="P923" t="s">
        <v>2468</v>
      </c>
      <c r="Q923" s="1">
        <v>43250</v>
      </c>
      <c r="R923" t="s">
        <v>2469</v>
      </c>
      <c r="S923">
        <v>4.0999999999999996</v>
      </c>
      <c r="T923">
        <v>2.2200000000000002</v>
      </c>
      <c r="U923">
        <v>2.125</v>
      </c>
      <c r="V923" s="1">
        <v>43250</v>
      </c>
      <c r="W923" s="1">
        <v>43329</v>
      </c>
      <c r="X923" s="1">
        <v>43445</v>
      </c>
      <c r="Y923" s="1">
        <v>43374</v>
      </c>
      <c r="Z923" s="1">
        <v>43388</v>
      </c>
      <c r="AA923" s="1">
        <v>43404</v>
      </c>
      <c r="AB923" t="s">
        <v>1236</v>
      </c>
      <c r="AC923">
        <f t="shared" si="28"/>
        <v>1607</v>
      </c>
      <c r="AD923" s="2" t="str">
        <f t="shared" si="29"/>
        <v>Supérieur à 6 mois</v>
      </c>
    </row>
    <row r="924" spans="1:30" x14ac:dyDescent="0.25">
      <c r="A924" t="s">
        <v>2415</v>
      </c>
      <c r="B924" t="s">
        <v>137</v>
      </c>
      <c r="C924" t="s">
        <v>2470</v>
      </c>
      <c r="D924" t="s">
        <v>25</v>
      </c>
      <c r="E924" t="str">
        <f>VLOOKUP(D924,ref!A:B,2,FALSE)</f>
        <v>NON</v>
      </c>
      <c r="F924" t="str">
        <f>VLOOKUP(D924,ref!A:C,3,FALSE)</f>
        <v>NON</v>
      </c>
      <c r="G924" s="1">
        <v>44844</v>
      </c>
      <c r="H924" s="1">
        <v>44725</v>
      </c>
      <c r="I924" t="s">
        <v>79</v>
      </c>
      <c r="J924" s="1">
        <v>44844</v>
      </c>
      <c r="K924" s="1">
        <v>44844</v>
      </c>
      <c r="L924" t="s">
        <v>202</v>
      </c>
      <c r="M924" t="s">
        <v>27</v>
      </c>
      <c r="O924" t="s">
        <v>28</v>
      </c>
      <c r="P924" t="s">
        <v>2471</v>
      </c>
      <c r="Q924" s="1">
        <v>44693</v>
      </c>
      <c r="R924" t="s">
        <v>2472</v>
      </c>
      <c r="S924">
        <v>2.4</v>
      </c>
      <c r="T924">
        <v>1.1100000000000001</v>
      </c>
      <c r="V924" s="1">
        <v>44693</v>
      </c>
      <c r="W924" s="1">
        <v>44721</v>
      </c>
      <c r="X924" s="1">
        <v>44844</v>
      </c>
      <c r="Y924" s="1">
        <v>44725</v>
      </c>
      <c r="Z924" s="1">
        <v>44727</v>
      </c>
      <c r="AA924" s="1">
        <v>44773</v>
      </c>
      <c r="AB924" t="s">
        <v>2473</v>
      </c>
      <c r="AC924">
        <f t="shared" si="28"/>
        <v>123</v>
      </c>
      <c r="AD924" s="2" t="str">
        <f t="shared" si="29"/>
        <v>Entre 3 à 6 mois</v>
      </c>
    </row>
    <row r="925" spans="1:30" x14ac:dyDescent="0.25">
      <c r="A925" t="s">
        <v>2415</v>
      </c>
      <c r="B925" t="s">
        <v>2474</v>
      </c>
      <c r="C925" t="s">
        <v>2475</v>
      </c>
      <c r="D925" t="s">
        <v>25</v>
      </c>
      <c r="E925" t="str">
        <f>VLOOKUP(D925,ref!A:B,2,FALSE)</f>
        <v>NON</v>
      </c>
      <c r="F925" t="str">
        <f>VLOOKUP(D925,ref!A:C,3,FALSE)</f>
        <v>NON</v>
      </c>
      <c r="G925" s="1">
        <v>44280</v>
      </c>
      <c r="M925" t="s">
        <v>27</v>
      </c>
      <c r="N925" t="s">
        <v>9</v>
      </c>
      <c r="Q925" s="1">
        <v>44280</v>
      </c>
      <c r="R925" t="s">
        <v>1966</v>
      </c>
      <c r="S925">
        <v>0</v>
      </c>
      <c r="T925">
        <v>0</v>
      </c>
      <c r="V925" s="1">
        <v>44280</v>
      </c>
      <c r="AB925" t="s">
        <v>2429</v>
      </c>
      <c r="AC925" t="str">
        <f t="shared" si="28"/>
        <v>Pas FINITO</v>
      </c>
      <c r="AD925" s="2" t="str">
        <f t="shared" si="29"/>
        <v>Pas FINITO</v>
      </c>
    </row>
    <row r="926" spans="1:30" x14ac:dyDescent="0.25">
      <c r="A926" t="s">
        <v>2415</v>
      </c>
      <c r="B926" t="s">
        <v>2474</v>
      </c>
      <c r="C926" t="s">
        <v>2476</v>
      </c>
      <c r="D926" t="s">
        <v>148</v>
      </c>
      <c r="E926" t="str">
        <f>VLOOKUP(D926,ref!A:B,2,FALSE)</f>
        <v>OUI</v>
      </c>
      <c r="F926" t="str">
        <f>VLOOKUP(D926,ref!A:C,3,FALSE)</f>
        <v>NON</v>
      </c>
      <c r="G926" s="1">
        <v>44271</v>
      </c>
      <c r="M926" t="s">
        <v>27</v>
      </c>
      <c r="N926" t="s">
        <v>9</v>
      </c>
      <c r="P926" t="s">
        <v>903</v>
      </c>
      <c r="Q926" s="1">
        <v>44257</v>
      </c>
      <c r="R926" t="s">
        <v>2477</v>
      </c>
      <c r="S926">
        <v>0</v>
      </c>
      <c r="T926">
        <v>4.99</v>
      </c>
      <c r="V926" s="1">
        <v>44257</v>
      </c>
      <c r="W926" s="1">
        <v>44270</v>
      </c>
      <c r="Y926" s="1">
        <v>44270</v>
      </c>
      <c r="Z926" s="1">
        <v>44270</v>
      </c>
      <c r="AA926" s="1">
        <v>44286</v>
      </c>
      <c r="AB926" t="s">
        <v>2429</v>
      </c>
      <c r="AC926" t="str">
        <f t="shared" si="28"/>
        <v>Pas FINITO</v>
      </c>
      <c r="AD926" s="2" t="str">
        <f t="shared" si="29"/>
        <v>Pas FINITO</v>
      </c>
    </row>
    <row r="927" spans="1:30" x14ac:dyDescent="0.25">
      <c r="A927" t="s">
        <v>2415</v>
      </c>
      <c r="B927" t="s">
        <v>2474</v>
      </c>
      <c r="C927" t="s">
        <v>2478</v>
      </c>
      <c r="D927" t="s">
        <v>25</v>
      </c>
      <c r="E927" t="str">
        <f>VLOOKUP(D927,ref!A:B,2,FALSE)</f>
        <v>NON</v>
      </c>
      <c r="F927" t="str">
        <f>VLOOKUP(D927,ref!A:C,3,FALSE)</f>
        <v>NON</v>
      </c>
      <c r="G927" s="1">
        <v>44256</v>
      </c>
      <c r="H927" s="1">
        <v>44201</v>
      </c>
      <c r="I927" t="s">
        <v>214</v>
      </c>
      <c r="J927" s="1">
        <v>44251</v>
      </c>
      <c r="K927" s="1">
        <v>44256</v>
      </c>
      <c r="L927" t="s">
        <v>47</v>
      </c>
      <c r="M927" t="s">
        <v>27</v>
      </c>
      <c r="O927" t="s">
        <v>28</v>
      </c>
      <c r="P927" t="s">
        <v>527</v>
      </c>
      <c r="Q927" s="1">
        <v>44020</v>
      </c>
      <c r="R927" t="s">
        <v>2479</v>
      </c>
      <c r="S927">
        <v>0</v>
      </c>
      <c r="T927">
        <v>29.95</v>
      </c>
      <c r="V927" s="1">
        <v>44020</v>
      </c>
      <c r="W927" s="1">
        <v>44200</v>
      </c>
      <c r="X927" s="1">
        <v>44202</v>
      </c>
      <c r="Y927" s="1">
        <v>44201</v>
      </c>
      <c r="Z927" s="1">
        <v>44207</v>
      </c>
      <c r="AA927" s="1">
        <v>44210</v>
      </c>
      <c r="AB927" t="s">
        <v>1236</v>
      </c>
      <c r="AC927">
        <f t="shared" si="28"/>
        <v>56</v>
      </c>
      <c r="AD927" s="2" t="str">
        <f t="shared" si="29"/>
        <v>Entre 1 à 3 mois</v>
      </c>
    </row>
    <row r="928" spans="1:30" x14ac:dyDescent="0.25">
      <c r="A928" t="s">
        <v>2415</v>
      </c>
      <c r="B928" t="s">
        <v>138</v>
      </c>
      <c r="C928" t="s">
        <v>2480</v>
      </c>
      <c r="D928" t="s">
        <v>68</v>
      </c>
      <c r="E928" t="str">
        <f>VLOOKUP(D928,ref!A:B,2,FALSE)</f>
        <v>OUI</v>
      </c>
      <c r="F928" t="str">
        <f>VLOOKUP(D928,ref!A:C,3,FALSE)</f>
        <v>NON</v>
      </c>
      <c r="G928" s="1">
        <v>44939</v>
      </c>
      <c r="H928" s="1">
        <v>44939</v>
      </c>
      <c r="I928" t="s">
        <v>69</v>
      </c>
      <c r="M928" t="s">
        <v>27</v>
      </c>
      <c r="N928" t="s">
        <v>9</v>
      </c>
      <c r="P928" t="s">
        <v>2481</v>
      </c>
      <c r="Q928" s="1">
        <v>44909</v>
      </c>
      <c r="R928" t="s">
        <v>2482</v>
      </c>
      <c r="S928">
        <v>0</v>
      </c>
      <c r="T928">
        <v>0</v>
      </c>
      <c r="V928" s="1">
        <v>44909</v>
      </c>
      <c r="W928" s="1">
        <v>44936</v>
      </c>
      <c r="Y928" s="1">
        <v>44939</v>
      </c>
      <c r="Z928" s="1">
        <v>44936</v>
      </c>
      <c r="AA928" s="1">
        <v>44936</v>
      </c>
      <c r="AB928" t="s">
        <v>1236</v>
      </c>
      <c r="AC928" t="str">
        <f t="shared" si="28"/>
        <v>Pas FINITO</v>
      </c>
      <c r="AD928" s="2" t="str">
        <f t="shared" si="29"/>
        <v>Pas FINITO</v>
      </c>
    </row>
    <row r="929" spans="1:30" x14ac:dyDescent="0.25">
      <c r="A929" t="s">
        <v>2415</v>
      </c>
      <c r="B929" t="s">
        <v>787</v>
      </c>
      <c r="C929" t="s">
        <v>2483</v>
      </c>
      <c r="D929" t="s">
        <v>25</v>
      </c>
      <c r="E929" t="str">
        <f>VLOOKUP(D929,ref!A:B,2,FALSE)</f>
        <v>NON</v>
      </c>
      <c r="F929" t="str">
        <f>VLOOKUP(D929,ref!A:C,3,FALSE)</f>
        <v>NON</v>
      </c>
      <c r="G929" s="1">
        <v>44838</v>
      </c>
      <c r="H929" s="1">
        <v>44740</v>
      </c>
      <c r="I929" t="s">
        <v>79</v>
      </c>
      <c r="J929" s="1">
        <v>44820</v>
      </c>
      <c r="K929" s="1">
        <v>44838</v>
      </c>
      <c r="L929" t="s">
        <v>202</v>
      </c>
      <c r="M929" t="s">
        <v>27</v>
      </c>
      <c r="O929" t="s">
        <v>28</v>
      </c>
      <c r="P929" t="s">
        <v>2484</v>
      </c>
      <c r="Q929" s="1">
        <v>44676</v>
      </c>
      <c r="R929" t="s">
        <v>2042</v>
      </c>
      <c r="S929">
        <v>3</v>
      </c>
      <c r="T929">
        <v>6.66</v>
      </c>
      <c r="V929" s="1">
        <v>44676</v>
      </c>
      <c r="W929" s="1">
        <v>44740</v>
      </c>
      <c r="X929" s="1">
        <v>44784</v>
      </c>
      <c r="Y929" s="1">
        <v>44740</v>
      </c>
      <c r="Z929" s="1">
        <v>44792</v>
      </c>
      <c r="AA929" s="1">
        <v>44795</v>
      </c>
      <c r="AB929" t="s">
        <v>1236</v>
      </c>
      <c r="AC929">
        <f t="shared" si="28"/>
        <v>98</v>
      </c>
      <c r="AD929" s="2" t="str">
        <f t="shared" si="29"/>
        <v>Entre 3 à 6 mois</v>
      </c>
    </row>
    <row r="930" spans="1:30" x14ac:dyDescent="0.25">
      <c r="A930" t="s">
        <v>2415</v>
      </c>
      <c r="B930" t="s">
        <v>787</v>
      </c>
      <c r="C930" t="s">
        <v>2485</v>
      </c>
      <c r="D930" t="s">
        <v>25</v>
      </c>
      <c r="E930" t="str">
        <f>VLOOKUP(D930,ref!A:B,2,FALSE)</f>
        <v>NON</v>
      </c>
      <c r="F930" t="str">
        <f>VLOOKUP(D930,ref!A:C,3,FALSE)</f>
        <v>NON</v>
      </c>
      <c r="G930" s="1">
        <v>44620</v>
      </c>
      <c r="H930" s="1">
        <v>44593</v>
      </c>
      <c r="I930" t="s">
        <v>88</v>
      </c>
      <c r="J930" s="1">
        <v>44620</v>
      </c>
      <c r="K930" s="1">
        <v>44620</v>
      </c>
      <c r="L930" t="s">
        <v>88</v>
      </c>
      <c r="M930" t="s">
        <v>27</v>
      </c>
      <c r="O930" t="s">
        <v>28</v>
      </c>
      <c r="P930" t="s">
        <v>2486</v>
      </c>
      <c r="Q930" s="1">
        <v>44544</v>
      </c>
      <c r="R930" t="s">
        <v>1766</v>
      </c>
      <c r="S930">
        <v>0</v>
      </c>
      <c r="T930">
        <v>3.05</v>
      </c>
      <c r="V930" s="1">
        <v>44544</v>
      </c>
      <c r="W930" s="1">
        <v>44552</v>
      </c>
      <c r="X930" s="1">
        <v>44613</v>
      </c>
      <c r="Y930" s="1">
        <v>44552</v>
      </c>
      <c r="Z930" s="1">
        <v>44588</v>
      </c>
      <c r="AA930" s="1">
        <v>44589</v>
      </c>
      <c r="AB930" t="s">
        <v>2487</v>
      </c>
      <c r="AC930">
        <f t="shared" si="28"/>
        <v>68</v>
      </c>
      <c r="AD930" s="2" t="str">
        <f t="shared" si="29"/>
        <v>Entre 1 à 3 mois</v>
      </c>
    </row>
    <row r="931" spans="1:30" x14ac:dyDescent="0.25">
      <c r="A931" t="s">
        <v>2415</v>
      </c>
      <c r="B931" t="s">
        <v>787</v>
      </c>
      <c r="C931" t="s">
        <v>2488</v>
      </c>
      <c r="D931" t="s">
        <v>25</v>
      </c>
      <c r="E931" t="str">
        <f>VLOOKUP(D931,ref!A:B,2,FALSE)</f>
        <v>NON</v>
      </c>
      <c r="F931" t="str">
        <f>VLOOKUP(D931,ref!A:C,3,FALSE)</f>
        <v>NON</v>
      </c>
      <c r="G931" s="1">
        <v>44523</v>
      </c>
      <c r="H931" s="1">
        <v>44355</v>
      </c>
      <c r="I931" t="s">
        <v>103</v>
      </c>
      <c r="J931" s="1">
        <v>44522</v>
      </c>
      <c r="K931" s="1">
        <v>44523</v>
      </c>
      <c r="L931" t="s">
        <v>91</v>
      </c>
      <c r="M931" t="s">
        <v>27</v>
      </c>
      <c r="O931" t="s">
        <v>28</v>
      </c>
      <c r="P931" t="s">
        <v>108</v>
      </c>
      <c r="Q931" s="1">
        <v>44258</v>
      </c>
      <c r="R931" t="s">
        <v>1400</v>
      </c>
      <c r="S931">
        <v>2.34</v>
      </c>
      <c r="T931">
        <v>5.55</v>
      </c>
      <c r="V931" s="1">
        <v>44265</v>
      </c>
      <c r="W931" s="1">
        <v>44354</v>
      </c>
      <c r="X931" s="1">
        <v>44390</v>
      </c>
      <c r="Y931" s="1">
        <v>44355</v>
      </c>
      <c r="Z931" s="1">
        <v>44396</v>
      </c>
      <c r="AA931" s="1">
        <v>44400</v>
      </c>
      <c r="AB931" t="s">
        <v>2429</v>
      </c>
      <c r="AC931">
        <f t="shared" si="28"/>
        <v>169</v>
      </c>
      <c r="AD931" s="2" t="str">
        <f t="shared" si="29"/>
        <v>Entre 3 à 6 mois</v>
      </c>
    </row>
    <row r="932" spans="1:30" x14ac:dyDescent="0.25">
      <c r="A932" t="s">
        <v>2415</v>
      </c>
      <c r="B932" t="s">
        <v>787</v>
      </c>
      <c r="C932" t="s">
        <v>2489</v>
      </c>
      <c r="D932" t="s">
        <v>25</v>
      </c>
      <c r="E932" t="str">
        <f>VLOOKUP(D932,ref!A:B,2,FALSE)</f>
        <v>NON</v>
      </c>
      <c r="F932" t="str">
        <f>VLOOKUP(D932,ref!A:C,3,FALSE)</f>
        <v>NON</v>
      </c>
      <c r="G932" s="1">
        <v>44356</v>
      </c>
      <c r="H932" s="1">
        <v>44238</v>
      </c>
      <c r="I932" t="s">
        <v>215</v>
      </c>
      <c r="J932" s="1">
        <v>44356</v>
      </c>
      <c r="K932" s="1">
        <v>44356</v>
      </c>
      <c r="L932" t="s">
        <v>103</v>
      </c>
      <c r="M932" t="s">
        <v>27</v>
      </c>
      <c r="O932" t="s">
        <v>28</v>
      </c>
      <c r="P932" t="s">
        <v>809</v>
      </c>
      <c r="Q932" s="1">
        <v>44187</v>
      </c>
      <c r="R932" t="s">
        <v>2490</v>
      </c>
      <c r="S932">
        <v>5.5</v>
      </c>
      <c r="T932">
        <v>14.42</v>
      </c>
      <c r="V932" s="1">
        <v>44187</v>
      </c>
      <c r="W932" s="1">
        <v>44238</v>
      </c>
      <c r="X932" s="1">
        <v>44314</v>
      </c>
      <c r="Y932" s="1">
        <v>44238</v>
      </c>
      <c r="Z932" s="1">
        <v>44298</v>
      </c>
      <c r="AA932" s="1">
        <v>44302</v>
      </c>
      <c r="AB932" t="s">
        <v>2429</v>
      </c>
      <c r="AC932">
        <f t="shared" si="28"/>
        <v>118</v>
      </c>
      <c r="AD932" s="2" t="str">
        <f t="shared" si="29"/>
        <v>Entre 3 à 6 mois</v>
      </c>
    </row>
    <row r="933" spans="1:30" x14ac:dyDescent="0.25">
      <c r="A933" t="s">
        <v>2415</v>
      </c>
      <c r="B933" t="s">
        <v>820</v>
      </c>
      <c r="C933" t="s">
        <v>2491</v>
      </c>
      <c r="D933" t="s">
        <v>25</v>
      </c>
      <c r="E933" t="str">
        <f>VLOOKUP(D933,ref!A:B,2,FALSE)</f>
        <v>NON</v>
      </c>
      <c r="F933" t="str">
        <f>VLOOKUP(D933,ref!A:C,3,FALSE)</f>
        <v>NON</v>
      </c>
      <c r="G933" s="1">
        <v>44460</v>
      </c>
      <c r="H933" s="1">
        <v>43826</v>
      </c>
      <c r="I933" t="s">
        <v>26</v>
      </c>
      <c r="J933" s="1">
        <v>44453</v>
      </c>
      <c r="K933" s="1">
        <v>44460</v>
      </c>
      <c r="L933" t="s">
        <v>104</v>
      </c>
      <c r="M933" t="s">
        <v>27</v>
      </c>
      <c r="O933" t="s">
        <v>28</v>
      </c>
      <c r="P933" t="s">
        <v>2492</v>
      </c>
      <c r="Q933" s="1">
        <v>43812</v>
      </c>
      <c r="R933" t="s">
        <v>2493</v>
      </c>
      <c r="S933">
        <v>8.8574999999999999</v>
      </c>
      <c r="T933">
        <v>4.4400000000000004</v>
      </c>
      <c r="V933" s="1">
        <v>43812</v>
      </c>
      <c r="W933" s="1">
        <v>43826</v>
      </c>
      <c r="X933" s="1">
        <v>43880</v>
      </c>
      <c r="Y933" s="1">
        <v>43826</v>
      </c>
      <c r="Z933" s="1">
        <v>43888</v>
      </c>
      <c r="AA933" s="1">
        <v>43893</v>
      </c>
      <c r="AB933" t="s">
        <v>1236</v>
      </c>
      <c r="AC933">
        <f t="shared" si="28"/>
        <v>634</v>
      </c>
      <c r="AD933" s="2" t="str">
        <f t="shared" si="29"/>
        <v>Supérieur à 6 mois</v>
      </c>
    </row>
    <row r="934" spans="1:30" x14ac:dyDescent="0.25">
      <c r="A934" t="s">
        <v>2415</v>
      </c>
      <c r="B934" t="s">
        <v>820</v>
      </c>
      <c r="C934" t="s">
        <v>2494</v>
      </c>
      <c r="D934" t="s">
        <v>68</v>
      </c>
      <c r="E934" t="str">
        <f>VLOOKUP(D934,ref!A:B,2,FALSE)</f>
        <v>OUI</v>
      </c>
      <c r="F934" t="str">
        <f>VLOOKUP(D934,ref!A:C,3,FALSE)</f>
        <v>NON</v>
      </c>
      <c r="G934" s="1">
        <v>44909</v>
      </c>
      <c r="H934" s="1">
        <v>44909</v>
      </c>
      <c r="I934" t="s">
        <v>252</v>
      </c>
      <c r="N934" t="s">
        <v>9</v>
      </c>
      <c r="P934" t="s">
        <v>2495</v>
      </c>
      <c r="Q934" s="1">
        <v>44889</v>
      </c>
      <c r="R934" t="s">
        <v>1344</v>
      </c>
      <c r="S934">
        <v>2.38</v>
      </c>
      <c r="T934">
        <v>0</v>
      </c>
      <c r="V934" s="1">
        <v>44889</v>
      </c>
      <c r="W934" s="1">
        <v>44909</v>
      </c>
      <c r="Y934" s="1">
        <v>44909</v>
      </c>
      <c r="Z934" s="1">
        <v>44900</v>
      </c>
      <c r="AA934" s="1">
        <v>44903</v>
      </c>
      <c r="AB934" t="s">
        <v>1236</v>
      </c>
      <c r="AC934" t="str">
        <f t="shared" si="28"/>
        <v>Pas FINITO</v>
      </c>
      <c r="AD934" s="2" t="str">
        <f t="shared" si="29"/>
        <v>Pas FINITO</v>
      </c>
    </row>
    <row r="935" spans="1:30" x14ac:dyDescent="0.25">
      <c r="A935" t="s">
        <v>2415</v>
      </c>
      <c r="B935" t="s">
        <v>820</v>
      </c>
      <c r="C935" t="s">
        <v>2496</v>
      </c>
      <c r="D935" t="s">
        <v>83</v>
      </c>
      <c r="E935" t="str">
        <f>VLOOKUP(D935,ref!A:B,2,FALSE)</f>
        <v>OUI</v>
      </c>
      <c r="F935" t="str">
        <f>VLOOKUP(D935,ref!A:C,3,FALSE)</f>
        <v>NON</v>
      </c>
      <c r="G935" s="1">
        <v>44915</v>
      </c>
      <c r="H935" s="1">
        <v>44875</v>
      </c>
      <c r="I935" t="s">
        <v>75</v>
      </c>
      <c r="M935" t="s">
        <v>27</v>
      </c>
      <c r="N935" t="s">
        <v>9</v>
      </c>
      <c r="P935" t="s">
        <v>2497</v>
      </c>
      <c r="Q935" s="1">
        <v>44873</v>
      </c>
      <c r="R935" t="s">
        <v>2498</v>
      </c>
      <c r="S935">
        <v>8.74</v>
      </c>
      <c r="T935">
        <v>1.1100000000000001</v>
      </c>
      <c r="V935" s="1">
        <v>44873</v>
      </c>
      <c r="W935" s="1">
        <v>44874</v>
      </c>
      <c r="X935" s="1">
        <v>44915</v>
      </c>
      <c r="Y935" s="1">
        <v>44875</v>
      </c>
      <c r="Z935" s="1">
        <v>44893</v>
      </c>
      <c r="AA935" s="1">
        <v>44896</v>
      </c>
      <c r="AB935" t="s">
        <v>1236</v>
      </c>
      <c r="AC935" t="str">
        <f t="shared" si="28"/>
        <v>Pas FINITO</v>
      </c>
      <c r="AD935" s="2" t="str">
        <f t="shared" si="29"/>
        <v>Pas FINITO</v>
      </c>
    </row>
    <row r="936" spans="1:30" x14ac:dyDescent="0.25">
      <c r="A936" t="s">
        <v>2415</v>
      </c>
      <c r="B936" t="s">
        <v>820</v>
      </c>
      <c r="C936" t="s">
        <v>2499</v>
      </c>
      <c r="D936" t="s">
        <v>68</v>
      </c>
      <c r="E936" t="str">
        <f>VLOOKUP(D936,ref!A:B,2,FALSE)</f>
        <v>OUI</v>
      </c>
      <c r="F936" t="str">
        <f>VLOOKUP(D936,ref!A:C,3,FALSE)</f>
        <v>NON</v>
      </c>
      <c r="G936" s="1">
        <v>44812</v>
      </c>
      <c r="H936" s="1">
        <v>44812</v>
      </c>
      <c r="I936" t="s">
        <v>379</v>
      </c>
      <c r="M936" t="s">
        <v>27</v>
      </c>
      <c r="N936" t="s">
        <v>9</v>
      </c>
      <c r="P936" t="s">
        <v>2500</v>
      </c>
      <c r="Q936" s="1">
        <v>44771</v>
      </c>
      <c r="R936" t="s">
        <v>2501</v>
      </c>
      <c r="S936">
        <v>2.7040000000000002</v>
      </c>
      <c r="T936">
        <v>1.1100000000000001</v>
      </c>
      <c r="V936" s="1">
        <v>44771</v>
      </c>
      <c r="W936" s="1">
        <v>44802</v>
      </c>
      <c r="Y936" s="1">
        <v>44811</v>
      </c>
      <c r="Z936" s="1">
        <v>44809</v>
      </c>
      <c r="AA936" s="1">
        <v>44809</v>
      </c>
      <c r="AB936" t="s">
        <v>1236</v>
      </c>
      <c r="AC936" t="str">
        <f t="shared" si="28"/>
        <v>Pas FINITO</v>
      </c>
      <c r="AD936" s="2" t="str">
        <f t="shared" si="29"/>
        <v>Pas FINITO</v>
      </c>
    </row>
    <row r="937" spans="1:30" x14ac:dyDescent="0.25">
      <c r="A937" t="s">
        <v>2415</v>
      </c>
      <c r="B937" t="s">
        <v>820</v>
      </c>
      <c r="C937" t="s">
        <v>2502</v>
      </c>
      <c r="D937" t="s">
        <v>25</v>
      </c>
      <c r="E937" t="str">
        <f>VLOOKUP(D937,ref!A:B,2,FALSE)</f>
        <v>NON</v>
      </c>
      <c r="F937" t="str">
        <f>VLOOKUP(D937,ref!A:C,3,FALSE)</f>
        <v>NON</v>
      </c>
      <c r="G937" s="1">
        <v>44936</v>
      </c>
      <c r="H937" s="1">
        <v>44760</v>
      </c>
      <c r="I937" t="s">
        <v>62</v>
      </c>
      <c r="J937" s="1">
        <v>44811</v>
      </c>
      <c r="K937" s="1">
        <v>44936</v>
      </c>
      <c r="L937" t="s">
        <v>69</v>
      </c>
      <c r="O937" t="s">
        <v>28</v>
      </c>
      <c r="P937" t="s">
        <v>2503</v>
      </c>
      <c r="Q937" s="1">
        <v>44734</v>
      </c>
      <c r="R937" t="s">
        <v>2504</v>
      </c>
      <c r="S937">
        <v>0.67500000000000004</v>
      </c>
      <c r="T937">
        <v>0</v>
      </c>
      <c r="V937" s="1">
        <v>44734</v>
      </c>
      <c r="W937" s="1">
        <v>44742</v>
      </c>
      <c r="X937" s="1">
        <v>44791</v>
      </c>
      <c r="Y937" s="1">
        <v>44754</v>
      </c>
      <c r="Z937" s="1">
        <v>44753</v>
      </c>
      <c r="AA937" s="1">
        <v>44753</v>
      </c>
      <c r="AB937" t="s">
        <v>1236</v>
      </c>
      <c r="AC937">
        <f t="shared" si="28"/>
        <v>194</v>
      </c>
      <c r="AD937" s="2" t="str">
        <f t="shared" si="29"/>
        <v>Supérieur à 6 mois</v>
      </c>
    </row>
    <row r="938" spans="1:30" x14ac:dyDescent="0.25">
      <c r="A938" t="s">
        <v>2415</v>
      </c>
      <c r="B938" t="s">
        <v>820</v>
      </c>
      <c r="C938" t="s">
        <v>2505</v>
      </c>
      <c r="D938" t="s">
        <v>68</v>
      </c>
      <c r="E938" t="str">
        <f>VLOOKUP(D938,ref!A:B,2,FALSE)</f>
        <v>OUI</v>
      </c>
      <c r="F938" t="str">
        <f>VLOOKUP(D938,ref!A:C,3,FALSE)</f>
        <v>NON</v>
      </c>
      <c r="G938" s="1">
        <v>44799</v>
      </c>
      <c r="H938" s="1">
        <v>44799</v>
      </c>
      <c r="I938" t="s">
        <v>152</v>
      </c>
      <c r="N938" t="s">
        <v>9</v>
      </c>
      <c r="P938" t="s">
        <v>2506</v>
      </c>
      <c r="Q938" s="1">
        <v>44705</v>
      </c>
      <c r="R938" t="s">
        <v>2507</v>
      </c>
      <c r="S938">
        <v>2.25</v>
      </c>
      <c r="T938">
        <v>1.1100000000000001</v>
      </c>
      <c r="V938" s="1">
        <v>44706</v>
      </c>
      <c r="W938" s="1">
        <v>44797</v>
      </c>
      <c r="Y938" s="1">
        <v>44799</v>
      </c>
      <c r="Z938" s="1">
        <v>44844</v>
      </c>
      <c r="AA938" s="1">
        <v>44844</v>
      </c>
      <c r="AB938" t="s">
        <v>1236</v>
      </c>
      <c r="AC938" t="str">
        <f t="shared" si="28"/>
        <v>Pas FINITO</v>
      </c>
      <c r="AD938" s="2" t="str">
        <f t="shared" si="29"/>
        <v>Pas FINITO</v>
      </c>
    </row>
    <row r="939" spans="1:30" x14ac:dyDescent="0.25">
      <c r="A939" t="s">
        <v>2415</v>
      </c>
      <c r="B939" t="s">
        <v>820</v>
      </c>
      <c r="C939" t="s">
        <v>2508</v>
      </c>
      <c r="D939" t="s">
        <v>83</v>
      </c>
      <c r="E939" t="str">
        <f>VLOOKUP(D939,ref!A:B,2,FALSE)</f>
        <v>OUI</v>
      </c>
      <c r="F939" t="str">
        <f>VLOOKUP(D939,ref!A:C,3,FALSE)</f>
        <v>NON</v>
      </c>
      <c r="G939" s="1">
        <v>44791</v>
      </c>
      <c r="H939" s="1">
        <v>44735</v>
      </c>
      <c r="I939" t="s">
        <v>79</v>
      </c>
      <c r="N939" t="s">
        <v>9</v>
      </c>
      <c r="P939" t="s">
        <v>2509</v>
      </c>
      <c r="Q939" s="1">
        <v>44705</v>
      </c>
      <c r="R939" t="s">
        <v>2510</v>
      </c>
      <c r="S939">
        <v>7.04</v>
      </c>
      <c r="T939">
        <v>0</v>
      </c>
      <c r="V939" s="1">
        <v>44706</v>
      </c>
      <c r="W939" s="1">
        <v>44735</v>
      </c>
      <c r="X939" s="1">
        <v>44791</v>
      </c>
      <c r="Y939" s="1">
        <v>44735</v>
      </c>
      <c r="Z939" s="1">
        <v>44802</v>
      </c>
      <c r="AA939" s="1">
        <v>44828</v>
      </c>
      <c r="AB939" t="s">
        <v>1236</v>
      </c>
      <c r="AC939" t="str">
        <f t="shared" si="28"/>
        <v>Pas FINITO</v>
      </c>
      <c r="AD939" s="2" t="str">
        <f t="shared" si="29"/>
        <v>Pas FINITO</v>
      </c>
    </row>
    <row r="940" spans="1:30" x14ac:dyDescent="0.25">
      <c r="A940" t="s">
        <v>2415</v>
      </c>
      <c r="B940" t="s">
        <v>820</v>
      </c>
      <c r="C940" t="s">
        <v>2511</v>
      </c>
      <c r="D940" t="s">
        <v>68</v>
      </c>
      <c r="E940" t="str">
        <f>VLOOKUP(D940,ref!A:B,2,FALSE)</f>
        <v>OUI</v>
      </c>
      <c r="F940" t="str">
        <f>VLOOKUP(D940,ref!A:C,3,FALSE)</f>
        <v>NON</v>
      </c>
      <c r="G940" s="1">
        <v>44812</v>
      </c>
      <c r="H940" s="1">
        <v>44812</v>
      </c>
      <c r="I940" t="s">
        <v>379</v>
      </c>
      <c r="N940" t="s">
        <v>9</v>
      </c>
      <c r="P940" t="s">
        <v>2512</v>
      </c>
      <c r="Q940" s="1">
        <v>44705</v>
      </c>
      <c r="R940" t="s">
        <v>1433</v>
      </c>
      <c r="S940">
        <v>4.5</v>
      </c>
      <c r="T940">
        <v>0.55000000000000004</v>
      </c>
      <c r="V940" s="1">
        <v>44706</v>
      </c>
      <c r="W940" s="1">
        <v>44799</v>
      </c>
      <c r="Y940" s="1">
        <v>44811</v>
      </c>
      <c r="Z940" s="1">
        <v>44809</v>
      </c>
      <c r="AA940" s="1">
        <v>44809</v>
      </c>
      <c r="AB940" t="s">
        <v>1236</v>
      </c>
      <c r="AC940" t="str">
        <f t="shared" si="28"/>
        <v>Pas FINITO</v>
      </c>
      <c r="AD940" s="2" t="str">
        <f t="shared" si="29"/>
        <v>Pas FINITO</v>
      </c>
    </row>
    <row r="941" spans="1:30" x14ac:dyDescent="0.25">
      <c r="A941" t="s">
        <v>2415</v>
      </c>
      <c r="B941" t="s">
        <v>820</v>
      </c>
      <c r="C941" t="s">
        <v>2513</v>
      </c>
      <c r="D941" t="s">
        <v>68</v>
      </c>
      <c r="E941" t="str">
        <f>VLOOKUP(D941,ref!A:B,2,FALSE)</f>
        <v>OUI</v>
      </c>
      <c r="F941" t="str">
        <f>VLOOKUP(D941,ref!A:C,3,FALSE)</f>
        <v>NON</v>
      </c>
      <c r="G941" s="1">
        <v>44812</v>
      </c>
      <c r="H941" s="1">
        <v>44812</v>
      </c>
      <c r="I941" t="s">
        <v>379</v>
      </c>
      <c r="M941" t="s">
        <v>27</v>
      </c>
      <c r="N941" t="s">
        <v>9</v>
      </c>
      <c r="P941" t="s">
        <v>2514</v>
      </c>
      <c r="Q941" s="1">
        <v>44705</v>
      </c>
      <c r="R941" t="s">
        <v>1433</v>
      </c>
      <c r="S941">
        <v>1.35</v>
      </c>
      <c r="T941">
        <v>0.55000000000000004</v>
      </c>
      <c r="V941" s="1">
        <v>44705</v>
      </c>
      <c r="W941" s="1">
        <v>44799</v>
      </c>
      <c r="Y941" s="1">
        <v>44811</v>
      </c>
      <c r="Z941" s="1">
        <v>44830</v>
      </c>
      <c r="AA941" s="1">
        <v>44830</v>
      </c>
      <c r="AB941" t="s">
        <v>1236</v>
      </c>
      <c r="AC941" t="str">
        <f t="shared" si="28"/>
        <v>Pas FINITO</v>
      </c>
      <c r="AD941" s="2" t="str">
        <f t="shared" si="29"/>
        <v>Pas FINITO</v>
      </c>
    </row>
    <row r="942" spans="1:30" x14ac:dyDescent="0.25">
      <c r="A942" t="s">
        <v>2415</v>
      </c>
      <c r="B942" t="s">
        <v>820</v>
      </c>
      <c r="C942" t="s">
        <v>2515</v>
      </c>
      <c r="D942" t="s">
        <v>125</v>
      </c>
      <c r="E942" t="str">
        <f>VLOOKUP(D942,ref!A:B,2,FALSE)</f>
        <v>NON</v>
      </c>
      <c r="F942" t="str">
        <f>VLOOKUP(D942,ref!A:C,3,FALSE)</f>
        <v>NON</v>
      </c>
      <c r="G942" s="1">
        <v>44872</v>
      </c>
      <c r="H942" s="1">
        <v>44726</v>
      </c>
      <c r="I942" t="s">
        <v>79</v>
      </c>
      <c r="J942" s="1">
        <v>44872</v>
      </c>
      <c r="N942" t="s">
        <v>9</v>
      </c>
      <c r="O942" t="s">
        <v>28</v>
      </c>
      <c r="P942" t="s">
        <v>2516</v>
      </c>
      <c r="Q942" s="1">
        <v>44550</v>
      </c>
      <c r="R942" t="s">
        <v>2375</v>
      </c>
      <c r="S942">
        <v>0</v>
      </c>
      <c r="T942">
        <v>2.2200000000000002</v>
      </c>
      <c r="V942" s="1">
        <v>44550</v>
      </c>
      <c r="W942" s="1">
        <v>44687</v>
      </c>
      <c r="X942" s="1">
        <v>44812</v>
      </c>
      <c r="Y942" s="1">
        <v>44687</v>
      </c>
      <c r="Z942" s="1">
        <v>44743</v>
      </c>
      <c r="AA942" s="1">
        <v>44751</v>
      </c>
      <c r="AB942" t="s">
        <v>1236</v>
      </c>
      <c r="AC942" t="str">
        <f t="shared" si="28"/>
        <v>Pas FINITO</v>
      </c>
      <c r="AD942" s="2" t="str">
        <f t="shared" si="29"/>
        <v>Pas FINITO</v>
      </c>
    </row>
    <row r="943" spans="1:30" x14ac:dyDescent="0.25">
      <c r="A943" t="s">
        <v>2415</v>
      </c>
      <c r="B943" t="s">
        <v>820</v>
      </c>
      <c r="C943" t="s">
        <v>2517</v>
      </c>
      <c r="D943" t="s">
        <v>25</v>
      </c>
      <c r="E943" t="str">
        <f>VLOOKUP(D943,ref!A:B,2,FALSE)</f>
        <v>NON</v>
      </c>
      <c r="F943" t="str">
        <f>VLOOKUP(D943,ref!A:C,3,FALSE)</f>
        <v>NON</v>
      </c>
      <c r="G943" s="1">
        <v>44844</v>
      </c>
      <c r="H943" s="1">
        <v>44652</v>
      </c>
      <c r="I943" t="s">
        <v>276</v>
      </c>
      <c r="J943" s="1">
        <v>44754</v>
      </c>
      <c r="K943" s="1">
        <v>44844</v>
      </c>
      <c r="L943" t="s">
        <v>202</v>
      </c>
      <c r="M943" t="s">
        <v>27</v>
      </c>
      <c r="O943" t="s">
        <v>28</v>
      </c>
      <c r="P943" t="s">
        <v>2518</v>
      </c>
      <c r="Q943" s="1">
        <v>44295</v>
      </c>
      <c r="R943" t="s">
        <v>2519</v>
      </c>
      <c r="S943">
        <v>0</v>
      </c>
      <c r="T943">
        <v>0</v>
      </c>
      <c r="V943" s="1">
        <v>44295</v>
      </c>
      <c r="W943" s="1">
        <v>44652</v>
      </c>
      <c r="X943" s="1">
        <v>44746</v>
      </c>
      <c r="Y943" s="1">
        <v>44652</v>
      </c>
      <c r="Z943" s="1">
        <v>44531</v>
      </c>
      <c r="AA943" s="1">
        <v>44620</v>
      </c>
      <c r="AB943" t="s">
        <v>1236</v>
      </c>
      <c r="AC943">
        <f t="shared" si="28"/>
        <v>192</v>
      </c>
      <c r="AD943" s="2" t="str">
        <f t="shared" si="29"/>
        <v>Supérieur à 6 mois</v>
      </c>
    </row>
    <row r="944" spans="1:30" x14ac:dyDescent="0.25">
      <c r="A944" t="s">
        <v>2415</v>
      </c>
      <c r="B944" t="s">
        <v>820</v>
      </c>
      <c r="C944" t="s">
        <v>2520</v>
      </c>
      <c r="D944" t="s">
        <v>25</v>
      </c>
      <c r="E944" t="str">
        <f>VLOOKUP(D944,ref!A:B,2,FALSE)</f>
        <v>NON</v>
      </c>
      <c r="F944" t="str">
        <f>VLOOKUP(D944,ref!A:C,3,FALSE)</f>
        <v>NON</v>
      </c>
      <c r="G944" s="1">
        <v>44477</v>
      </c>
      <c r="H944" s="1">
        <v>44263</v>
      </c>
      <c r="I944" t="s">
        <v>47</v>
      </c>
      <c r="J944" s="1">
        <v>44328</v>
      </c>
      <c r="K944" s="1">
        <v>44477</v>
      </c>
      <c r="L944" t="s">
        <v>99</v>
      </c>
      <c r="M944" t="s">
        <v>27</v>
      </c>
      <c r="O944" t="s">
        <v>28</v>
      </c>
      <c r="P944" t="s">
        <v>2521</v>
      </c>
      <c r="Q944" s="1">
        <v>44225</v>
      </c>
      <c r="S944">
        <v>0</v>
      </c>
      <c r="T944">
        <v>1.66</v>
      </c>
      <c r="V944" s="1">
        <v>44225</v>
      </c>
      <c r="W944" s="1">
        <v>44258</v>
      </c>
      <c r="X944" s="1">
        <v>44281</v>
      </c>
      <c r="Y944" s="1">
        <v>44263</v>
      </c>
      <c r="Z944" s="1">
        <v>44284</v>
      </c>
      <c r="AA944" s="1">
        <v>44286</v>
      </c>
      <c r="AB944" t="s">
        <v>822</v>
      </c>
      <c r="AC944">
        <f t="shared" si="28"/>
        <v>219</v>
      </c>
      <c r="AD944" s="2" t="str">
        <f t="shared" si="29"/>
        <v>Supérieur à 6 mois</v>
      </c>
    </row>
    <row r="945" spans="1:30" x14ac:dyDescent="0.25">
      <c r="A945" t="s">
        <v>2415</v>
      </c>
      <c r="B945" t="s">
        <v>820</v>
      </c>
      <c r="C945" t="s">
        <v>2522</v>
      </c>
      <c r="D945" t="s">
        <v>25</v>
      </c>
      <c r="E945" t="str">
        <f>VLOOKUP(D945,ref!A:B,2,FALSE)</f>
        <v>NON</v>
      </c>
      <c r="F945" t="str">
        <f>VLOOKUP(D945,ref!A:C,3,FALSE)</f>
        <v>NON</v>
      </c>
      <c r="G945" s="1">
        <v>44209</v>
      </c>
      <c r="H945" s="1">
        <v>44036</v>
      </c>
      <c r="I945" t="s">
        <v>129</v>
      </c>
      <c r="J945" s="1">
        <v>44104</v>
      </c>
      <c r="K945" s="1">
        <v>44209</v>
      </c>
      <c r="L945" t="s">
        <v>214</v>
      </c>
      <c r="M945" t="s">
        <v>27</v>
      </c>
      <c r="O945" t="s">
        <v>28</v>
      </c>
      <c r="P945" t="s">
        <v>1542</v>
      </c>
      <c r="Q945" s="1">
        <v>44027</v>
      </c>
      <c r="R945" t="s">
        <v>2523</v>
      </c>
      <c r="S945">
        <v>1</v>
      </c>
      <c r="T945">
        <v>0</v>
      </c>
      <c r="V945" s="1">
        <v>44027</v>
      </c>
      <c r="W945" s="1">
        <v>44033</v>
      </c>
      <c r="X945" s="1">
        <v>44104</v>
      </c>
      <c r="Y945" s="1">
        <v>44033</v>
      </c>
      <c r="Z945" s="1">
        <v>44118</v>
      </c>
      <c r="AA945" s="1">
        <v>44120</v>
      </c>
      <c r="AB945" t="s">
        <v>1236</v>
      </c>
      <c r="AC945">
        <f t="shared" si="28"/>
        <v>176</v>
      </c>
      <c r="AD945" s="2" t="str">
        <f t="shared" si="29"/>
        <v>Entre 3 à 6 mois</v>
      </c>
    </row>
    <row r="946" spans="1:30" x14ac:dyDescent="0.25">
      <c r="A946" t="s">
        <v>2415</v>
      </c>
      <c r="B946" t="s">
        <v>820</v>
      </c>
      <c r="C946" t="s">
        <v>2524</v>
      </c>
      <c r="D946" t="s">
        <v>25</v>
      </c>
      <c r="E946" t="str">
        <f>VLOOKUP(D946,ref!A:B,2,FALSE)</f>
        <v>NON</v>
      </c>
      <c r="F946" t="str">
        <f>VLOOKUP(D946,ref!A:C,3,FALSE)</f>
        <v>NON</v>
      </c>
      <c r="G946" s="1">
        <v>44208</v>
      </c>
      <c r="H946" s="1">
        <v>44005</v>
      </c>
      <c r="I946" t="s">
        <v>218</v>
      </c>
      <c r="J946" s="1">
        <v>44169</v>
      </c>
      <c r="K946" s="1">
        <v>44208</v>
      </c>
      <c r="L946" t="s">
        <v>214</v>
      </c>
      <c r="M946" t="s">
        <v>27</v>
      </c>
      <c r="O946" t="s">
        <v>28</v>
      </c>
      <c r="P946" t="s">
        <v>2525</v>
      </c>
      <c r="Q946" s="1">
        <v>44001</v>
      </c>
      <c r="R946" t="s">
        <v>2466</v>
      </c>
      <c r="S946">
        <v>8.23</v>
      </c>
      <c r="T946">
        <v>0.55000000000000004</v>
      </c>
      <c r="V946" s="1">
        <v>44001</v>
      </c>
      <c r="W946" s="1">
        <v>44004</v>
      </c>
      <c r="X946" s="1">
        <v>44077</v>
      </c>
      <c r="Y946" s="1">
        <v>44005</v>
      </c>
      <c r="Z946" s="1">
        <v>44039</v>
      </c>
      <c r="AA946" s="1">
        <v>44043</v>
      </c>
      <c r="AB946" t="s">
        <v>1236</v>
      </c>
      <c r="AC946">
        <f t="shared" si="28"/>
        <v>204</v>
      </c>
      <c r="AD946" s="2" t="str">
        <f t="shared" si="29"/>
        <v>Supérieur à 6 mois</v>
      </c>
    </row>
    <row r="947" spans="1:30" x14ac:dyDescent="0.25">
      <c r="A947" t="s">
        <v>2415</v>
      </c>
      <c r="B947" t="s">
        <v>57</v>
      </c>
      <c r="C947" t="s">
        <v>2526</v>
      </c>
      <c r="D947" t="s">
        <v>51</v>
      </c>
      <c r="E947" t="str">
        <f>VLOOKUP(D947,ref!A:B,2,FALSE)</f>
        <v>OUI</v>
      </c>
      <c r="F947" t="str">
        <f>VLOOKUP(D947,ref!A:C,3,FALSE)</f>
        <v>NON</v>
      </c>
      <c r="G947" s="1">
        <v>44902</v>
      </c>
      <c r="M947" t="s">
        <v>32</v>
      </c>
      <c r="N947" t="s">
        <v>9</v>
      </c>
      <c r="Q947" s="1">
        <v>44879</v>
      </c>
      <c r="R947" t="s">
        <v>2447</v>
      </c>
      <c r="V947" s="1">
        <v>44902</v>
      </c>
      <c r="AB947" t="s">
        <v>2418</v>
      </c>
      <c r="AC947" t="str">
        <f t="shared" si="28"/>
        <v>Pas FINITO</v>
      </c>
      <c r="AD947" s="2" t="str">
        <f t="shared" si="29"/>
        <v>Pas FINITO</v>
      </c>
    </row>
    <row r="948" spans="1:30" x14ac:dyDescent="0.25">
      <c r="A948" t="s">
        <v>2415</v>
      </c>
      <c r="B948" t="s">
        <v>57</v>
      </c>
      <c r="C948" t="s">
        <v>2527</v>
      </c>
      <c r="D948" t="s">
        <v>51</v>
      </c>
      <c r="E948" t="str">
        <f>VLOOKUP(D948,ref!A:B,2,FALSE)</f>
        <v>OUI</v>
      </c>
      <c r="F948" t="str">
        <f>VLOOKUP(D948,ref!A:C,3,FALSE)</f>
        <v>NON</v>
      </c>
      <c r="G948" s="1">
        <v>44872</v>
      </c>
      <c r="M948" t="s">
        <v>27</v>
      </c>
      <c r="N948" t="s">
        <v>9</v>
      </c>
      <c r="Q948" s="1">
        <v>44872</v>
      </c>
      <c r="R948" t="s">
        <v>1350</v>
      </c>
      <c r="V948" s="1">
        <v>44872</v>
      </c>
      <c r="AB948" t="s">
        <v>1236</v>
      </c>
      <c r="AC948" t="str">
        <f t="shared" si="28"/>
        <v>Pas FINITO</v>
      </c>
      <c r="AD948" s="2" t="str">
        <f t="shared" si="29"/>
        <v>Pas FINITO</v>
      </c>
    </row>
    <row r="949" spans="1:30" x14ac:dyDescent="0.25">
      <c r="A949" t="s">
        <v>2415</v>
      </c>
      <c r="B949" t="s">
        <v>57</v>
      </c>
      <c r="C949" t="s">
        <v>2528</v>
      </c>
      <c r="D949" t="s">
        <v>51</v>
      </c>
      <c r="E949" t="str">
        <f>VLOOKUP(D949,ref!A:B,2,FALSE)</f>
        <v>OUI</v>
      </c>
      <c r="F949" t="str">
        <f>VLOOKUP(D949,ref!A:C,3,FALSE)</f>
        <v>NON</v>
      </c>
      <c r="G949" s="1">
        <v>44858</v>
      </c>
      <c r="M949" t="s">
        <v>27</v>
      </c>
      <c r="N949" t="s">
        <v>9</v>
      </c>
      <c r="Q949" s="1">
        <v>44858</v>
      </c>
      <c r="R949" t="s">
        <v>190</v>
      </c>
      <c r="V949" s="1">
        <v>44858</v>
      </c>
      <c r="AB949" t="s">
        <v>2419</v>
      </c>
      <c r="AC949" t="str">
        <f t="shared" si="28"/>
        <v>Pas FINITO</v>
      </c>
      <c r="AD949" s="2" t="str">
        <f t="shared" si="29"/>
        <v>Pas FINITO</v>
      </c>
    </row>
    <row r="950" spans="1:30" x14ac:dyDescent="0.25">
      <c r="A950" t="s">
        <v>2415</v>
      </c>
      <c r="B950" t="s">
        <v>57</v>
      </c>
      <c r="C950" t="s">
        <v>2529</v>
      </c>
      <c r="D950" t="s">
        <v>25</v>
      </c>
      <c r="E950" t="str">
        <f>VLOOKUP(D950,ref!A:B,2,FALSE)</f>
        <v>NON</v>
      </c>
      <c r="F950" t="str">
        <f>VLOOKUP(D950,ref!A:C,3,FALSE)</f>
        <v>NON</v>
      </c>
      <c r="G950" s="1">
        <v>44901</v>
      </c>
      <c r="H950" s="1">
        <v>44721</v>
      </c>
      <c r="I950" t="s">
        <v>79</v>
      </c>
      <c r="J950" s="1">
        <v>44900</v>
      </c>
      <c r="K950" s="1">
        <v>44901</v>
      </c>
      <c r="L950" t="s">
        <v>252</v>
      </c>
      <c r="O950" t="s">
        <v>28</v>
      </c>
      <c r="P950" t="s">
        <v>2530</v>
      </c>
      <c r="Q950" s="1">
        <v>44685</v>
      </c>
      <c r="R950" t="s">
        <v>2531</v>
      </c>
      <c r="S950">
        <v>2</v>
      </c>
      <c r="T950">
        <v>0.55000000000000004</v>
      </c>
      <c r="V950" s="1">
        <v>44685</v>
      </c>
      <c r="W950" s="1">
        <v>44721</v>
      </c>
      <c r="X950" s="1">
        <v>44900</v>
      </c>
      <c r="Y950" s="1">
        <v>44721</v>
      </c>
      <c r="Z950" s="1">
        <v>44742</v>
      </c>
      <c r="AA950" s="1">
        <v>44742</v>
      </c>
      <c r="AB950" t="s">
        <v>1236</v>
      </c>
      <c r="AC950">
        <f t="shared" si="28"/>
        <v>180</v>
      </c>
      <c r="AD950" s="2" t="str">
        <f t="shared" si="29"/>
        <v>Supérieur à 6 mois</v>
      </c>
    </row>
    <row r="951" spans="1:30" x14ac:dyDescent="0.25">
      <c r="A951" t="s">
        <v>2415</v>
      </c>
      <c r="B951" t="s">
        <v>57</v>
      </c>
      <c r="C951" t="s">
        <v>2532</v>
      </c>
      <c r="D951" t="s">
        <v>25</v>
      </c>
      <c r="E951" t="str">
        <f>VLOOKUP(D951,ref!A:B,2,FALSE)</f>
        <v>NON</v>
      </c>
      <c r="F951" t="str">
        <f>VLOOKUP(D951,ref!A:C,3,FALSE)</f>
        <v>NON</v>
      </c>
      <c r="G951" s="1">
        <v>44844</v>
      </c>
      <c r="H951" s="1">
        <v>44729</v>
      </c>
      <c r="I951" t="s">
        <v>79</v>
      </c>
      <c r="J951" s="1">
        <v>44841</v>
      </c>
      <c r="K951" s="1">
        <v>44844</v>
      </c>
      <c r="L951" t="s">
        <v>202</v>
      </c>
      <c r="M951" t="s">
        <v>27</v>
      </c>
      <c r="O951" t="s">
        <v>28</v>
      </c>
      <c r="P951" t="s">
        <v>2533</v>
      </c>
      <c r="Q951" s="1">
        <v>44651</v>
      </c>
      <c r="R951" t="s">
        <v>2534</v>
      </c>
      <c r="S951">
        <v>2</v>
      </c>
      <c r="T951">
        <v>0.55000000000000004</v>
      </c>
      <c r="V951" s="1">
        <v>44683</v>
      </c>
      <c r="W951" s="1">
        <v>44721</v>
      </c>
      <c r="X951" s="1">
        <v>44839</v>
      </c>
      <c r="Y951" s="1">
        <v>44729</v>
      </c>
      <c r="Z951" s="1">
        <v>44756</v>
      </c>
      <c r="AA951" s="1">
        <v>44756</v>
      </c>
      <c r="AB951" t="s">
        <v>2418</v>
      </c>
      <c r="AC951">
        <f t="shared" si="28"/>
        <v>123</v>
      </c>
      <c r="AD951" s="2" t="str">
        <f t="shared" si="29"/>
        <v>Entre 3 à 6 mois</v>
      </c>
    </row>
    <row r="952" spans="1:30" x14ac:dyDescent="0.25">
      <c r="A952" t="s">
        <v>2415</v>
      </c>
      <c r="B952" t="s">
        <v>57</v>
      </c>
      <c r="C952" t="s">
        <v>2535</v>
      </c>
      <c r="D952" t="s">
        <v>25</v>
      </c>
      <c r="E952" t="str">
        <f>VLOOKUP(D952,ref!A:B,2,FALSE)</f>
        <v>NON</v>
      </c>
      <c r="F952" t="str">
        <f>VLOOKUP(D952,ref!A:C,3,FALSE)</f>
        <v>NON</v>
      </c>
      <c r="G952" s="1">
        <v>44636</v>
      </c>
      <c r="H952" s="1">
        <v>44599</v>
      </c>
      <c r="I952" t="s">
        <v>88</v>
      </c>
      <c r="J952" s="1">
        <v>44634</v>
      </c>
      <c r="K952" s="1">
        <v>44636</v>
      </c>
      <c r="L952" t="s">
        <v>95</v>
      </c>
      <c r="M952" t="s">
        <v>27</v>
      </c>
      <c r="O952" t="s">
        <v>28</v>
      </c>
      <c r="P952" t="s">
        <v>1242</v>
      </c>
      <c r="Q952" s="1">
        <v>44543</v>
      </c>
      <c r="R952" t="s">
        <v>2536</v>
      </c>
      <c r="S952">
        <v>3.5</v>
      </c>
      <c r="T952">
        <v>0.55000000000000004</v>
      </c>
      <c r="V952" s="1">
        <v>44543</v>
      </c>
      <c r="W952" s="1">
        <v>44593</v>
      </c>
      <c r="X952" s="1">
        <v>44634</v>
      </c>
      <c r="Y952" s="1">
        <v>44599</v>
      </c>
      <c r="Z952" s="1">
        <v>44637</v>
      </c>
      <c r="AA952" s="1">
        <v>44637</v>
      </c>
      <c r="AB952" t="s">
        <v>1236</v>
      </c>
      <c r="AC952">
        <f t="shared" si="28"/>
        <v>43</v>
      </c>
      <c r="AD952" s="2" t="str">
        <f t="shared" si="29"/>
        <v>Entre 1 à 3 mois</v>
      </c>
    </row>
    <row r="953" spans="1:30" x14ac:dyDescent="0.25">
      <c r="A953" t="s">
        <v>2415</v>
      </c>
      <c r="B953" t="s">
        <v>57</v>
      </c>
      <c r="C953" t="s">
        <v>2537</v>
      </c>
      <c r="D953" t="s">
        <v>25</v>
      </c>
      <c r="E953" t="str">
        <f>VLOOKUP(D953,ref!A:B,2,FALSE)</f>
        <v>NON</v>
      </c>
      <c r="F953" t="str">
        <f>VLOOKUP(D953,ref!A:C,3,FALSE)</f>
        <v>NON</v>
      </c>
      <c r="G953" s="1">
        <v>44491</v>
      </c>
      <c r="H953" s="1">
        <v>44475</v>
      </c>
      <c r="I953" t="s">
        <v>99</v>
      </c>
      <c r="J953" s="1">
        <v>44491</v>
      </c>
      <c r="K953" s="1">
        <v>44491</v>
      </c>
      <c r="L953" t="s">
        <v>99</v>
      </c>
      <c r="M953" t="s">
        <v>27</v>
      </c>
      <c r="O953" t="s">
        <v>28</v>
      </c>
      <c r="P953" t="s">
        <v>841</v>
      </c>
      <c r="Q953" s="1">
        <v>44382</v>
      </c>
      <c r="R953" t="s">
        <v>2538</v>
      </c>
      <c r="S953">
        <v>1</v>
      </c>
      <c r="T953">
        <v>0.55000000000000004</v>
      </c>
      <c r="V953" s="1">
        <v>44382</v>
      </c>
      <c r="W953" s="1">
        <v>44390</v>
      </c>
      <c r="X953" s="1">
        <v>44490</v>
      </c>
      <c r="Y953" s="1">
        <v>44475</v>
      </c>
      <c r="Z953" s="1">
        <v>44408</v>
      </c>
      <c r="AA953" s="1">
        <v>44408</v>
      </c>
      <c r="AB953" t="s">
        <v>1236</v>
      </c>
      <c r="AC953">
        <f t="shared" si="28"/>
        <v>101</v>
      </c>
      <c r="AD953" s="2" t="str">
        <f t="shared" si="29"/>
        <v>Entre 3 à 6 mois</v>
      </c>
    </row>
    <row r="954" spans="1:30" x14ac:dyDescent="0.25">
      <c r="A954" t="s">
        <v>2415</v>
      </c>
      <c r="B954" t="s">
        <v>57</v>
      </c>
      <c r="C954" t="s">
        <v>2539</v>
      </c>
      <c r="D954" t="s">
        <v>25</v>
      </c>
      <c r="E954" t="str">
        <f>VLOOKUP(D954,ref!A:B,2,FALSE)</f>
        <v>NON</v>
      </c>
      <c r="F954" t="str">
        <f>VLOOKUP(D954,ref!A:C,3,FALSE)</f>
        <v>NON</v>
      </c>
      <c r="G954" s="1">
        <v>44418</v>
      </c>
      <c r="H954" s="1">
        <v>44382</v>
      </c>
      <c r="I954" t="s">
        <v>306</v>
      </c>
      <c r="J954" s="1">
        <v>44417</v>
      </c>
      <c r="K954" s="1">
        <v>44418</v>
      </c>
      <c r="L954" t="s">
        <v>294</v>
      </c>
      <c r="M954" t="s">
        <v>27</v>
      </c>
      <c r="O954" t="s">
        <v>28</v>
      </c>
      <c r="P954" t="s">
        <v>841</v>
      </c>
      <c r="Q954" s="1">
        <v>44378</v>
      </c>
      <c r="R954" t="s">
        <v>2540</v>
      </c>
      <c r="S954">
        <v>1</v>
      </c>
      <c r="T954">
        <v>0.55000000000000004</v>
      </c>
      <c r="V954" s="1">
        <v>44378</v>
      </c>
      <c r="W954" s="1">
        <v>44382</v>
      </c>
      <c r="X954" s="1">
        <v>44417</v>
      </c>
      <c r="Y954" s="1">
        <v>44382</v>
      </c>
      <c r="Z954" s="1">
        <v>44408</v>
      </c>
      <c r="AA954" s="1">
        <v>44408</v>
      </c>
      <c r="AB954" t="s">
        <v>1236</v>
      </c>
      <c r="AC954">
        <f t="shared" si="28"/>
        <v>36</v>
      </c>
      <c r="AD954" s="2" t="str">
        <f t="shared" si="29"/>
        <v>Entre 1 à 3 mois</v>
      </c>
    </row>
    <row r="955" spans="1:30" x14ac:dyDescent="0.25">
      <c r="A955" t="s">
        <v>2415</v>
      </c>
      <c r="B955" t="s">
        <v>57</v>
      </c>
      <c r="C955" t="s">
        <v>2541</v>
      </c>
      <c r="D955" t="s">
        <v>25</v>
      </c>
      <c r="E955" t="str">
        <f>VLOOKUP(D955,ref!A:B,2,FALSE)</f>
        <v>NON</v>
      </c>
      <c r="F955" t="str">
        <f>VLOOKUP(D955,ref!A:C,3,FALSE)</f>
        <v>NON</v>
      </c>
      <c r="G955" s="1">
        <v>44460</v>
      </c>
      <c r="H955" s="1">
        <v>44104</v>
      </c>
      <c r="I955" t="s">
        <v>119</v>
      </c>
      <c r="J955" s="1">
        <v>44453</v>
      </c>
      <c r="K955" s="1">
        <v>44460</v>
      </c>
      <c r="L955" t="s">
        <v>104</v>
      </c>
      <c r="M955" t="s">
        <v>27</v>
      </c>
      <c r="O955" t="s">
        <v>28</v>
      </c>
      <c r="P955" t="s">
        <v>637</v>
      </c>
      <c r="Q955" s="1">
        <v>44020</v>
      </c>
      <c r="R955" t="s">
        <v>2130</v>
      </c>
      <c r="S955">
        <v>0</v>
      </c>
      <c r="T955">
        <v>2.2200000000000002</v>
      </c>
      <c r="V955" s="1">
        <v>44020</v>
      </c>
      <c r="W955" s="1">
        <v>44063</v>
      </c>
      <c r="X955" s="1">
        <v>44392</v>
      </c>
      <c r="Y955" s="1">
        <v>44104</v>
      </c>
      <c r="Z955" s="1">
        <v>44119</v>
      </c>
      <c r="AA955" s="1">
        <v>44119</v>
      </c>
      <c r="AB955" t="s">
        <v>1236</v>
      </c>
      <c r="AC955">
        <f t="shared" si="28"/>
        <v>397</v>
      </c>
      <c r="AD955" s="2" t="str">
        <f t="shared" si="29"/>
        <v>Supérieur à 6 mois</v>
      </c>
    </row>
    <row r="956" spans="1:30" x14ac:dyDescent="0.25">
      <c r="A956" t="s">
        <v>2415</v>
      </c>
      <c r="B956" t="s">
        <v>57</v>
      </c>
      <c r="C956" t="s">
        <v>2542</v>
      </c>
      <c r="D956" t="s">
        <v>25</v>
      </c>
      <c r="E956" t="str">
        <f>VLOOKUP(D956,ref!A:B,2,FALSE)</f>
        <v>NON</v>
      </c>
      <c r="F956" t="str">
        <f>VLOOKUP(D956,ref!A:C,3,FALSE)</f>
        <v>NON</v>
      </c>
      <c r="G956" s="1">
        <v>44225</v>
      </c>
      <c r="H956" s="1">
        <v>44147</v>
      </c>
      <c r="I956" t="s">
        <v>112</v>
      </c>
      <c r="J956" s="1">
        <v>44207</v>
      </c>
      <c r="K956" s="1">
        <v>44225</v>
      </c>
      <c r="L956" t="s">
        <v>214</v>
      </c>
      <c r="M956" t="s">
        <v>27</v>
      </c>
      <c r="O956" t="s">
        <v>28</v>
      </c>
      <c r="P956" t="s">
        <v>2108</v>
      </c>
      <c r="Q956" s="1">
        <v>43980</v>
      </c>
      <c r="R956" t="s">
        <v>2466</v>
      </c>
      <c r="S956">
        <v>0</v>
      </c>
      <c r="T956">
        <v>0</v>
      </c>
      <c r="V956" s="1">
        <v>43980</v>
      </c>
      <c r="W956" s="1">
        <v>44008</v>
      </c>
      <c r="X956" s="1">
        <v>44147</v>
      </c>
      <c r="Y956" s="1">
        <v>44078</v>
      </c>
      <c r="Z956" s="1">
        <v>44098</v>
      </c>
      <c r="AA956" s="1">
        <v>44098</v>
      </c>
      <c r="AB956" t="s">
        <v>1236</v>
      </c>
      <c r="AC956">
        <f t="shared" si="28"/>
        <v>217</v>
      </c>
      <c r="AD956" s="2" t="str">
        <f t="shared" si="29"/>
        <v>Supérieur à 6 mois</v>
      </c>
    </row>
    <row r="957" spans="1:30" x14ac:dyDescent="0.25">
      <c r="A957" t="s">
        <v>2415</v>
      </c>
      <c r="B957" t="s">
        <v>155</v>
      </c>
      <c r="C957" t="s">
        <v>2543</v>
      </c>
      <c r="D957" t="s">
        <v>25</v>
      </c>
      <c r="E957" t="str">
        <f>VLOOKUP(D957,ref!A:B,2,FALSE)</f>
        <v>NON</v>
      </c>
      <c r="F957" t="str">
        <f>VLOOKUP(D957,ref!A:C,3,FALSE)</f>
        <v>NON</v>
      </c>
      <c r="G957" s="1">
        <v>44837</v>
      </c>
      <c r="H957" s="1">
        <v>44823</v>
      </c>
      <c r="I957" t="s">
        <v>379</v>
      </c>
      <c r="J957" s="1">
        <v>44834</v>
      </c>
      <c r="K957" s="1">
        <v>44837</v>
      </c>
      <c r="L957" t="s">
        <v>202</v>
      </c>
      <c r="M957" t="s">
        <v>32</v>
      </c>
      <c r="O957" t="s">
        <v>28</v>
      </c>
      <c r="P957" t="s">
        <v>2544</v>
      </c>
      <c r="Q957" s="1">
        <v>44795</v>
      </c>
      <c r="R957" t="s">
        <v>2545</v>
      </c>
      <c r="S957">
        <v>0.92</v>
      </c>
      <c r="T957">
        <v>0</v>
      </c>
      <c r="V957" s="1">
        <v>44795</v>
      </c>
      <c r="W957" s="1">
        <v>44819</v>
      </c>
      <c r="X957" s="1">
        <v>44834</v>
      </c>
      <c r="Y957" s="1">
        <v>44823</v>
      </c>
      <c r="Z957" s="1">
        <v>44830</v>
      </c>
      <c r="AA957" s="1">
        <v>44830</v>
      </c>
      <c r="AB957" t="s">
        <v>1236</v>
      </c>
      <c r="AC957">
        <f t="shared" si="28"/>
        <v>18</v>
      </c>
      <c r="AD957" s="2" t="str">
        <f t="shared" si="29"/>
        <v>inf à 1 mois</v>
      </c>
    </row>
    <row r="958" spans="1:30" x14ac:dyDescent="0.25">
      <c r="A958" t="s">
        <v>2415</v>
      </c>
      <c r="B958" t="s">
        <v>155</v>
      </c>
      <c r="C958" t="s">
        <v>2546</v>
      </c>
      <c r="D958" t="s">
        <v>25</v>
      </c>
      <c r="E958" t="str">
        <f>VLOOKUP(D958,ref!A:B,2,FALSE)</f>
        <v>NON</v>
      </c>
      <c r="F958" t="str">
        <f>VLOOKUP(D958,ref!A:C,3,FALSE)</f>
        <v>NON</v>
      </c>
      <c r="G958" s="1">
        <v>44651</v>
      </c>
      <c r="H958" s="1">
        <v>44648</v>
      </c>
      <c r="I958" t="s">
        <v>95</v>
      </c>
      <c r="J958" s="1">
        <v>44651</v>
      </c>
      <c r="K958" s="1">
        <v>44651</v>
      </c>
      <c r="L958" t="s">
        <v>95</v>
      </c>
      <c r="M958" t="s">
        <v>27</v>
      </c>
      <c r="O958" t="s">
        <v>28</v>
      </c>
      <c r="P958" t="s">
        <v>2547</v>
      </c>
      <c r="Q958" s="1">
        <v>44635</v>
      </c>
      <c r="R958" t="s">
        <v>2548</v>
      </c>
      <c r="S958">
        <v>0</v>
      </c>
      <c r="T958">
        <v>1.1100000000000001</v>
      </c>
      <c r="V958" s="1">
        <v>44635</v>
      </c>
      <c r="W958" s="1">
        <v>44648</v>
      </c>
      <c r="X958" s="1">
        <v>44648</v>
      </c>
      <c r="Y958" s="1">
        <v>44648</v>
      </c>
      <c r="Z958" s="1">
        <v>44669</v>
      </c>
      <c r="AA958" s="1">
        <v>44673</v>
      </c>
      <c r="AB958" t="s">
        <v>2423</v>
      </c>
      <c r="AC958">
        <f t="shared" si="28"/>
        <v>3</v>
      </c>
      <c r="AD958" s="2" t="str">
        <f t="shared" si="29"/>
        <v>inf à 1 mois</v>
      </c>
    </row>
    <row r="959" spans="1:30" x14ac:dyDescent="0.25">
      <c r="A959" t="s">
        <v>2415</v>
      </c>
      <c r="B959" t="s">
        <v>155</v>
      </c>
      <c r="C959" t="s">
        <v>2549</v>
      </c>
      <c r="D959" t="s">
        <v>25</v>
      </c>
      <c r="E959" t="str">
        <f>VLOOKUP(D959,ref!A:B,2,FALSE)</f>
        <v>NON</v>
      </c>
      <c r="F959" t="str">
        <f>VLOOKUP(D959,ref!A:C,3,FALSE)</f>
        <v>NON</v>
      </c>
      <c r="G959" s="1">
        <v>44494</v>
      </c>
      <c r="H959" s="1">
        <v>44475</v>
      </c>
      <c r="I959" t="s">
        <v>99</v>
      </c>
      <c r="J959" s="1">
        <v>44491</v>
      </c>
      <c r="K959" s="1">
        <v>44494</v>
      </c>
      <c r="L959" t="s">
        <v>99</v>
      </c>
      <c r="M959" t="s">
        <v>27</v>
      </c>
      <c r="O959" t="s">
        <v>28</v>
      </c>
      <c r="P959" t="s">
        <v>1118</v>
      </c>
      <c r="Q959" s="1">
        <v>44467</v>
      </c>
      <c r="R959" t="s">
        <v>2550</v>
      </c>
      <c r="S959">
        <v>0</v>
      </c>
      <c r="T959">
        <v>1.1100000000000001</v>
      </c>
      <c r="V959" s="1">
        <v>44468</v>
      </c>
      <c r="W959" s="1">
        <v>44474</v>
      </c>
      <c r="X959" s="1">
        <v>44481</v>
      </c>
      <c r="Y959" s="1">
        <v>44475</v>
      </c>
      <c r="Z959" s="1">
        <v>44487</v>
      </c>
      <c r="AA959" s="1">
        <v>44491</v>
      </c>
      <c r="AB959" t="s">
        <v>2423</v>
      </c>
      <c r="AC959">
        <f t="shared" si="28"/>
        <v>20</v>
      </c>
      <c r="AD959" s="2" t="str">
        <f t="shared" si="29"/>
        <v>inf à 1 mois</v>
      </c>
    </row>
    <row r="960" spans="1:30" x14ac:dyDescent="0.25">
      <c r="A960" t="s">
        <v>2415</v>
      </c>
      <c r="B960" t="s">
        <v>155</v>
      </c>
      <c r="C960" t="s">
        <v>2551</v>
      </c>
      <c r="D960" t="s">
        <v>25</v>
      </c>
      <c r="E960" t="str">
        <f>VLOOKUP(D960,ref!A:B,2,FALSE)</f>
        <v>NON</v>
      </c>
      <c r="F960" t="str">
        <f>VLOOKUP(D960,ref!A:C,3,FALSE)</f>
        <v>NON</v>
      </c>
      <c r="G960" s="1">
        <v>44459</v>
      </c>
      <c r="H960" s="1">
        <v>44456</v>
      </c>
      <c r="I960" t="s">
        <v>104</v>
      </c>
      <c r="J960" s="1">
        <v>44459</v>
      </c>
      <c r="K960" s="1">
        <v>44459</v>
      </c>
      <c r="L960" t="s">
        <v>104</v>
      </c>
      <c r="M960" t="s">
        <v>27</v>
      </c>
      <c r="O960" t="s">
        <v>28</v>
      </c>
      <c r="P960" t="s">
        <v>2552</v>
      </c>
      <c r="Q960" s="1">
        <v>44405</v>
      </c>
      <c r="R960" t="s">
        <v>2553</v>
      </c>
      <c r="S960">
        <v>0</v>
      </c>
      <c r="T960">
        <v>1</v>
      </c>
      <c r="V960" s="1">
        <v>44431</v>
      </c>
      <c r="W960" s="1">
        <v>44432</v>
      </c>
      <c r="X960" s="1">
        <v>44456</v>
      </c>
      <c r="Y960" s="1">
        <v>44456</v>
      </c>
      <c r="Z960" s="1">
        <v>44459</v>
      </c>
      <c r="AA960" s="1">
        <v>44463</v>
      </c>
      <c r="AB960" t="s">
        <v>2423</v>
      </c>
      <c r="AC960">
        <f t="shared" si="28"/>
        <v>27</v>
      </c>
      <c r="AD960" s="2" t="str">
        <f t="shared" si="29"/>
        <v>inf à 1 mois</v>
      </c>
    </row>
    <row r="961" spans="1:30" x14ac:dyDescent="0.25">
      <c r="A961" t="s">
        <v>2415</v>
      </c>
      <c r="B961" t="s">
        <v>155</v>
      </c>
      <c r="C961" t="s">
        <v>2554</v>
      </c>
      <c r="D961" t="s">
        <v>25</v>
      </c>
      <c r="E961" t="str">
        <f>VLOOKUP(D961,ref!A:B,2,FALSE)</f>
        <v>NON</v>
      </c>
      <c r="F961" t="str">
        <f>VLOOKUP(D961,ref!A:C,3,FALSE)</f>
        <v>NON</v>
      </c>
      <c r="G961" s="1">
        <v>44414</v>
      </c>
      <c r="H961" s="1">
        <v>44349</v>
      </c>
      <c r="I961" t="s">
        <v>103</v>
      </c>
      <c r="J961" s="1">
        <v>44414</v>
      </c>
      <c r="K961" s="1">
        <v>44414</v>
      </c>
      <c r="L961" t="s">
        <v>294</v>
      </c>
      <c r="M961" t="s">
        <v>27</v>
      </c>
      <c r="O961" t="s">
        <v>28</v>
      </c>
      <c r="P961" t="s">
        <v>1216</v>
      </c>
      <c r="Q961" s="1">
        <v>44326</v>
      </c>
      <c r="R961" t="s">
        <v>2555</v>
      </c>
      <c r="S961">
        <v>0</v>
      </c>
      <c r="T961">
        <v>0.55000000000000004</v>
      </c>
      <c r="V961" s="1">
        <v>44326</v>
      </c>
      <c r="W961" s="1">
        <v>44349</v>
      </c>
      <c r="X961" s="1">
        <v>44354</v>
      </c>
      <c r="Y961" s="1">
        <v>44349</v>
      </c>
      <c r="Z961" s="1">
        <v>44368</v>
      </c>
      <c r="AA961" s="1">
        <v>44372</v>
      </c>
      <c r="AB961" t="s">
        <v>2423</v>
      </c>
      <c r="AC961">
        <f t="shared" si="28"/>
        <v>65</v>
      </c>
      <c r="AD961" s="2" t="str">
        <f t="shared" si="29"/>
        <v>Entre 1 à 3 mois</v>
      </c>
    </row>
    <row r="962" spans="1:30" x14ac:dyDescent="0.25">
      <c r="A962" t="s">
        <v>2415</v>
      </c>
      <c r="B962" t="s">
        <v>155</v>
      </c>
      <c r="C962" t="s">
        <v>2556</v>
      </c>
      <c r="D962" t="s">
        <v>25</v>
      </c>
      <c r="E962" t="str">
        <f>VLOOKUP(D962,ref!A:B,2,FALSE)</f>
        <v>NON</v>
      </c>
      <c r="F962" t="str">
        <f>VLOOKUP(D962,ref!A:C,3,FALSE)</f>
        <v>NON</v>
      </c>
      <c r="G962" s="1">
        <v>44341</v>
      </c>
      <c r="H962" s="1">
        <v>44278</v>
      </c>
      <c r="I962" t="s">
        <v>47</v>
      </c>
      <c r="J962" s="1">
        <v>44335</v>
      </c>
      <c r="K962" s="1">
        <v>44341</v>
      </c>
      <c r="L962" t="s">
        <v>784</v>
      </c>
      <c r="M962" t="s">
        <v>27</v>
      </c>
      <c r="O962" t="s">
        <v>28</v>
      </c>
      <c r="P962" t="s">
        <v>2557</v>
      </c>
      <c r="Q962" s="1">
        <v>44273</v>
      </c>
      <c r="R962" t="s">
        <v>2558</v>
      </c>
      <c r="S962">
        <v>0</v>
      </c>
      <c r="T962">
        <v>2.2200000000000002</v>
      </c>
      <c r="V962" s="1">
        <v>44274</v>
      </c>
      <c r="W962" s="1">
        <v>44278</v>
      </c>
      <c r="X962" s="1">
        <v>44326</v>
      </c>
      <c r="Y962" s="1">
        <v>44278</v>
      </c>
      <c r="Z962" s="1">
        <v>44305</v>
      </c>
      <c r="AA962" s="1">
        <v>44310</v>
      </c>
      <c r="AB962" t="s">
        <v>2423</v>
      </c>
      <c r="AC962">
        <f t="shared" si="28"/>
        <v>63</v>
      </c>
      <c r="AD962" s="2" t="str">
        <f t="shared" si="29"/>
        <v>Entre 1 à 3 mois</v>
      </c>
    </row>
    <row r="963" spans="1:30" x14ac:dyDescent="0.25">
      <c r="A963" t="s">
        <v>2415</v>
      </c>
      <c r="B963" t="s">
        <v>155</v>
      </c>
      <c r="C963" t="s">
        <v>2559</v>
      </c>
      <c r="D963" t="s">
        <v>25</v>
      </c>
      <c r="E963" t="str">
        <f>VLOOKUP(D963,ref!A:B,2,FALSE)</f>
        <v>NON</v>
      </c>
      <c r="F963" t="str">
        <f>VLOOKUP(D963,ref!A:C,3,FALSE)</f>
        <v>NON</v>
      </c>
      <c r="G963" s="1">
        <v>44341</v>
      </c>
      <c r="H963" s="1">
        <v>44278</v>
      </c>
      <c r="I963" t="s">
        <v>47</v>
      </c>
      <c r="J963" s="1">
        <v>44335</v>
      </c>
      <c r="K963" s="1">
        <v>44341</v>
      </c>
      <c r="L963" t="s">
        <v>784</v>
      </c>
      <c r="M963" t="s">
        <v>27</v>
      </c>
      <c r="O963" t="s">
        <v>28</v>
      </c>
      <c r="P963" t="s">
        <v>2557</v>
      </c>
      <c r="Q963" s="1">
        <v>44273</v>
      </c>
      <c r="R963" t="s">
        <v>2558</v>
      </c>
      <c r="S963">
        <v>0</v>
      </c>
      <c r="T963">
        <v>3.33</v>
      </c>
      <c r="V963" s="1">
        <v>44274</v>
      </c>
      <c r="W963" s="1">
        <v>44278</v>
      </c>
      <c r="X963" s="1">
        <v>44298</v>
      </c>
      <c r="Y963" s="1">
        <v>44278</v>
      </c>
      <c r="Z963" s="1">
        <v>44305</v>
      </c>
      <c r="AA963" s="1">
        <v>44309</v>
      </c>
      <c r="AB963" t="s">
        <v>2423</v>
      </c>
      <c r="AC963">
        <f t="shared" ref="AC963:AC1026" si="30">IF(AND(K963&lt;&gt;"",W963=""),"Probleme",IF(K963&lt;&gt;"",K963-W963,"Pas FINITO"))</f>
        <v>63</v>
      </c>
      <c r="AD963" s="2" t="str">
        <f t="shared" ref="AD963:AD1026" si="31">IF(OR(AC963="PAS FINITO",AC963="Probleme"),AC963,IF(AC963&lt;30,"inf à 1 mois",IF(AC963&lt;90,"Entre 1 à 3 mois",IF(AC963&lt;180,"Entre 3 à 6 mois","Supérieur à 6 mois"))))</f>
        <v>Entre 1 à 3 mois</v>
      </c>
    </row>
    <row r="964" spans="1:30" x14ac:dyDescent="0.25">
      <c r="A964" t="s">
        <v>2415</v>
      </c>
      <c r="B964" t="s">
        <v>155</v>
      </c>
      <c r="C964" t="s">
        <v>2560</v>
      </c>
      <c r="D964" t="s">
        <v>25</v>
      </c>
      <c r="E964" t="str">
        <f>VLOOKUP(D964,ref!A:B,2,FALSE)</f>
        <v>NON</v>
      </c>
      <c r="F964" t="str">
        <f>VLOOKUP(D964,ref!A:C,3,FALSE)</f>
        <v>NON</v>
      </c>
      <c r="G964" s="1">
        <v>44277</v>
      </c>
      <c r="H964" s="1">
        <v>44232</v>
      </c>
      <c r="I964" t="s">
        <v>215</v>
      </c>
      <c r="J964" s="1">
        <v>44267</v>
      </c>
      <c r="K964" s="1">
        <v>44277</v>
      </c>
      <c r="L964" t="s">
        <v>47</v>
      </c>
      <c r="M964" t="s">
        <v>27</v>
      </c>
      <c r="O964" t="s">
        <v>28</v>
      </c>
      <c r="P964" t="s">
        <v>2561</v>
      </c>
      <c r="Q964" s="1">
        <v>44201</v>
      </c>
      <c r="R964" t="s">
        <v>2562</v>
      </c>
      <c r="S964">
        <v>0</v>
      </c>
      <c r="T964">
        <v>4.0999999999999996</v>
      </c>
      <c r="V964" s="1">
        <v>44201</v>
      </c>
      <c r="W964" s="1">
        <v>44232</v>
      </c>
      <c r="X964" s="1">
        <v>44249</v>
      </c>
      <c r="Y964" s="1">
        <v>44232</v>
      </c>
      <c r="Z964" s="1">
        <v>44277</v>
      </c>
      <c r="AA964" s="1">
        <v>44281</v>
      </c>
      <c r="AB964" t="s">
        <v>2423</v>
      </c>
      <c r="AC964">
        <f t="shared" si="30"/>
        <v>45</v>
      </c>
      <c r="AD964" s="2" t="str">
        <f t="shared" si="31"/>
        <v>Entre 1 à 3 mois</v>
      </c>
    </row>
    <row r="965" spans="1:30" x14ac:dyDescent="0.25">
      <c r="A965" t="s">
        <v>2415</v>
      </c>
      <c r="B965" t="s">
        <v>155</v>
      </c>
      <c r="C965" t="s">
        <v>2563</v>
      </c>
      <c r="D965" t="s">
        <v>25</v>
      </c>
      <c r="E965" t="str">
        <f>VLOOKUP(D965,ref!A:B,2,FALSE)</f>
        <v>NON</v>
      </c>
      <c r="F965" t="str">
        <f>VLOOKUP(D965,ref!A:C,3,FALSE)</f>
        <v>NON</v>
      </c>
      <c r="G965" s="1">
        <v>44235</v>
      </c>
      <c r="H965" s="1">
        <v>44109</v>
      </c>
      <c r="I965" t="s">
        <v>117</v>
      </c>
      <c r="J965" s="1">
        <v>44222</v>
      </c>
      <c r="K965" s="1">
        <v>44235</v>
      </c>
      <c r="L965" t="s">
        <v>215</v>
      </c>
      <c r="M965" t="s">
        <v>32</v>
      </c>
      <c r="O965" t="s">
        <v>28</v>
      </c>
      <c r="P965" t="s">
        <v>2564</v>
      </c>
      <c r="Q965" s="1">
        <v>44095</v>
      </c>
      <c r="R965" t="s">
        <v>2565</v>
      </c>
      <c r="S965">
        <v>1.3</v>
      </c>
      <c r="T965">
        <v>0</v>
      </c>
      <c r="V965" s="1">
        <v>44102</v>
      </c>
      <c r="W965" s="1">
        <v>44109</v>
      </c>
      <c r="X965" s="1">
        <v>44172</v>
      </c>
      <c r="Y965" s="1">
        <v>44109</v>
      </c>
      <c r="Z965" s="1">
        <v>44119</v>
      </c>
      <c r="AA965" s="1">
        <v>44134</v>
      </c>
      <c r="AB965" t="s">
        <v>2566</v>
      </c>
      <c r="AC965">
        <f t="shared" si="30"/>
        <v>126</v>
      </c>
      <c r="AD965" s="2" t="str">
        <f t="shared" si="31"/>
        <v>Entre 3 à 6 mois</v>
      </c>
    </row>
    <row r="966" spans="1:30" x14ac:dyDescent="0.25">
      <c r="A966" t="s">
        <v>2415</v>
      </c>
      <c r="B966" t="s">
        <v>31</v>
      </c>
      <c r="C966" t="s">
        <v>2567</v>
      </c>
      <c r="D966" t="s">
        <v>25</v>
      </c>
      <c r="E966" t="str">
        <f>VLOOKUP(D966,ref!A:B,2,FALSE)</f>
        <v>NON</v>
      </c>
      <c r="F966" t="str">
        <f>VLOOKUP(D966,ref!A:C,3,FALSE)</f>
        <v>NON</v>
      </c>
      <c r="G966" s="1">
        <v>44706</v>
      </c>
      <c r="H966" s="1">
        <v>44659</v>
      </c>
      <c r="I966" t="s">
        <v>276</v>
      </c>
      <c r="J966" s="1">
        <v>44706</v>
      </c>
      <c r="K966" s="1">
        <v>44706</v>
      </c>
      <c r="L966" t="s">
        <v>272</v>
      </c>
      <c r="M966" t="s">
        <v>27</v>
      </c>
      <c r="O966" t="s">
        <v>28</v>
      </c>
      <c r="P966" t="s">
        <v>805</v>
      </c>
      <c r="Q966" s="1">
        <v>44603</v>
      </c>
      <c r="R966" t="s">
        <v>2568</v>
      </c>
      <c r="S966">
        <v>0</v>
      </c>
      <c r="T966">
        <v>1.66</v>
      </c>
      <c r="V966" s="1">
        <v>44613</v>
      </c>
      <c r="W966" s="1">
        <v>44659</v>
      </c>
      <c r="X966" s="1">
        <v>44704</v>
      </c>
      <c r="Y966" s="1">
        <v>44659</v>
      </c>
      <c r="Z966" s="1">
        <v>44655</v>
      </c>
      <c r="AA966" s="1">
        <v>44681</v>
      </c>
      <c r="AB966" t="s">
        <v>2569</v>
      </c>
      <c r="AC966">
        <f t="shared" si="30"/>
        <v>47</v>
      </c>
      <c r="AD966" s="2" t="str">
        <f t="shared" si="31"/>
        <v>Entre 1 à 3 mois</v>
      </c>
    </row>
    <row r="967" spans="1:30" x14ac:dyDescent="0.25">
      <c r="A967" t="s">
        <v>2415</v>
      </c>
      <c r="B967" t="s">
        <v>31</v>
      </c>
      <c r="C967" t="s">
        <v>2570</v>
      </c>
      <c r="D967" t="s">
        <v>83</v>
      </c>
      <c r="E967" t="str">
        <f>VLOOKUP(D967,ref!A:B,2,FALSE)</f>
        <v>OUI</v>
      </c>
      <c r="F967" t="str">
        <f>VLOOKUP(D967,ref!A:C,3,FALSE)</f>
        <v>NON</v>
      </c>
      <c r="G967" s="1">
        <v>44826</v>
      </c>
      <c r="H967" s="1">
        <v>44823</v>
      </c>
      <c r="I967" t="s">
        <v>379</v>
      </c>
      <c r="J967" s="1">
        <v>44826</v>
      </c>
      <c r="M967" t="s">
        <v>32</v>
      </c>
      <c r="N967" t="s">
        <v>9</v>
      </c>
      <c r="P967" t="s">
        <v>1201</v>
      </c>
      <c r="Q967" s="1">
        <v>44579</v>
      </c>
      <c r="R967" t="s">
        <v>2536</v>
      </c>
      <c r="S967">
        <v>4.5</v>
      </c>
      <c r="T967">
        <v>0</v>
      </c>
      <c r="V967" s="1">
        <v>44579</v>
      </c>
      <c r="W967" s="1">
        <v>44579</v>
      </c>
      <c r="X967" s="1">
        <v>44823</v>
      </c>
      <c r="Y967" s="1">
        <v>44818</v>
      </c>
      <c r="Z967" s="1">
        <v>44858</v>
      </c>
      <c r="AA967" s="1">
        <v>44862</v>
      </c>
      <c r="AB967" t="s">
        <v>1236</v>
      </c>
      <c r="AC967" t="str">
        <f t="shared" si="30"/>
        <v>Pas FINITO</v>
      </c>
      <c r="AD967" s="2" t="str">
        <f t="shared" si="31"/>
        <v>Pas FINITO</v>
      </c>
    </row>
    <row r="968" spans="1:30" x14ac:dyDescent="0.25">
      <c r="A968" t="s">
        <v>2415</v>
      </c>
      <c r="B968" t="s">
        <v>31</v>
      </c>
      <c r="C968" t="s">
        <v>2571</v>
      </c>
      <c r="D968" t="s">
        <v>25</v>
      </c>
      <c r="E968" t="str">
        <f>VLOOKUP(D968,ref!A:B,2,FALSE)</f>
        <v>NON</v>
      </c>
      <c r="F968" t="str">
        <f>VLOOKUP(D968,ref!A:C,3,FALSE)</f>
        <v>NON</v>
      </c>
      <c r="G968" s="1">
        <v>44571</v>
      </c>
      <c r="H968" s="1">
        <v>44567</v>
      </c>
      <c r="I968" t="s">
        <v>157</v>
      </c>
      <c r="J968" s="1">
        <v>44571</v>
      </c>
      <c r="K968" s="1">
        <v>44571</v>
      </c>
      <c r="L968" t="s">
        <v>157</v>
      </c>
      <c r="M968" t="s">
        <v>27</v>
      </c>
      <c r="O968" t="s">
        <v>28</v>
      </c>
      <c r="P968" t="s">
        <v>893</v>
      </c>
      <c r="Q968" s="1">
        <v>44533</v>
      </c>
      <c r="R968" t="s">
        <v>2572</v>
      </c>
      <c r="S968">
        <v>0.45</v>
      </c>
      <c r="T968">
        <v>0</v>
      </c>
      <c r="V968" s="1">
        <v>44540</v>
      </c>
      <c r="W968" s="1">
        <v>44567</v>
      </c>
      <c r="X968" s="1">
        <v>44567</v>
      </c>
      <c r="Y968" s="1">
        <v>44567</v>
      </c>
      <c r="Z968" s="1">
        <v>44564</v>
      </c>
      <c r="AA968" s="1">
        <v>44564</v>
      </c>
      <c r="AB968" t="s">
        <v>2423</v>
      </c>
      <c r="AC968">
        <f t="shared" si="30"/>
        <v>4</v>
      </c>
      <c r="AD968" s="2" t="str">
        <f t="shared" si="31"/>
        <v>inf à 1 mois</v>
      </c>
    </row>
    <row r="969" spans="1:30" x14ac:dyDescent="0.25">
      <c r="A969" t="s">
        <v>2415</v>
      </c>
      <c r="B969" t="s">
        <v>31</v>
      </c>
      <c r="C969" t="s">
        <v>2573</v>
      </c>
      <c r="D969" t="s">
        <v>25</v>
      </c>
      <c r="E969" t="str">
        <f>VLOOKUP(D969,ref!A:B,2,FALSE)</f>
        <v>NON</v>
      </c>
      <c r="F969" t="str">
        <f>VLOOKUP(D969,ref!A:C,3,FALSE)</f>
        <v>NON</v>
      </c>
      <c r="G969" s="1">
        <v>44414</v>
      </c>
      <c r="H969" s="1">
        <v>44215</v>
      </c>
      <c r="I969" t="s">
        <v>214</v>
      </c>
      <c r="J969" s="1">
        <v>44414</v>
      </c>
      <c r="K969" s="1">
        <v>44414</v>
      </c>
      <c r="L969" t="s">
        <v>294</v>
      </c>
      <c r="M969" t="s">
        <v>27</v>
      </c>
      <c r="O969" t="s">
        <v>28</v>
      </c>
      <c r="P969" t="s">
        <v>1523</v>
      </c>
      <c r="Q969" s="1">
        <v>44180</v>
      </c>
      <c r="R969" t="s">
        <v>2574</v>
      </c>
      <c r="S969">
        <v>0</v>
      </c>
      <c r="T969">
        <v>6.21</v>
      </c>
      <c r="V969" s="1">
        <v>44181</v>
      </c>
      <c r="W969" s="1">
        <v>44215</v>
      </c>
      <c r="X969" s="1">
        <v>44237</v>
      </c>
      <c r="Y969" s="1">
        <v>44215</v>
      </c>
      <c r="Z969" s="1">
        <v>44249</v>
      </c>
      <c r="AA969" s="1">
        <v>44253</v>
      </c>
      <c r="AB969" t="s">
        <v>2423</v>
      </c>
      <c r="AC969">
        <f t="shared" si="30"/>
        <v>199</v>
      </c>
      <c r="AD969" s="2" t="str">
        <f t="shared" si="31"/>
        <v>Supérieur à 6 mois</v>
      </c>
    </row>
    <row r="970" spans="1:30" x14ac:dyDescent="0.25">
      <c r="A970" t="s">
        <v>2415</v>
      </c>
      <c r="B970" t="s">
        <v>1317</v>
      </c>
      <c r="C970" t="s">
        <v>2575</v>
      </c>
      <c r="D970" t="s">
        <v>25</v>
      </c>
      <c r="E970" t="str">
        <f>VLOOKUP(D970,ref!A:B,2,FALSE)</f>
        <v>NON</v>
      </c>
      <c r="F970" t="str">
        <f>VLOOKUP(D970,ref!A:C,3,FALSE)</f>
        <v>NON</v>
      </c>
      <c r="G970" s="1">
        <v>44358</v>
      </c>
      <c r="H970" s="1">
        <v>44277</v>
      </c>
      <c r="I970" t="s">
        <v>47</v>
      </c>
      <c r="J970" s="1">
        <v>44313</v>
      </c>
      <c r="K970" s="1">
        <v>44358</v>
      </c>
      <c r="L970" t="s">
        <v>103</v>
      </c>
      <c r="M970" t="s">
        <v>27</v>
      </c>
      <c r="O970" t="s">
        <v>28</v>
      </c>
      <c r="P970" t="s">
        <v>2576</v>
      </c>
      <c r="Q970" s="1">
        <v>43588</v>
      </c>
      <c r="R970" t="s">
        <v>2577</v>
      </c>
      <c r="S970">
        <v>4.2869999999999999</v>
      </c>
      <c r="T970">
        <v>3.33</v>
      </c>
      <c r="V970" s="1">
        <v>43866</v>
      </c>
      <c r="W970" s="1">
        <v>44271</v>
      </c>
      <c r="X970" s="1">
        <v>44313</v>
      </c>
      <c r="Y970" s="1">
        <v>44277</v>
      </c>
      <c r="Z970" s="1">
        <v>44312</v>
      </c>
      <c r="AA970" s="1">
        <v>44316</v>
      </c>
      <c r="AB970" t="s">
        <v>2429</v>
      </c>
      <c r="AC970">
        <f t="shared" si="30"/>
        <v>87</v>
      </c>
      <c r="AD970" s="2" t="str">
        <f t="shared" si="31"/>
        <v>Entre 1 à 3 mois</v>
      </c>
    </row>
    <row r="971" spans="1:30" x14ac:dyDescent="0.25">
      <c r="A971" t="s">
        <v>2415</v>
      </c>
      <c r="B971" t="s">
        <v>169</v>
      </c>
      <c r="C971" t="s">
        <v>2580</v>
      </c>
      <c r="D971" t="s">
        <v>51</v>
      </c>
      <c r="E971" t="str">
        <f>VLOOKUP(D971,ref!A:B,2,FALSE)</f>
        <v>OUI</v>
      </c>
      <c r="F971" t="str">
        <f>VLOOKUP(D971,ref!A:C,3,FALSE)</f>
        <v>NON</v>
      </c>
      <c r="G971" s="1">
        <v>44914</v>
      </c>
      <c r="M971" t="s">
        <v>27</v>
      </c>
      <c r="N971" t="s">
        <v>9</v>
      </c>
      <c r="Q971" s="1">
        <v>44914</v>
      </c>
      <c r="R971" t="s">
        <v>2581</v>
      </c>
      <c r="V971" s="1">
        <v>44914</v>
      </c>
      <c r="AB971" t="s">
        <v>1236</v>
      </c>
      <c r="AC971" t="str">
        <f t="shared" si="30"/>
        <v>Pas FINITO</v>
      </c>
      <c r="AD971" s="2" t="str">
        <f t="shared" si="31"/>
        <v>Pas FINITO</v>
      </c>
    </row>
    <row r="972" spans="1:30" x14ac:dyDescent="0.25">
      <c r="A972" t="s">
        <v>2415</v>
      </c>
      <c r="B972" t="s">
        <v>169</v>
      </c>
      <c r="C972" t="s">
        <v>2582</v>
      </c>
      <c r="D972" t="s">
        <v>51</v>
      </c>
      <c r="E972" t="str">
        <f>VLOOKUP(D972,ref!A:B,2,FALSE)</f>
        <v>OUI</v>
      </c>
      <c r="F972" t="str">
        <f>VLOOKUP(D972,ref!A:C,3,FALSE)</f>
        <v>NON</v>
      </c>
      <c r="G972" s="1">
        <v>44861</v>
      </c>
      <c r="M972" t="s">
        <v>27</v>
      </c>
      <c r="N972" t="s">
        <v>9</v>
      </c>
      <c r="Q972" s="1">
        <v>44861</v>
      </c>
      <c r="R972" t="s">
        <v>1350</v>
      </c>
      <c r="V972" s="1">
        <v>44861</v>
      </c>
      <c r="AB972" t="s">
        <v>1236</v>
      </c>
      <c r="AC972" t="str">
        <f t="shared" si="30"/>
        <v>Pas FINITO</v>
      </c>
      <c r="AD972" s="2" t="str">
        <f t="shared" si="31"/>
        <v>Pas FINITO</v>
      </c>
    </row>
    <row r="973" spans="1:30" x14ac:dyDescent="0.25">
      <c r="A973" t="s">
        <v>2415</v>
      </c>
      <c r="B973" t="s">
        <v>169</v>
      </c>
      <c r="C973" t="s">
        <v>2583</v>
      </c>
      <c r="D973" t="s">
        <v>25</v>
      </c>
      <c r="E973" t="str">
        <f>VLOOKUP(D973,ref!A:B,2,FALSE)</f>
        <v>NON</v>
      </c>
      <c r="F973" t="str">
        <f>VLOOKUP(D973,ref!A:C,3,FALSE)</f>
        <v>NON</v>
      </c>
      <c r="G973" s="1">
        <v>44859</v>
      </c>
      <c r="H973" s="1">
        <v>44859</v>
      </c>
      <c r="I973" t="s">
        <v>202</v>
      </c>
      <c r="J973" s="1">
        <v>44859</v>
      </c>
      <c r="K973" s="1">
        <v>44859</v>
      </c>
      <c r="L973" t="s">
        <v>202</v>
      </c>
      <c r="M973" t="s">
        <v>27</v>
      </c>
      <c r="O973" t="s">
        <v>28</v>
      </c>
      <c r="P973" t="s">
        <v>2584</v>
      </c>
      <c r="Q973" s="1">
        <v>44699</v>
      </c>
      <c r="R973" t="s">
        <v>2585</v>
      </c>
      <c r="S973">
        <v>0</v>
      </c>
      <c r="T973">
        <v>0</v>
      </c>
      <c r="V973" s="1">
        <v>44705</v>
      </c>
      <c r="W973" s="1">
        <v>44859</v>
      </c>
      <c r="X973" s="1">
        <v>44859</v>
      </c>
      <c r="Y973" s="1">
        <v>44859</v>
      </c>
      <c r="Z973" s="1">
        <v>44859</v>
      </c>
      <c r="AA973" s="1">
        <v>44859</v>
      </c>
      <c r="AB973" t="s">
        <v>2579</v>
      </c>
      <c r="AC973">
        <f t="shared" si="30"/>
        <v>0</v>
      </c>
      <c r="AD973" s="2" t="str">
        <f t="shared" si="31"/>
        <v>inf à 1 mois</v>
      </c>
    </row>
    <row r="974" spans="1:30" x14ac:dyDescent="0.25">
      <c r="A974" t="s">
        <v>2415</v>
      </c>
      <c r="B974" t="s">
        <v>169</v>
      </c>
      <c r="C974" t="s">
        <v>2586</v>
      </c>
      <c r="D974" t="s">
        <v>162</v>
      </c>
      <c r="E974" t="str">
        <f>VLOOKUP(D974,ref!A:B,2,FALSE)</f>
        <v>NON</v>
      </c>
      <c r="F974" t="str">
        <f>VLOOKUP(D974,ref!A:C,3,FALSE)</f>
        <v>OUI</v>
      </c>
      <c r="G974" s="1">
        <v>44677</v>
      </c>
      <c r="N974" t="s">
        <v>9</v>
      </c>
      <c r="Q974" s="1">
        <v>44676</v>
      </c>
      <c r="R974" t="s">
        <v>2587</v>
      </c>
      <c r="S974">
        <v>0</v>
      </c>
      <c r="T974">
        <v>0</v>
      </c>
      <c r="V974" s="1">
        <v>44676</v>
      </c>
      <c r="W974" s="1">
        <v>44677</v>
      </c>
      <c r="AB974" t="s">
        <v>1236</v>
      </c>
      <c r="AC974" t="str">
        <f t="shared" si="30"/>
        <v>Pas FINITO</v>
      </c>
      <c r="AD974" s="2" t="str">
        <f t="shared" si="31"/>
        <v>Pas FINITO</v>
      </c>
    </row>
    <row r="975" spans="1:30" x14ac:dyDescent="0.25">
      <c r="A975" t="s">
        <v>2415</v>
      </c>
      <c r="B975" t="s">
        <v>169</v>
      </c>
      <c r="C975" t="s">
        <v>2588</v>
      </c>
      <c r="D975" t="s">
        <v>162</v>
      </c>
      <c r="E975" t="str">
        <f>VLOOKUP(D975,ref!A:B,2,FALSE)</f>
        <v>NON</v>
      </c>
      <c r="F975" t="str">
        <f>VLOOKUP(D975,ref!A:C,3,FALSE)</f>
        <v>OUI</v>
      </c>
      <c r="G975" s="1">
        <v>44354</v>
      </c>
      <c r="M975" t="s">
        <v>27</v>
      </c>
      <c r="N975" t="s">
        <v>9</v>
      </c>
      <c r="Q975" s="1">
        <v>44354</v>
      </c>
      <c r="R975" t="s">
        <v>1554</v>
      </c>
      <c r="AB975" t="s">
        <v>2429</v>
      </c>
      <c r="AC975" t="str">
        <f t="shared" si="30"/>
        <v>Pas FINITO</v>
      </c>
      <c r="AD975" s="2" t="str">
        <f t="shared" si="31"/>
        <v>Pas FINITO</v>
      </c>
    </row>
    <row r="976" spans="1:30" x14ac:dyDescent="0.25">
      <c r="A976" t="s">
        <v>2415</v>
      </c>
      <c r="B976" t="s">
        <v>184</v>
      </c>
      <c r="C976" t="s">
        <v>2589</v>
      </c>
      <c r="D976" t="s">
        <v>25</v>
      </c>
      <c r="E976" t="str">
        <f>VLOOKUP(D976,ref!A:B,2,FALSE)</f>
        <v>NON</v>
      </c>
      <c r="F976" t="str">
        <f>VLOOKUP(D976,ref!A:C,3,FALSE)</f>
        <v>NON</v>
      </c>
      <c r="G976" s="1">
        <v>44908</v>
      </c>
      <c r="H976" s="1">
        <v>44735</v>
      </c>
      <c r="I976" t="s">
        <v>79</v>
      </c>
      <c r="J976" s="1">
        <v>44802</v>
      </c>
      <c r="K976" s="1">
        <v>44908</v>
      </c>
      <c r="L976" t="s">
        <v>252</v>
      </c>
      <c r="M976" t="s">
        <v>27</v>
      </c>
      <c r="O976" t="s">
        <v>28</v>
      </c>
      <c r="P976" t="s">
        <v>2509</v>
      </c>
      <c r="Q976" s="1">
        <v>44706</v>
      </c>
      <c r="R976" t="s">
        <v>2590</v>
      </c>
      <c r="S976">
        <v>1.64</v>
      </c>
      <c r="T976">
        <v>0</v>
      </c>
      <c r="V976" s="1">
        <v>44706</v>
      </c>
      <c r="W976" s="1">
        <v>44735</v>
      </c>
      <c r="X976" s="1">
        <v>44791</v>
      </c>
      <c r="Y976" s="1">
        <v>44735</v>
      </c>
      <c r="Z976" s="1">
        <v>44802</v>
      </c>
      <c r="AA976" s="1">
        <v>44828</v>
      </c>
      <c r="AB976" t="s">
        <v>1236</v>
      </c>
      <c r="AC976">
        <f t="shared" si="30"/>
        <v>173</v>
      </c>
      <c r="AD976" s="2" t="str">
        <f t="shared" si="31"/>
        <v>Entre 3 à 6 mois</v>
      </c>
    </row>
    <row r="977" spans="1:30" x14ac:dyDescent="0.25">
      <c r="A977" t="s">
        <v>2415</v>
      </c>
      <c r="B977" t="s">
        <v>184</v>
      </c>
      <c r="C977" t="s">
        <v>2591</v>
      </c>
      <c r="D977" t="s">
        <v>25</v>
      </c>
      <c r="E977" t="str">
        <f>VLOOKUP(D977,ref!A:B,2,FALSE)</f>
        <v>NON</v>
      </c>
      <c r="F977" t="str">
        <f>VLOOKUP(D977,ref!A:C,3,FALSE)</f>
        <v>NON</v>
      </c>
      <c r="G977" s="1">
        <v>44936</v>
      </c>
      <c r="H977" s="1">
        <v>44613</v>
      </c>
      <c r="I977" t="s">
        <v>88</v>
      </c>
      <c r="J977" s="1">
        <v>44694</v>
      </c>
      <c r="K977" s="1">
        <v>44936</v>
      </c>
      <c r="L977" t="s">
        <v>69</v>
      </c>
      <c r="O977" t="s">
        <v>28</v>
      </c>
      <c r="P977" t="s">
        <v>2592</v>
      </c>
      <c r="Q977" s="1">
        <v>44609</v>
      </c>
      <c r="R977" t="s">
        <v>2593</v>
      </c>
      <c r="S977">
        <v>1.1759999999999999</v>
      </c>
      <c r="T977">
        <v>1.1100000000000001</v>
      </c>
      <c r="V977" s="1">
        <v>44609</v>
      </c>
      <c r="W977" s="1">
        <v>44609</v>
      </c>
      <c r="X977" s="1">
        <v>44630</v>
      </c>
      <c r="Y977" s="1">
        <v>44609</v>
      </c>
      <c r="Z977" s="1">
        <v>44638</v>
      </c>
      <c r="AA977" s="1">
        <v>44638</v>
      </c>
      <c r="AB977" t="s">
        <v>188</v>
      </c>
      <c r="AC977">
        <f t="shared" si="30"/>
        <v>327</v>
      </c>
      <c r="AD977" s="2" t="str">
        <f t="shared" si="31"/>
        <v>Supérieur à 6 mois</v>
      </c>
    </row>
    <row r="978" spans="1:30" x14ac:dyDescent="0.25">
      <c r="A978" t="s">
        <v>2415</v>
      </c>
      <c r="B978" t="s">
        <v>184</v>
      </c>
      <c r="C978" t="s">
        <v>2594</v>
      </c>
      <c r="D978" t="s">
        <v>51</v>
      </c>
      <c r="E978" t="str">
        <f>VLOOKUP(D978,ref!A:B,2,FALSE)</f>
        <v>OUI</v>
      </c>
      <c r="F978" t="str">
        <f>VLOOKUP(D978,ref!A:C,3,FALSE)</f>
        <v>NON</v>
      </c>
      <c r="G978" s="1">
        <v>44600</v>
      </c>
      <c r="M978" t="s">
        <v>27</v>
      </c>
      <c r="N978" t="s">
        <v>9</v>
      </c>
      <c r="Q978" s="1">
        <v>44599</v>
      </c>
      <c r="R978" t="s">
        <v>2595</v>
      </c>
      <c r="S978">
        <v>0</v>
      </c>
      <c r="T978">
        <v>0</v>
      </c>
      <c r="V978" s="1">
        <v>44600</v>
      </c>
      <c r="AB978" t="s">
        <v>2433</v>
      </c>
      <c r="AC978" t="str">
        <f t="shared" si="30"/>
        <v>Pas FINITO</v>
      </c>
      <c r="AD978" s="2" t="str">
        <f t="shared" si="31"/>
        <v>Pas FINITO</v>
      </c>
    </row>
    <row r="979" spans="1:30" x14ac:dyDescent="0.25">
      <c r="A979" t="s">
        <v>2415</v>
      </c>
      <c r="B979" t="s">
        <v>184</v>
      </c>
      <c r="C979" t="s">
        <v>2596</v>
      </c>
      <c r="D979" t="s">
        <v>25</v>
      </c>
      <c r="E979" t="str">
        <f>VLOOKUP(D979,ref!A:B,2,FALSE)</f>
        <v>NON</v>
      </c>
      <c r="F979" t="str">
        <f>VLOOKUP(D979,ref!A:C,3,FALSE)</f>
        <v>NON</v>
      </c>
      <c r="G979" s="1">
        <v>44445</v>
      </c>
      <c r="H979" s="1">
        <v>44379</v>
      </c>
      <c r="I979" t="s">
        <v>306</v>
      </c>
      <c r="J979" s="1">
        <v>44414</v>
      </c>
      <c r="K979" s="1">
        <v>44445</v>
      </c>
      <c r="L979" t="s">
        <v>104</v>
      </c>
      <c r="M979" t="s">
        <v>27</v>
      </c>
      <c r="O979" t="s">
        <v>28</v>
      </c>
      <c r="P979" t="s">
        <v>2597</v>
      </c>
      <c r="Q979" s="1">
        <v>44376</v>
      </c>
      <c r="R979" t="s">
        <v>2598</v>
      </c>
      <c r="S979">
        <v>2.8759999999999999</v>
      </c>
      <c r="T979">
        <v>3.33</v>
      </c>
      <c r="V979" s="1">
        <v>44376</v>
      </c>
      <c r="W979" s="1">
        <v>44379</v>
      </c>
      <c r="X979" s="1">
        <v>44413</v>
      </c>
      <c r="Y979" s="1">
        <v>44379</v>
      </c>
      <c r="Z979" s="1">
        <v>44396</v>
      </c>
      <c r="AA979" s="1">
        <v>44403</v>
      </c>
      <c r="AB979" t="s">
        <v>1236</v>
      </c>
      <c r="AC979">
        <f t="shared" si="30"/>
        <v>66</v>
      </c>
      <c r="AD979" s="2" t="str">
        <f t="shared" si="31"/>
        <v>Entre 1 à 3 mois</v>
      </c>
    </row>
    <row r="980" spans="1:30" x14ac:dyDescent="0.25">
      <c r="A980" t="s">
        <v>2415</v>
      </c>
      <c r="B980" t="s">
        <v>184</v>
      </c>
      <c r="C980" t="s">
        <v>2599</v>
      </c>
      <c r="D980" t="s">
        <v>25</v>
      </c>
      <c r="E980" t="str">
        <f>VLOOKUP(D980,ref!A:B,2,FALSE)</f>
        <v>NON</v>
      </c>
      <c r="F980" t="str">
        <f>VLOOKUP(D980,ref!A:C,3,FALSE)</f>
        <v>NON</v>
      </c>
      <c r="G980" s="1">
        <v>44379</v>
      </c>
      <c r="H980" s="1">
        <v>44351</v>
      </c>
      <c r="I980" t="s">
        <v>103</v>
      </c>
      <c r="J980" s="1">
        <v>44368</v>
      </c>
      <c r="K980" s="1">
        <v>44379</v>
      </c>
      <c r="L980" t="s">
        <v>306</v>
      </c>
      <c r="M980" t="s">
        <v>27</v>
      </c>
      <c r="O980" t="s">
        <v>28</v>
      </c>
      <c r="P980" t="s">
        <v>645</v>
      </c>
      <c r="Q980" s="1">
        <v>44350</v>
      </c>
      <c r="R980" t="s">
        <v>2600</v>
      </c>
      <c r="S980">
        <v>1.6919999999999999</v>
      </c>
      <c r="T980">
        <v>1.66</v>
      </c>
      <c r="V980" s="1">
        <v>44350</v>
      </c>
      <c r="W980" s="1">
        <v>44351</v>
      </c>
      <c r="X980" s="1">
        <v>44362</v>
      </c>
      <c r="Y980" s="1">
        <v>44351</v>
      </c>
      <c r="Z980" s="1">
        <v>44368</v>
      </c>
      <c r="AA980" s="1">
        <v>44372</v>
      </c>
      <c r="AB980" t="s">
        <v>1236</v>
      </c>
      <c r="AC980">
        <f t="shared" si="30"/>
        <v>28</v>
      </c>
      <c r="AD980" s="2" t="str">
        <f t="shared" si="31"/>
        <v>inf à 1 mois</v>
      </c>
    </row>
    <row r="981" spans="1:30" x14ac:dyDescent="0.25">
      <c r="A981" t="s">
        <v>2415</v>
      </c>
      <c r="B981" t="s">
        <v>184</v>
      </c>
      <c r="C981" t="s">
        <v>2601</v>
      </c>
      <c r="D981" t="s">
        <v>51</v>
      </c>
      <c r="E981" t="str">
        <f>VLOOKUP(D981,ref!A:B,2,FALSE)</f>
        <v>OUI</v>
      </c>
      <c r="F981" t="str">
        <f>VLOOKUP(D981,ref!A:C,3,FALSE)</f>
        <v>NON</v>
      </c>
      <c r="G981" s="1">
        <v>44378</v>
      </c>
      <c r="M981" t="s">
        <v>27</v>
      </c>
      <c r="N981" t="s">
        <v>9</v>
      </c>
      <c r="Q981" s="1">
        <v>44147</v>
      </c>
      <c r="R981" t="s">
        <v>2460</v>
      </c>
      <c r="S981">
        <v>0</v>
      </c>
      <c r="T981">
        <v>0</v>
      </c>
      <c r="V981" s="1">
        <v>44378</v>
      </c>
      <c r="AB981" t="s">
        <v>1236</v>
      </c>
      <c r="AC981" t="str">
        <f t="shared" si="30"/>
        <v>Pas FINITO</v>
      </c>
      <c r="AD981" s="2" t="str">
        <f t="shared" si="31"/>
        <v>Pas FINITO</v>
      </c>
    </row>
    <row r="982" spans="1:30" x14ac:dyDescent="0.25">
      <c r="A982" t="s">
        <v>2415</v>
      </c>
      <c r="B982" t="s">
        <v>184</v>
      </c>
      <c r="C982" t="s">
        <v>2602</v>
      </c>
      <c r="D982" t="s">
        <v>25</v>
      </c>
      <c r="E982" t="str">
        <f>VLOOKUP(D982,ref!A:B,2,FALSE)</f>
        <v>NON</v>
      </c>
      <c r="F982" t="str">
        <f>VLOOKUP(D982,ref!A:C,3,FALSE)</f>
        <v>NON</v>
      </c>
      <c r="G982" s="1">
        <v>44411</v>
      </c>
      <c r="H982" s="1">
        <v>44341</v>
      </c>
      <c r="I982" t="s">
        <v>784</v>
      </c>
      <c r="J982" s="1">
        <v>44368</v>
      </c>
      <c r="K982" s="1">
        <v>44411</v>
      </c>
      <c r="L982" t="s">
        <v>294</v>
      </c>
      <c r="M982" t="s">
        <v>27</v>
      </c>
      <c r="O982" t="s">
        <v>28</v>
      </c>
      <c r="P982" t="s">
        <v>2603</v>
      </c>
      <c r="Q982" s="1">
        <v>44036</v>
      </c>
      <c r="R982" t="s">
        <v>2604</v>
      </c>
      <c r="S982">
        <v>2.86</v>
      </c>
      <c r="T982">
        <v>2.2200000000000002</v>
      </c>
      <c r="V982" s="1">
        <v>44049</v>
      </c>
      <c r="W982" s="1">
        <v>44341</v>
      </c>
      <c r="X982" s="1">
        <v>44358</v>
      </c>
      <c r="Y982" s="1">
        <v>44341</v>
      </c>
      <c r="Z982" s="1">
        <v>44158</v>
      </c>
      <c r="AA982" s="1">
        <v>44158</v>
      </c>
      <c r="AB982" t="s">
        <v>1236</v>
      </c>
      <c r="AC982">
        <f t="shared" si="30"/>
        <v>70</v>
      </c>
      <c r="AD982" s="2" t="str">
        <f t="shared" si="31"/>
        <v>Entre 1 à 3 mois</v>
      </c>
    </row>
    <row r="983" spans="1:30" x14ac:dyDescent="0.25">
      <c r="A983" t="s">
        <v>2415</v>
      </c>
      <c r="B983" t="s">
        <v>184</v>
      </c>
      <c r="C983" t="s">
        <v>2605</v>
      </c>
      <c r="D983" t="s">
        <v>25</v>
      </c>
      <c r="E983" t="str">
        <f>VLOOKUP(D983,ref!A:B,2,FALSE)</f>
        <v>NON</v>
      </c>
      <c r="F983" t="str">
        <f>VLOOKUP(D983,ref!A:C,3,FALSE)</f>
        <v>NON</v>
      </c>
      <c r="G983" s="1">
        <v>44370</v>
      </c>
      <c r="H983" s="1">
        <v>44242</v>
      </c>
      <c r="I983" t="s">
        <v>215</v>
      </c>
      <c r="J983" s="1">
        <v>44313</v>
      </c>
      <c r="K983" s="1">
        <v>44370</v>
      </c>
      <c r="L983" t="s">
        <v>103</v>
      </c>
      <c r="M983" t="s">
        <v>27</v>
      </c>
      <c r="O983" t="s">
        <v>28</v>
      </c>
      <c r="P983" t="s">
        <v>2606</v>
      </c>
      <c r="Q983" s="1">
        <v>43896</v>
      </c>
      <c r="R983" t="s">
        <v>2607</v>
      </c>
      <c r="S983">
        <v>2.4</v>
      </c>
      <c r="T983">
        <v>1.1100000000000001</v>
      </c>
      <c r="V983" s="1">
        <v>43896</v>
      </c>
      <c r="W983" s="1">
        <v>44077</v>
      </c>
      <c r="X983" s="1">
        <v>44242</v>
      </c>
      <c r="Y983" s="1">
        <v>44242</v>
      </c>
      <c r="Z983" s="1">
        <v>44123</v>
      </c>
      <c r="AA983" s="1">
        <v>44123</v>
      </c>
      <c r="AB983" t="s">
        <v>2433</v>
      </c>
      <c r="AC983">
        <f t="shared" si="30"/>
        <v>293</v>
      </c>
      <c r="AD983" s="2" t="str">
        <f t="shared" si="31"/>
        <v>Supérieur à 6 mois</v>
      </c>
    </row>
    <row r="984" spans="1:30" x14ac:dyDescent="0.25">
      <c r="A984" t="s">
        <v>2415</v>
      </c>
      <c r="B984" t="s">
        <v>1398</v>
      </c>
      <c r="C984" t="s">
        <v>2608</v>
      </c>
      <c r="D984" t="s">
        <v>25</v>
      </c>
      <c r="E984" t="str">
        <f>VLOOKUP(D984,ref!A:B,2,FALSE)</f>
        <v>NON</v>
      </c>
      <c r="F984" t="str">
        <f>VLOOKUP(D984,ref!A:C,3,FALSE)</f>
        <v>NON</v>
      </c>
      <c r="G984" s="1">
        <v>44677</v>
      </c>
      <c r="H984" s="1">
        <v>44498</v>
      </c>
      <c r="I984" t="s">
        <v>99</v>
      </c>
      <c r="J984" s="1">
        <v>44652</v>
      </c>
      <c r="K984" s="1">
        <v>44677</v>
      </c>
      <c r="L984" t="s">
        <v>276</v>
      </c>
      <c r="M984" t="s">
        <v>27</v>
      </c>
      <c r="O984" t="s">
        <v>28</v>
      </c>
      <c r="P984" t="s">
        <v>2389</v>
      </c>
      <c r="Q984" s="1">
        <v>44469</v>
      </c>
      <c r="R984" t="s">
        <v>2609</v>
      </c>
      <c r="S984">
        <v>2.5</v>
      </c>
      <c r="T984">
        <v>1.1100000000000001</v>
      </c>
      <c r="V984" s="1">
        <v>44469</v>
      </c>
      <c r="W984" s="1">
        <v>44498</v>
      </c>
      <c r="X984" s="1">
        <v>44523</v>
      </c>
      <c r="Y984" s="1">
        <v>44498</v>
      </c>
      <c r="Z984" s="1">
        <v>44657</v>
      </c>
      <c r="AA984" s="1">
        <v>44658</v>
      </c>
      <c r="AB984" t="s">
        <v>2578</v>
      </c>
      <c r="AC984">
        <f t="shared" si="30"/>
        <v>179</v>
      </c>
      <c r="AD984" s="2" t="str">
        <f t="shared" si="31"/>
        <v>Entre 3 à 6 mois</v>
      </c>
    </row>
    <row r="985" spans="1:30" x14ac:dyDescent="0.25">
      <c r="A985" t="s">
        <v>2415</v>
      </c>
      <c r="B985" t="s">
        <v>196</v>
      </c>
      <c r="C985" t="s">
        <v>2610</v>
      </c>
      <c r="D985" t="s">
        <v>125</v>
      </c>
      <c r="E985" t="str">
        <f>VLOOKUP(D985,ref!A:B,2,FALSE)</f>
        <v>NON</v>
      </c>
      <c r="F985" t="str">
        <f>VLOOKUP(D985,ref!A:C,3,FALSE)</f>
        <v>NON</v>
      </c>
      <c r="G985" s="1">
        <v>44943</v>
      </c>
      <c r="H985" s="1">
        <v>44893</v>
      </c>
      <c r="I985" t="s">
        <v>75</v>
      </c>
      <c r="J985" s="1">
        <v>44943</v>
      </c>
      <c r="M985" t="s">
        <v>27</v>
      </c>
      <c r="N985" t="s">
        <v>9</v>
      </c>
      <c r="O985" t="s">
        <v>28</v>
      </c>
      <c r="P985" t="s">
        <v>2611</v>
      </c>
      <c r="Q985" s="1">
        <v>44848</v>
      </c>
      <c r="R985" t="s">
        <v>1344</v>
      </c>
      <c r="S985">
        <v>1.1000000000000001</v>
      </c>
      <c r="T985">
        <v>0.28000000000000003</v>
      </c>
      <c r="V985" s="1">
        <v>44848</v>
      </c>
      <c r="W985" s="1">
        <v>44893</v>
      </c>
      <c r="X985" s="1">
        <v>44915</v>
      </c>
      <c r="Y985" s="1">
        <v>44893</v>
      </c>
      <c r="Z985" s="1">
        <v>44949</v>
      </c>
      <c r="AA985" s="1">
        <v>44984</v>
      </c>
      <c r="AB985" t="s">
        <v>1236</v>
      </c>
      <c r="AC985" t="str">
        <f t="shared" si="30"/>
        <v>Pas FINITO</v>
      </c>
      <c r="AD985" s="2" t="str">
        <f t="shared" si="31"/>
        <v>Pas FINITO</v>
      </c>
    </row>
    <row r="986" spans="1:30" x14ac:dyDescent="0.25">
      <c r="A986" t="s">
        <v>2415</v>
      </c>
      <c r="B986" t="s">
        <v>196</v>
      </c>
      <c r="C986" t="s">
        <v>2612</v>
      </c>
      <c r="D986" t="s">
        <v>68</v>
      </c>
      <c r="E986" t="str">
        <f>VLOOKUP(D986,ref!A:B,2,FALSE)</f>
        <v>OUI</v>
      </c>
      <c r="F986" t="str">
        <f>VLOOKUP(D986,ref!A:C,3,FALSE)</f>
        <v>NON</v>
      </c>
      <c r="G986" s="1">
        <v>44939</v>
      </c>
      <c r="H986" s="1">
        <v>44939</v>
      </c>
      <c r="I986" t="s">
        <v>69</v>
      </c>
      <c r="M986" t="s">
        <v>32</v>
      </c>
      <c r="N986" t="s">
        <v>9</v>
      </c>
      <c r="P986" t="s">
        <v>2613</v>
      </c>
      <c r="Q986" s="1">
        <v>44848</v>
      </c>
      <c r="R986" t="s">
        <v>1350</v>
      </c>
      <c r="S986">
        <v>1.2</v>
      </c>
      <c r="T986">
        <v>0.55000000000000004</v>
      </c>
      <c r="V986" s="1">
        <v>44848</v>
      </c>
      <c r="W986" s="1">
        <v>44938</v>
      </c>
      <c r="Y986" s="1">
        <v>44939</v>
      </c>
      <c r="Z986" s="1">
        <v>44977</v>
      </c>
      <c r="AA986" s="1">
        <v>45005</v>
      </c>
      <c r="AB986" t="s">
        <v>1236</v>
      </c>
      <c r="AC986" t="str">
        <f t="shared" si="30"/>
        <v>Pas FINITO</v>
      </c>
      <c r="AD986" s="2" t="str">
        <f t="shared" si="31"/>
        <v>Pas FINITO</v>
      </c>
    </row>
    <row r="987" spans="1:30" x14ac:dyDescent="0.25">
      <c r="A987" t="s">
        <v>2415</v>
      </c>
      <c r="B987" t="s">
        <v>196</v>
      </c>
      <c r="C987" t="s">
        <v>2614</v>
      </c>
      <c r="D987" t="s">
        <v>51</v>
      </c>
      <c r="E987" t="str">
        <f>VLOOKUP(D987,ref!A:B,2,FALSE)</f>
        <v>OUI</v>
      </c>
      <c r="F987" t="str">
        <f>VLOOKUP(D987,ref!A:C,3,FALSE)</f>
        <v>NON</v>
      </c>
      <c r="G987" s="1">
        <v>44803</v>
      </c>
      <c r="M987" t="s">
        <v>27</v>
      </c>
      <c r="N987" t="s">
        <v>9</v>
      </c>
      <c r="Q987" s="1">
        <v>44777</v>
      </c>
      <c r="R987" t="s">
        <v>1344</v>
      </c>
      <c r="S987">
        <v>0</v>
      </c>
      <c r="T987">
        <v>0</v>
      </c>
      <c r="V987" s="1">
        <v>44803</v>
      </c>
      <c r="AB987" t="s">
        <v>1236</v>
      </c>
      <c r="AC987" t="str">
        <f t="shared" si="30"/>
        <v>Pas FINITO</v>
      </c>
      <c r="AD987" s="2" t="str">
        <f t="shared" si="31"/>
        <v>Pas FINITO</v>
      </c>
    </row>
    <row r="988" spans="1:30" x14ac:dyDescent="0.25">
      <c r="A988" t="s">
        <v>2415</v>
      </c>
      <c r="B988" t="s">
        <v>196</v>
      </c>
      <c r="C988" t="s">
        <v>2615</v>
      </c>
      <c r="D988" t="s">
        <v>25</v>
      </c>
      <c r="E988" t="str">
        <f>VLOOKUP(D988,ref!A:B,2,FALSE)</f>
        <v>NON</v>
      </c>
      <c r="F988" t="str">
        <f>VLOOKUP(D988,ref!A:C,3,FALSE)</f>
        <v>NON</v>
      </c>
      <c r="G988" s="1">
        <v>44831</v>
      </c>
      <c r="H988" s="1">
        <v>44767</v>
      </c>
      <c r="I988" t="s">
        <v>62</v>
      </c>
      <c r="J988" s="1">
        <v>44827</v>
      </c>
      <c r="K988" s="1">
        <v>44831</v>
      </c>
      <c r="L988" t="s">
        <v>379</v>
      </c>
      <c r="M988" t="s">
        <v>27</v>
      </c>
      <c r="O988" t="s">
        <v>28</v>
      </c>
      <c r="P988" t="s">
        <v>2616</v>
      </c>
      <c r="Q988" s="1">
        <v>44697</v>
      </c>
      <c r="R988" t="s">
        <v>2617</v>
      </c>
      <c r="S988">
        <v>1.5</v>
      </c>
      <c r="T988">
        <v>0.28000000000000003</v>
      </c>
      <c r="V988" s="1">
        <v>44697</v>
      </c>
      <c r="W988" s="1">
        <v>44764</v>
      </c>
      <c r="X988" s="1">
        <v>44817</v>
      </c>
      <c r="Y988" s="1">
        <v>44767</v>
      </c>
      <c r="Z988" s="1">
        <v>44830</v>
      </c>
      <c r="AA988" s="1">
        <v>44830</v>
      </c>
      <c r="AB988" t="s">
        <v>1236</v>
      </c>
      <c r="AC988">
        <f t="shared" si="30"/>
        <v>67</v>
      </c>
      <c r="AD988" s="2" t="str">
        <f t="shared" si="31"/>
        <v>Entre 1 à 3 mois</v>
      </c>
    </row>
    <row r="989" spans="1:30" x14ac:dyDescent="0.25">
      <c r="A989" t="s">
        <v>2415</v>
      </c>
      <c r="B989" t="s">
        <v>196</v>
      </c>
      <c r="C989" t="s">
        <v>2618</v>
      </c>
      <c r="D989" t="s">
        <v>25</v>
      </c>
      <c r="E989" t="str">
        <f>VLOOKUP(D989,ref!A:B,2,FALSE)</f>
        <v>NON</v>
      </c>
      <c r="F989" t="str">
        <f>VLOOKUP(D989,ref!A:C,3,FALSE)</f>
        <v>NON</v>
      </c>
      <c r="G989" s="1">
        <v>44768</v>
      </c>
      <c r="H989" s="1">
        <v>44741</v>
      </c>
      <c r="I989" t="s">
        <v>79</v>
      </c>
      <c r="J989" s="1">
        <v>44754</v>
      </c>
      <c r="K989" s="1">
        <v>44768</v>
      </c>
      <c r="L989" t="s">
        <v>62</v>
      </c>
      <c r="M989" t="s">
        <v>27</v>
      </c>
      <c r="O989" t="s">
        <v>28</v>
      </c>
      <c r="P989" t="s">
        <v>2619</v>
      </c>
      <c r="Q989" s="1">
        <v>44652</v>
      </c>
      <c r="R989" t="s">
        <v>2620</v>
      </c>
      <c r="S989">
        <v>0</v>
      </c>
      <c r="T989">
        <v>0.55000000000000004</v>
      </c>
      <c r="V989" s="1">
        <v>44652</v>
      </c>
      <c r="W989" s="1">
        <v>44741</v>
      </c>
      <c r="X989" s="1">
        <v>44742</v>
      </c>
      <c r="Y989" s="1">
        <v>44741</v>
      </c>
      <c r="Z989" s="1">
        <v>44767</v>
      </c>
      <c r="AA989" s="1">
        <v>44767</v>
      </c>
      <c r="AB989" t="s">
        <v>1441</v>
      </c>
      <c r="AC989">
        <f t="shared" si="30"/>
        <v>27</v>
      </c>
      <c r="AD989" s="2" t="str">
        <f t="shared" si="31"/>
        <v>inf à 1 mois</v>
      </c>
    </row>
    <row r="990" spans="1:30" x14ac:dyDescent="0.25">
      <c r="A990" t="s">
        <v>2415</v>
      </c>
      <c r="B990" t="s">
        <v>196</v>
      </c>
      <c r="C990" t="s">
        <v>2621</v>
      </c>
      <c r="D990" t="s">
        <v>25</v>
      </c>
      <c r="E990" t="str">
        <f>VLOOKUP(D990,ref!A:B,2,FALSE)</f>
        <v>NON</v>
      </c>
      <c r="F990" t="str">
        <f>VLOOKUP(D990,ref!A:C,3,FALSE)</f>
        <v>NON</v>
      </c>
      <c r="G990" s="1">
        <v>44614</v>
      </c>
      <c r="H990" s="1">
        <v>44609</v>
      </c>
      <c r="I990" t="s">
        <v>88</v>
      </c>
      <c r="J990" s="1">
        <v>44613</v>
      </c>
      <c r="K990" s="1">
        <v>44614</v>
      </c>
      <c r="L990" t="s">
        <v>88</v>
      </c>
      <c r="M990" t="s">
        <v>27</v>
      </c>
      <c r="O990" t="s">
        <v>28</v>
      </c>
      <c r="P990" t="s">
        <v>2622</v>
      </c>
      <c r="Q990" s="1">
        <v>44601</v>
      </c>
      <c r="R990" t="s">
        <v>571</v>
      </c>
      <c r="S990">
        <v>0.68</v>
      </c>
      <c r="T990">
        <v>0</v>
      </c>
      <c r="V990" s="1">
        <v>44602</v>
      </c>
      <c r="W990" s="1">
        <v>44609</v>
      </c>
      <c r="X990" s="1">
        <v>44609</v>
      </c>
      <c r="Y990" s="1">
        <v>44609</v>
      </c>
      <c r="Z990" s="1">
        <v>44620</v>
      </c>
      <c r="AA990" s="1">
        <v>44638</v>
      </c>
      <c r="AB990" t="s">
        <v>2487</v>
      </c>
      <c r="AC990">
        <f t="shared" si="30"/>
        <v>5</v>
      </c>
      <c r="AD990" s="2" t="str">
        <f t="shared" si="31"/>
        <v>inf à 1 mois</v>
      </c>
    </row>
    <row r="991" spans="1:30" x14ac:dyDescent="0.25">
      <c r="A991" t="s">
        <v>2415</v>
      </c>
      <c r="B991" t="s">
        <v>196</v>
      </c>
      <c r="C991" t="s">
        <v>2623</v>
      </c>
      <c r="D991" t="s">
        <v>25</v>
      </c>
      <c r="E991" t="str">
        <f>VLOOKUP(D991,ref!A:B,2,FALSE)</f>
        <v>NON</v>
      </c>
      <c r="F991" t="str">
        <f>VLOOKUP(D991,ref!A:C,3,FALSE)</f>
        <v>NON</v>
      </c>
      <c r="G991" s="1">
        <v>44697</v>
      </c>
      <c r="H991" s="1">
        <v>44692</v>
      </c>
      <c r="I991" t="s">
        <v>272</v>
      </c>
      <c r="J991" s="1">
        <v>44693</v>
      </c>
      <c r="K991" s="1">
        <v>44697</v>
      </c>
      <c r="L991" t="s">
        <v>272</v>
      </c>
      <c r="M991" t="s">
        <v>27</v>
      </c>
      <c r="O991" t="s">
        <v>28</v>
      </c>
      <c r="P991" t="s">
        <v>2624</v>
      </c>
      <c r="Q991" s="1">
        <v>44546</v>
      </c>
      <c r="R991" t="s">
        <v>2375</v>
      </c>
      <c r="S991">
        <v>0</v>
      </c>
      <c r="T991">
        <v>1.66</v>
      </c>
      <c r="V991" s="1">
        <v>44546</v>
      </c>
      <c r="W991" s="1">
        <v>44692</v>
      </c>
      <c r="X991" s="1">
        <v>44692</v>
      </c>
      <c r="Y991" s="1">
        <v>44692</v>
      </c>
      <c r="Z991" s="1">
        <v>44676</v>
      </c>
      <c r="AA991" s="1">
        <v>44676</v>
      </c>
      <c r="AB991" t="s">
        <v>1236</v>
      </c>
      <c r="AC991">
        <f t="shared" si="30"/>
        <v>5</v>
      </c>
      <c r="AD991" s="2" t="str">
        <f t="shared" si="31"/>
        <v>inf à 1 mois</v>
      </c>
    </row>
    <row r="992" spans="1:30" x14ac:dyDescent="0.25">
      <c r="A992" t="s">
        <v>2415</v>
      </c>
      <c r="B992" t="s">
        <v>196</v>
      </c>
      <c r="C992" t="s">
        <v>2625</v>
      </c>
      <c r="D992" t="s">
        <v>25</v>
      </c>
      <c r="E992" t="str">
        <f>VLOOKUP(D992,ref!A:B,2,FALSE)</f>
        <v>NON</v>
      </c>
      <c r="F992" t="str">
        <f>VLOOKUP(D992,ref!A:C,3,FALSE)</f>
        <v>NON</v>
      </c>
      <c r="G992" s="1">
        <v>44523</v>
      </c>
      <c r="H992" s="1">
        <v>44496</v>
      </c>
      <c r="I992" t="s">
        <v>99</v>
      </c>
      <c r="J992" s="1">
        <v>44516</v>
      </c>
      <c r="K992" s="1">
        <v>44523</v>
      </c>
      <c r="L992" t="s">
        <v>91</v>
      </c>
      <c r="M992" t="s">
        <v>27</v>
      </c>
      <c r="O992" t="s">
        <v>28</v>
      </c>
      <c r="P992" t="s">
        <v>1839</v>
      </c>
      <c r="Q992" s="1">
        <v>44477</v>
      </c>
      <c r="R992" t="s">
        <v>2626</v>
      </c>
      <c r="S992">
        <v>0</v>
      </c>
      <c r="T992">
        <v>0.28000000000000003</v>
      </c>
      <c r="V992" s="1">
        <v>44477</v>
      </c>
      <c r="W992" s="1">
        <v>44496</v>
      </c>
      <c r="X992" s="1">
        <v>44502</v>
      </c>
      <c r="Y992" s="1">
        <v>44496</v>
      </c>
      <c r="Z992" s="1">
        <v>44522</v>
      </c>
      <c r="AA992" s="1">
        <v>44522</v>
      </c>
      <c r="AB992" t="s">
        <v>2423</v>
      </c>
      <c r="AC992">
        <f t="shared" si="30"/>
        <v>27</v>
      </c>
      <c r="AD992" s="2" t="str">
        <f t="shared" si="31"/>
        <v>inf à 1 mois</v>
      </c>
    </row>
    <row r="993" spans="1:30" x14ac:dyDescent="0.25">
      <c r="A993" t="s">
        <v>2415</v>
      </c>
      <c r="B993" t="s">
        <v>196</v>
      </c>
      <c r="C993" t="s">
        <v>2627</v>
      </c>
      <c r="D993" t="s">
        <v>162</v>
      </c>
      <c r="E993" t="str">
        <f>VLOOKUP(D993,ref!A:B,2,FALSE)</f>
        <v>NON</v>
      </c>
      <c r="F993" t="str">
        <f>VLOOKUP(D993,ref!A:C,3,FALSE)</f>
        <v>OUI</v>
      </c>
      <c r="G993" s="1">
        <v>44371</v>
      </c>
      <c r="M993" t="s">
        <v>27</v>
      </c>
      <c r="Q993" s="1">
        <v>44371</v>
      </c>
      <c r="R993" t="s">
        <v>2628</v>
      </c>
      <c r="S993">
        <v>0</v>
      </c>
      <c r="T993">
        <v>0</v>
      </c>
      <c r="V993" s="1">
        <v>44371</v>
      </c>
      <c r="AB993" t="s">
        <v>1236</v>
      </c>
      <c r="AC993" t="str">
        <f t="shared" si="30"/>
        <v>Pas FINITO</v>
      </c>
      <c r="AD993" s="2" t="str">
        <f t="shared" si="31"/>
        <v>Pas FINITO</v>
      </c>
    </row>
    <row r="994" spans="1:30" x14ac:dyDescent="0.25">
      <c r="A994" t="s">
        <v>2415</v>
      </c>
      <c r="B994" t="s">
        <v>196</v>
      </c>
      <c r="C994" t="s">
        <v>2629</v>
      </c>
      <c r="D994" t="s">
        <v>25</v>
      </c>
      <c r="E994" t="str">
        <f>VLOOKUP(D994,ref!A:B,2,FALSE)</f>
        <v>NON</v>
      </c>
      <c r="F994" t="str">
        <f>VLOOKUP(D994,ref!A:C,3,FALSE)</f>
        <v>NON</v>
      </c>
      <c r="G994" s="1">
        <v>44350</v>
      </c>
      <c r="H994" s="1">
        <v>44288</v>
      </c>
      <c r="I994" t="s">
        <v>113</v>
      </c>
      <c r="J994" s="1">
        <v>44334</v>
      </c>
      <c r="K994" s="1">
        <v>44350</v>
      </c>
      <c r="L994" t="s">
        <v>103</v>
      </c>
      <c r="M994" t="s">
        <v>27</v>
      </c>
      <c r="O994" t="s">
        <v>28</v>
      </c>
      <c r="P994" t="s">
        <v>1989</v>
      </c>
      <c r="Q994" s="1">
        <v>44273</v>
      </c>
      <c r="R994" t="s">
        <v>2630</v>
      </c>
      <c r="S994">
        <v>3</v>
      </c>
      <c r="T994">
        <v>0.55000000000000004</v>
      </c>
      <c r="V994" s="1">
        <v>44278</v>
      </c>
      <c r="W994" s="1">
        <v>44287</v>
      </c>
      <c r="X994" s="1">
        <v>44333</v>
      </c>
      <c r="Y994" s="1">
        <v>44288</v>
      </c>
      <c r="Z994" s="1">
        <v>44341</v>
      </c>
      <c r="AA994" s="1">
        <v>44341</v>
      </c>
      <c r="AB994" t="s">
        <v>2423</v>
      </c>
      <c r="AC994">
        <f t="shared" si="30"/>
        <v>63</v>
      </c>
      <c r="AD994" s="2" t="str">
        <f t="shared" si="31"/>
        <v>Entre 1 à 3 mois</v>
      </c>
    </row>
    <row r="995" spans="1:30" x14ac:dyDescent="0.25">
      <c r="A995" t="s">
        <v>2415</v>
      </c>
      <c r="B995" t="s">
        <v>196</v>
      </c>
      <c r="C995" t="s">
        <v>2631</v>
      </c>
      <c r="D995" t="s">
        <v>25</v>
      </c>
      <c r="E995" t="str">
        <f>VLOOKUP(D995,ref!A:B,2,FALSE)</f>
        <v>NON</v>
      </c>
      <c r="F995" t="str">
        <f>VLOOKUP(D995,ref!A:C,3,FALSE)</f>
        <v>NON</v>
      </c>
      <c r="G995" s="1">
        <v>44372</v>
      </c>
      <c r="H995" s="1">
        <v>44288</v>
      </c>
      <c r="I995" t="s">
        <v>113</v>
      </c>
      <c r="J995" s="1">
        <v>44371</v>
      </c>
      <c r="K995" s="1">
        <v>44372</v>
      </c>
      <c r="L995" t="s">
        <v>103</v>
      </c>
      <c r="M995" t="s">
        <v>32</v>
      </c>
      <c r="O995" t="s">
        <v>28</v>
      </c>
      <c r="P995" t="s">
        <v>2632</v>
      </c>
      <c r="Q995" s="1">
        <v>44161</v>
      </c>
      <c r="R995" t="s">
        <v>2460</v>
      </c>
      <c r="S995">
        <v>1.1299999999999999</v>
      </c>
      <c r="T995">
        <v>0.28000000000000003</v>
      </c>
      <c r="V995" s="1">
        <v>44208</v>
      </c>
      <c r="W995" s="1">
        <v>44288</v>
      </c>
      <c r="X995" s="1">
        <v>44349</v>
      </c>
      <c r="Y995" s="1">
        <v>44288</v>
      </c>
      <c r="Z995" s="1">
        <v>44249</v>
      </c>
      <c r="AA995" s="1">
        <v>44277</v>
      </c>
      <c r="AB995" t="s">
        <v>1236</v>
      </c>
      <c r="AC995">
        <f t="shared" si="30"/>
        <v>84</v>
      </c>
      <c r="AD995" s="2" t="str">
        <f t="shared" si="31"/>
        <v>Entre 1 à 3 mois</v>
      </c>
    </row>
    <row r="996" spans="1:30" x14ac:dyDescent="0.25">
      <c r="A996" t="s">
        <v>2415</v>
      </c>
      <c r="B996" t="s">
        <v>196</v>
      </c>
      <c r="C996" t="s">
        <v>2633</v>
      </c>
      <c r="D996" t="s">
        <v>25</v>
      </c>
      <c r="E996" t="str">
        <f>VLOOKUP(D996,ref!A:B,2,FALSE)</f>
        <v>NON</v>
      </c>
      <c r="F996" t="str">
        <f>VLOOKUP(D996,ref!A:C,3,FALSE)</f>
        <v>NON</v>
      </c>
      <c r="G996" s="1">
        <v>44257</v>
      </c>
      <c r="H996" s="1">
        <v>44172</v>
      </c>
      <c r="I996" t="s">
        <v>320</v>
      </c>
      <c r="J996" s="1">
        <v>44252</v>
      </c>
      <c r="K996" s="1">
        <v>44257</v>
      </c>
      <c r="L996" t="s">
        <v>47</v>
      </c>
      <c r="M996" t="s">
        <v>32</v>
      </c>
      <c r="O996" t="s">
        <v>28</v>
      </c>
      <c r="P996" t="s">
        <v>2634</v>
      </c>
      <c r="Q996" s="1">
        <v>44161</v>
      </c>
      <c r="R996" t="s">
        <v>2460</v>
      </c>
      <c r="S996">
        <v>3.3</v>
      </c>
      <c r="T996">
        <v>2.2200000000000002</v>
      </c>
      <c r="V996" s="1">
        <v>44168</v>
      </c>
      <c r="W996" s="1">
        <v>44168</v>
      </c>
      <c r="X996" s="1">
        <v>44238</v>
      </c>
      <c r="Y996" s="1">
        <v>44172</v>
      </c>
      <c r="Z996" s="1">
        <v>44249</v>
      </c>
      <c r="AA996" s="1">
        <v>44249</v>
      </c>
      <c r="AB996" t="s">
        <v>1236</v>
      </c>
      <c r="AC996">
        <f t="shared" si="30"/>
        <v>89</v>
      </c>
      <c r="AD996" s="2" t="str">
        <f t="shared" si="31"/>
        <v>Entre 1 à 3 mois</v>
      </c>
    </row>
    <row r="997" spans="1:30" x14ac:dyDescent="0.25">
      <c r="A997" t="s">
        <v>2415</v>
      </c>
      <c r="B997" t="s">
        <v>196</v>
      </c>
      <c r="C997" t="s">
        <v>2635</v>
      </c>
      <c r="D997" t="s">
        <v>25</v>
      </c>
      <c r="E997" t="str">
        <f>VLOOKUP(D997,ref!A:B,2,FALSE)</f>
        <v>NON</v>
      </c>
      <c r="F997" t="str">
        <f>VLOOKUP(D997,ref!A:C,3,FALSE)</f>
        <v>NON</v>
      </c>
      <c r="G997" s="1">
        <v>44277</v>
      </c>
      <c r="H997" s="1">
        <v>44263</v>
      </c>
      <c r="I997" t="s">
        <v>47</v>
      </c>
      <c r="J997" s="1">
        <v>44273</v>
      </c>
      <c r="K997" s="1">
        <v>44277</v>
      </c>
      <c r="L997" t="s">
        <v>47</v>
      </c>
      <c r="M997" t="s">
        <v>27</v>
      </c>
      <c r="O997" t="s">
        <v>28</v>
      </c>
      <c r="P997" t="s">
        <v>1995</v>
      </c>
      <c r="Q997" s="1">
        <v>44147</v>
      </c>
      <c r="R997" t="s">
        <v>2460</v>
      </c>
      <c r="S997">
        <v>2.73</v>
      </c>
      <c r="T997">
        <v>0.83</v>
      </c>
      <c r="V997" s="1">
        <v>44147</v>
      </c>
      <c r="W997" s="1">
        <v>44263</v>
      </c>
      <c r="X997" s="1">
        <v>44271</v>
      </c>
      <c r="Y997" s="1">
        <v>44263</v>
      </c>
      <c r="Z997" s="1">
        <v>44277</v>
      </c>
      <c r="AA997" s="1">
        <v>44277</v>
      </c>
      <c r="AB997" t="s">
        <v>1236</v>
      </c>
      <c r="AC997">
        <f t="shared" si="30"/>
        <v>14</v>
      </c>
      <c r="AD997" s="2" t="str">
        <f t="shared" si="31"/>
        <v>inf à 1 mois</v>
      </c>
    </row>
    <row r="998" spans="1:30" x14ac:dyDescent="0.25">
      <c r="A998" t="s">
        <v>2415</v>
      </c>
      <c r="B998" t="s">
        <v>196</v>
      </c>
      <c r="C998" t="s">
        <v>2636</v>
      </c>
      <c r="D998" t="s">
        <v>25</v>
      </c>
      <c r="E998" t="str">
        <f>VLOOKUP(D998,ref!A:B,2,FALSE)</f>
        <v>NON</v>
      </c>
      <c r="F998" t="str">
        <f>VLOOKUP(D998,ref!A:C,3,FALSE)</f>
        <v>NON</v>
      </c>
      <c r="G998" s="1">
        <v>44278</v>
      </c>
      <c r="H998" s="1">
        <v>44209</v>
      </c>
      <c r="I998" t="s">
        <v>214</v>
      </c>
      <c r="J998" s="1">
        <v>44271</v>
      </c>
      <c r="K998" s="1">
        <v>44278</v>
      </c>
      <c r="L998" t="s">
        <v>47</v>
      </c>
      <c r="M998" t="s">
        <v>27</v>
      </c>
      <c r="O998" t="s">
        <v>28</v>
      </c>
      <c r="P998" t="s">
        <v>2637</v>
      </c>
      <c r="Q998" s="1">
        <v>44061</v>
      </c>
      <c r="R998" t="s">
        <v>2638</v>
      </c>
      <c r="S998">
        <v>1.625</v>
      </c>
      <c r="T998">
        <v>0.55000000000000004</v>
      </c>
      <c r="V998" s="1">
        <v>44081</v>
      </c>
      <c r="W998" s="1">
        <v>44209</v>
      </c>
      <c r="X998" s="1">
        <v>44215</v>
      </c>
      <c r="Y998" s="1">
        <v>44209</v>
      </c>
      <c r="Z998" s="1">
        <v>44221</v>
      </c>
      <c r="AA998" s="1">
        <v>44221</v>
      </c>
      <c r="AB998" t="s">
        <v>2423</v>
      </c>
      <c r="AC998">
        <f t="shared" si="30"/>
        <v>69</v>
      </c>
      <c r="AD998" s="2" t="str">
        <f t="shared" si="31"/>
        <v>Entre 1 à 3 mois</v>
      </c>
    </row>
    <row r="999" spans="1:30" x14ac:dyDescent="0.25">
      <c r="A999" t="s">
        <v>2415</v>
      </c>
      <c r="B999" t="s">
        <v>196</v>
      </c>
      <c r="C999" t="s">
        <v>2639</v>
      </c>
      <c r="D999" t="s">
        <v>25</v>
      </c>
      <c r="E999" t="str">
        <f>VLOOKUP(D999,ref!A:B,2,FALSE)</f>
        <v>NON</v>
      </c>
      <c r="F999" t="str">
        <f>VLOOKUP(D999,ref!A:C,3,FALSE)</f>
        <v>NON</v>
      </c>
      <c r="G999" s="1">
        <v>44203</v>
      </c>
      <c r="H999" s="1">
        <v>44039</v>
      </c>
      <c r="I999" t="s">
        <v>129</v>
      </c>
      <c r="J999" s="1">
        <v>44175</v>
      </c>
      <c r="K999" s="1">
        <v>44203</v>
      </c>
      <c r="L999" t="s">
        <v>214</v>
      </c>
      <c r="M999" t="s">
        <v>27</v>
      </c>
      <c r="O999" t="s">
        <v>28</v>
      </c>
      <c r="P999" t="s">
        <v>1796</v>
      </c>
      <c r="Q999" s="1">
        <v>43746</v>
      </c>
      <c r="R999" t="s">
        <v>2640</v>
      </c>
      <c r="S999">
        <v>1.7</v>
      </c>
      <c r="T999">
        <v>1.1100000000000001</v>
      </c>
      <c r="V999" s="1">
        <v>43747</v>
      </c>
      <c r="W999" s="1">
        <v>44034</v>
      </c>
      <c r="X999" s="1">
        <v>44175</v>
      </c>
      <c r="Y999" s="1">
        <v>44039</v>
      </c>
      <c r="Z999" s="1">
        <v>44095</v>
      </c>
      <c r="AA999" s="1">
        <v>44095</v>
      </c>
      <c r="AB999" t="s">
        <v>2423</v>
      </c>
      <c r="AC999">
        <f t="shared" si="30"/>
        <v>169</v>
      </c>
      <c r="AD999" s="2" t="str">
        <f t="shared" si="31"/>
        <v>Entre 3 à 6 mois</v>
      </c>
    </row>
    <row r="1000" spans="1:30" x14ac:dyDescent="0.25">
      <c r="A1000" t="s">
        <v>2415</v>
      </c>
      <c r="B1000" t="s">
        <v>58</v>
      </c>
      <c r="C1000" t="s">
        <v>2641</v>
      </c>
      <c r="D1000" t="s">
        <v>51</v>
      </c>
      <c r="E1000" t="str">
        <f>VLOOKUP(D1000,ref!A:B,2,FALSE)</f>
        <v>OUI</v>
      </c>
      <c r="F1000" t="str">
        <f>VLOOKUP(D1000,ref!A:C,3,FALSE)</f>
        <v>NON</v>
      </c>
      <c r="G1000" s="1">
        <v>44726</v>
      </c>
      <c r="M1000" t="s">
        <v>32</v>
      </c>
      <c r="N1000" t="s">
        <v>9</v>
      </c>
      <c r="Q1000" s="1">
        <v>44726</v>
      </c>
      <c r="R1000" t="s">
        <v>1433</v>
      </c>
      <c r="V1000" s="1">
        <v>44726</v>
      </c>
      <c r="AB1000" t="s">
        <v>1236</v>
      </c>
      <c r="AC1000" t="str">
        <f t="shared" si="30"/>
        <v>Pas FINITO</v>
      </c>
      <c r="AD1000" s="2" t="str">
        <f t="shared" si="31"/>
        <v>Pas FINITO</v>
      </c>
    </row>
    <row r="1001" spans="1:30" x14ac:dyDescent="0.25">
      <c r="A1001" t="s">
        <v>2415</v>
      </c>
      <c r="B1001" t="s">
        <v>58</v>
      </c>
      <c r="C1001" t="s">
        <v>2642</v>
      </c>
      <c r="D1001" t="s">
        <v>25</v>
      </c>
      <c r="E1001" t="str">
        <f>VLOOKUP(D1001,ref!A:B,2,FALSE)</f>
        <v>NON</v>
      </c>
      <c r="F1001" t="str">
        <f>VLOOKUP(D1001,ref!A:C,3,FALSE)</f>
        <v>NON</v>
      </c>
      <c r="G1001" s="1">
        <v>44840</v>
      </c>
      <c r="H1001" s="1">
        <v>44721</v>
      </c>
      <c r="I1001" t="s">
        <v>79</v>
      </c>
      <c r="J1001" s="1">
        <v>44840</v>
      </c>
      <c r="K1001" s="1">
        <v>44840</v>
      </c>
      <c r="L1001" t="s">
        <v>202</v>
      </c>
      <c r="O1001" t="s">
        <v>28</v>
      </c>
      <c r="P1001" t="s">
        <v>2643</v>
      </c>
      <c r="Q1001" s="1">
        <v>44680</v>
      </c>
      <c r="R1001" t="s">
        <v>2644</v>
      </c>
      <c r="S1001">
        <v>0.92</v>
      </c>
      <c r="T1001">
        <v>0</v>
      </c>
      <c r="V1001" s="1">
        <v>44680</v>
      </c>
      <c r="W1001" s="1">
        <v>44719</v>
      </c>
      <c r="X1001" s="1">
        <v>44840</v>
      </c>
      <c r="Y1001" s="1">
        <v>44721</v>
      </c>
      <c r="Z1001" s="1">
        <v>44739</v>
      </c>
      <c r="AA1001" s="1">
        <v>44743</v>
      </c>
      <c r="AB1001" t="s">
        <v>1236</v>
      </c>
      <c r="AC1001">
        <f t="shared" si="30"/>
        <v>121</v>
      </c>
      <c r="AD1001" s="2" t="str">
        <f t="shared" si="31"/>
        <v>Entre 3 à 6 mois</v>
      </c>
    </row>
    <row r="1002" spans="1:30" x14ac:dyDescent="0.25">
      <c r="A1002" t="s">
        <v>2415</v>
      </c>
      <c r="B1002" t="s">
        <v>58</v>
      </c>
      <c r="C1002" t="s">
        <v>2645</v>
      </c>
      <c r="D1002" t="s">
        <v>51</v>
      </c>
      <c r="E1002" t="str">
        <f>VLOOKUP(D1002,ref!A:B,2,FALSE)</f>
        <v>OUI</v>
      </c>
      <c r="F1002" t="str">
        <f>VLOOKUP(D1002,ref!A:C,3,FALSE)</f>
        <v>NON</v>
      </c>
      <c r="G1002" s="1">
        <v>44385</v>
      </c>
      <c r="M1002" t="s">
        <v>27</v>
      </c>
      <c r="N1002" t="s">
        <v>9</v>
      </c>
      <c r="Q1002" s="1">
        <v>44385</v>
      </c>
      <c r="R1002" t="s">
        <v>2538</v>
      </c>
      <c r="V1002" s="1">
        <v>44385</v>
      </c>
      <c r="AB1002" t="s">
        <v>1236</v>
      </c>
      <c r="AC1002" t="str">
        <f t="shared" si="30"/>
        <v>Pas FINITO</v>
      </c>
      <c r="AD1002" s="2" t="str">
        <f t="shared" si="31"/>
        <v>Pas FINITO</v>
      </c>
    </row>
    <row r="1003" spans="1:30" x14ac:dyDescent="0.25">
      <c r="A1003" t="s">
        <v>2415</v>
      </c>
      <c r="B1003" t="s">
        <v>1557</v>
      </c>
      <c r="C1003" t="s">
        <v>2646</v>
      </c>
      <c r="D1003" t="s">
        <v>162</v>
      </c>
      <c r="E1003" t="str">
        <f>VLOOKUP(D1003,ref!A:B,2,FALSE)</f>
        <v>NON</v>
      </c>
      <c r="F1003" t="str">
        <f>VLOOKUP(D1003,ref!A:C,3,FALSE)</f>
        <v>OUI</v>
      </c>
      <c r="G1003" s="1">
        <v>44706</v>
      </c>
      <c r="M1003" t="s">
        <v>27</v>
      </c>
      <c r="N1003" t="s">
        <v>9</v>
      </c>
      <c r="Q1003" s="1">
        <v>44705</v>
      </c>
      <c r="R1003" t="s">
        <v>2647</v>
      </c>
      <c r="S1003">
        <v>0</v>
      </c>
      <c r="T1003">
        <v>0</v>
      </c>
      <c r="V1003" s="1">
        <v>44706</v>
      </c>
      <c r="AB1003" t="s">
        <v>2578</v>
      </c>
      <c r="AC1003" t="str">
        <f t="shared" si="30"/>
        <v>Pas FINITO</v>
      </c>
      <c r="AD1003" s="2" t="str">
        <f t="shared" si="31"/>
        <v>Pas FINITO</v>
      </c>
    </row>
    <row r="1004" spans="1:30" x14ac:dyDescent="0.25">
      <c r="A1004" t="s">
        <v>2415</v>
      </c>
      <c r="B1004" t="s">
        <v>1557</v>
      </c>
      <c r="C1004" t="s">
        <v>2648</v>
      </c>
      <c r="D1004" t="s">
        <v>25</v>
      </c>
      <c r="E1004" t="str">
        <f>VLOOKUP(D1004,ref!A:B,2,FALSE)</f>
        <v>NON</v>
      </c>
      <c r="F1004" t="str">
        <f>VLOOKUP(D1004,ref!A:C,3,FALSE)</f>
        <v>NON</v>
      </c>
      <c r="G1004" s="1">
        <v>44936</v>
      </c>
      <c r="H1004" s="1">
        <v>44593</v>
      </c>
      <c r="I1004" t="s">
        <v>88</v>
      </c>
      <c r="J1004" s="1">
        <v>44935</v>
      </c>
      <c r="K1004" s="1">
        <v>44936</v>
      </c>
      <c r="L1004" t="s">
        <v>69</v>
      </c>
      <c r="M1004" t="s">
        <v>27</v>
      </c>
      <c r="O1004" t="s">
        <v>37</v>
      </c>
      <c r="P1004" t="s">
        <v>2649</v>
      </c>
      <c r="Q1004" s="1">
        <v>44544</v>
      </c>
      <c r="R1004" t="s">
        <v>692</v>
      </c>
      <c r="S1004">
        <v>2.2639999999999998</v>
      </c>
      <c r="T1004">
        <v>1.1100000000000001</v>
      </c>
      <c r="V1004" s="1">
        <v>44579</v>
      </c>
      <c r="W1004" s="1">
        <v>44579</v>
      </c>
      <c r="X1004" s="1">
        <v>44915</v>
      </c>
      <c r="Y1004" s="1">
        <v>44592</v>
      </c>
      <c r="Z1004" s="1">
        <v>44620</v>
      </c>
      <c r="AA1004" s="1">
        <v>44626</v>
      </c>
      <c r="AB1004" t="s">
        <v>2578</v>
      </c>
      <c r="AC1004">
        <f t="shared" si="30"/>
        <v>357</v>
      </c>
      <c r="AD1004" s="2" t="str">
        <f t="shared" si="31"/>
        <v>Supérieur à 6 mois</v>
      </c>
    </row>
    <row r="1005" spans="1:30" x14ac:dyDescent="0.25">
      <c r="A1005" t="s">
        <v>2415</v>
      </c>
      <c r="B1005" t="s">
        <v>1557</v>
      </c>
      <c r="C1005" t="s">
        <v>2650</v>
      </c>
      <c r="D1005" t="s">
        <v>25</v>
      </c>
      <c r="E1005" t="str">
        <f>VLOOKUP(D1005,ref!A:B,2,FALSE)</f>
        <v>NON</v>
      </c>
      <c r="F1005" t="str">
        <f>VLOOKUP(D1005,ref!A:C,3,FALSE)</f>
        <v>NON</v>
      </c>
      <c r="G1005" s="1">
        <v>44840</v>
      </c>
      <c r="H1005" s="1">
        <v>44720</v>
      </c>
      <c r="I1005" t="s">
        <v>79</v>
      </c>
      <c r="J1005" s="1">
        <v>44837</v>
      </c>
      <c r="K1005" s="1">
        <v>44840</v>
      </c>
      <c r="L1005" t="s">
        <v>202</v>
      </c>
      <c r="M1005" t="s">
        <v>27</v>
      </c>
      <c r="O1005" t="s">
        <v>28</v>
      </c>
      <c r="P1005" t="s">
        <v>2651</v>
      </c>
      <c r="Q1005" s="1">
        <v>44544</v>
      </c>
      <c r="R1005" t="s">
        <v>2652</v>
      </c>
      <c r="S1005">
        <v>0</v>
      </c>
      <c r="T1005">
        <v>0</v>
      </c>
      <c r="V1005" s="1">
        <v>44565</v>
      </c>
      <c r="W1005" s="1">
        <v>44720</v>
      </c>
      <c r="X1005" s="1">
        <v>44837</v>
      </c>
      <c r="Y1005" s="1">
        <v>44720</v>
      </c>
      <c r="Z1005" s="1">
        <v>44718</v>
      </c>
      <c r="AA1005" s="1">
        <v>44727</v>
      </c>
      <c r="AB1005" t="s">
        <v>2578</v>
      </c>
      <c r="AC1005">
        <f t="shared" si="30"/>
        <v>120</v>
      </c>
      <c r="AD1005" s="2" t="str">
        <f t="shared" si="31"/>
        <v>Entre 3 à 6 mois</v>
      </c>
    </row>
    <row r="1006" spans="1:30" x14ac:dyDescent="0.25">
      <c r="A1006" t="s">
        <v>2415</v>
      </c>
      <c r="B1006" t="s">
        <v>1557</v>
      </c>
      <c r="C1006" t="s">
        <v>2653</v>
      </c>
      <c r="D1006" t="s">
        <v>25</v>
      </c>
      <c r="E1006" t="str">
        <f>VLOOKUP(D1006,ref!A:B,2,FALSE)</f>
        <v>NON</v>
      </c>
      <c r="F1006" t="str">
        <f>VLOOKUP(D1006,ref!A:C,3,FALSE)</f>
        <v>NON</v>
      </c>
      <c r="G1006" s="1">
        <v>44543</v>
      </c>
      <c r="H1006" s="1">
        <v>43619</v>
      </c>
      <c r="I1006" t="s">
        <v>41</v>
      </c>
      <c r="J1006" s="1">
        <v>44540</v>
      </c>
      <c r="K1006" s="1">
        <v>44543</v>
      </c>
      <c r="L1006" t="s">
        <v>175</v>
      </c>
      <c r="M1006" t="s">
        <v>27</v>
      </c>
      <c r="O1006" t="s">
        <v>37</v>
      </c>
      <c r="P1006" t="s">
        <v>2654</v>
      </c>
      <c r="Q1006" s="1">
        <v>43579</v>
      </c>
      <c r="R1006" t="s">
        <v>2655</v>
      </c>
      <c r="S1006">
        <v>17.181000000000001</v>
      </c>
      <c r="T1006">
        <v>1.1100000000000001</v>
      </c>
      <c r="V1006" s="1">
        <v>43587</v>
      </c>
      <c r="W1006" s="1">
        <v>43599</v>
      </c>
      <c r="X1006" s="1">
        <v>43627</v>
      </c>
      <c r="Y1006" s="1">
        <v>43616</v>
      </c>
      <c r="Z1006" s="1">
        <v>43647</v>
      </c>
      <c r="AA1006" s="1">
        <v>43693</v>
      </c>
      <c r="AB1006" t="s">
        <v>2578</v>
      </c>
      <c r="AC1006">
        <f t="shared" si="30"/>
        <v>944</v>
      </c>
      <c r="AD1006" s="2" t="str">
        <f t="shared" si="31"/>
        <v>Supérieur à 6 mois</v>
      </c>
    </row>
    <row r="1007" spans="1:30" x14ac:dyDescent="0.25">
      <c r="A1007" t="s">
        <v>2656</v>
      </c>
      <c r="B1007" t="s">
        <v>1280</v>
      </c>
      <c r="C1007" t="s">
        <v>2657</v>
      </c>
      <c r="D1007" t="s">
        <v>162</v>
      </c>
      <c r="E1007" t="str">
        <f>VLOOKUP(D1007,ref!A:B,2,FALSE)</f>
        <v>NON</v>
      </c>
      <c r="F1007" t="str">
        <f>VLOOKUP(D1007,ref!A:C,3,FALSE)</f>
        <v>OUI</v>
      </c>
      <c r="G1007" s="1">
        <v>44372</v>
      </c>
      <c r="M1007" t="s">
        <v>27</v>
      </c>
      <c r="N1007" t="s">
        <v>9</v>
      </c>
      <c r="Q1007" s="1">
        <v>44372</v>
      </c>
      <c r="R1007" t="s">
        <v>2658</v>
      </c>
      <c r="AB1007" t="s">
        <v>2659</v>
      </c>
      <c r="AC1007" t="str">
        <f t="shared" si="30"/>
        <v>Pas FINITO</v>
      </c>
      <c r="AD1007" s="2" t="str">
        <f t="shared" si="31"/>
        <v>Pas FINITO</v>
      </c>
    </row>
    <row r="1008" spans="1:30" x14ac:dyDescent="0.25">
      <c r="A1008" t="s">
        <v>2660</v>
      </c>
      <c r="B1008" t="s">
        <v>2661</v>
      </c>
      <c r="C1008" t="s">
        <v>2662</v>
      </c>
      <c r="D1008" t="s">
        <v>51</v>
      </c>
      <c r="E1008" t="str">
        <f>VLOOKUP(D1008,ref!A:B,2,FALSE)</f>
        <v>OUI</v>
      </c>
      <c r="F1008" t="str">
        <f>VLOOKUP(D1008,ref!A:C,3,FALSE)</f>
        <v>NON</v>
      </c>
      <c r="G1008" s="1">
        <v>44495</v>
      </c>
      <c r="M1008" t="s">
        <v>27</v>
      </c>
      <c r="N1008" t="s">
        <v>9</v>
      </c>
      <c r="Q1008" s="1">
        <v>44398</v>
      </c>
      <c r="R1008" t="s">
        <v>2663</v>
      </c>
      <c r="S1008">
        <v>0</v>
      </c>
      <c r="T1008">
        <v>0</v>
      </c>
      <c r="V1008" s="1">
        <v>44495</v>
      </c>
      <c r="AB1008" t="s">
        <v>867</v>
      </c>
      <c r="AC1008" t="str">
        <f t="shared" si="30"/>
        <v>Pas FINITO</v>
      </c>
      <c r="AD1008" s="2" t="str">
        <f t="shared" si="31"/>
        <v>Pas FINITO</v>
      </c>
    </row>
    <row r="1009" spans="1:30" x14ac:dyDescent="0.25">
      <c r="A1009" t="s">
        <v>2660</v>
      </c>
      <c r="B1009" t="s">
        <v>2664</v>
      </c>
      <c r="C1009" t="s">
        <v>2665</v>
      </c>
      <c r="D1009" t="s">
        <v>51</v>
      </c>
      <c r="E1009" t="str">
        <f>VLOOKUP(D1009,ref!A:B,2,FALSE)</f>
        <v>OUI</v>
      </c>
      <c r="F1009" t="str">
        <f>VLOOKUP(D1009,ref!A:C,3,FALSE)</f>
        <v>NON</v>
      </c>
      <c r="G1009" s="1">
        <v>44932</v>
      </c>
      <c r="M1009" t="s">
        <v>27</v>
      </c>
      <c r="N1009" t="s">
        <v>9</v>
      </c>
      <c r="Q1009" s="1">
        <v>44931</v>
      </c>
      <c r="R1009" t="s">
        <v>2666</v>
      </c>
      <c r="V1009" s="1">
        <v>44932</v>
      </c>
      <c r="AB1009" t="s">
        <v>1337</v>
      </c>
      <c r="AC1009" t="str">
        <f t="shared" si="30"/>
        <v>Pas FINITO</v>
      </c>
      <c r="AD1009" s="2" t="str">
        <f t="shared" si="31"/>
        <v>Pas FINITO</v>
      </c>
    </row>
    <row r="1010" spans="1:30" x14ac:dyDescent="0.25">
      <c r="A1010" t="s">
        <v>2660</v>
      </c>
      <c r="B1010" t="s">
        <v>34</v>
      </c>
      <c r="C1010" t="s">
        <v>2667</v>
      </c>
      <c r="D1010" t="s">
        <v>25</v>
      </c>
      <c r="E1010" t="str">
        <f>VLOOKUP(D1010,ref!A:B,2,FALSE)</f>
        <v>NON</v>
      </c>
      <c r="F1010" t="str">
        <f>VLOOKUP(D1010,ref!A:C,3,FALSE)</f>
        <v>NON</v>
      </c>
      <c r="G1010" s="1">
        <v>44477</v>
      </c>
      <c r="H1010" s="1">
        <v>44467</v>
      </c>
      <c r="I1010" t="s">
        <v>104</v>
      </c>
      <c r="J1010" s="1">
        <v>44477</v>
      </c>
      <c r="K1010" s="1">
        <v>44477</v>
      </c>
      <c r="L1010" t="s">
        <v>99</v>
      </c>
      <c r="M1010" t="s">
        <v>27</v>
      </c>
      <c r="O1010" t="s">
        <v>28</v>
      </c>
      <c r="P1010" t="s">
        <v>2668</v>
      </c>
      <c r="Q1010" s="1">
        <v>44399</v>
      </c>
      <c r="S1010">
        <v>0</v>
      </c>
      <c r="T1010">
        <v>2.77</v>
      </c>
      <c r="V1010" s="1">
        <v>44438</v>
      </c>
      <c r="W1010" s="1">
        <v>44467</v>
      </c>
      <c r="X1010" s="1">
        <v>44467</v>
      </c>
      <c r="Y1010" s="1">
        <v>44467</v>
      </c>
      <c r="Z1010" s="1">
        <v>44480</v>
      </c>
      <c r="AA1010" s="1">
        <v>44484</v>
      </c>
      <c r="AB1010" t="s">
        <v>2669</v>
      </c>
      <c r="AC1010">
        <f t="shared" si="30"/>
        <v>10</v>
      </c>
      <c r="AD1010" s="2" t="str">
        <f t="shared" si="31"/>
        <v>inf à 1 mois</v>
      </c>
    </row>
    <row r="1011" spans="1:30" x14ac:dyDescent="0.25">
      <c r="A1011" t="s">
        <v>2660</v>
      </c>
      <c r="B1011" t="s">
        <v>336</v>
      </c>
      <c r="C1011" t="s">
        <v>2670</v>
      </c>
      <c r="D1011" t="s">
        <v>25</v>
      </c>
      <c r="E1011" t="str">
        <f>VLOOKUP(D1011,ref!A:B,2,FALSE)</f>
        <v>NON</v>
      </c>
      <c r="F1011" t="str">
        <f>VLOOKUP(D1011,ref!A:C,3,FALSE)</f>
        <v>NON</v>
      </c>
      <c r="G1011" s="1">
        <v>44445</v>
      </c>
      <c r="H1011" s="1">
        <v>44405</v>
      </c>
      <c r="I1011" t="s">
        <v>306</v>
      </c>
      <c r="J1011" s="1">
        <v>44445</v>
      </c>
      <c r="K1011" s="1">
        <v>44445</v>
      </c>
      <c r="L1011" t="s">
        <v>104</v>
      </c>
      <c r="M1011" t="s">
        <v>27</v>
      </c>
      <c r="O1011" t="s">
        <v>28</v>
      </c>
      <c r="P1011" t="s">
        <v>2231</v>
      </c>
      <c r="Q1011" s="1">
        <v>44403</v>
      </c>
      <c r="R1011" t="s">
        <v>2671</v>
      </c>
      <c r="S1011">
        <v>0.6</v>
      </c>
      <c r="T1011">
        <v>0.55000000000000004</v>
      </c>
      <c r="V1011" s="1">
        <v>44403</v>
      </c>
      <c r="W1011" s="1">
        <v>44405</v>
      </c>
      <c r="X1011" s="1">
        <v>44440</v>
      </c>
      <c r="Y1011" s="1">
        <v>44405</v>
      </c>
      <c r="Z1011" s="1">
        <v>44445</v>
      </c>
      <c r="AA1011" s="1">
        <v>44449</v>
      </c>
      <c r="AB1011" t="s">
        <v>245</v>
      </c>
      <c r="AC1011">
        <f t="shared" si="30"/>
        <v>40</v>
      </c>
      <c r="AD1011" s="2" t="str">
        <f t="shared" si="31"/>
        <v>Entre 1 à 3 mois</v>
      </c>
    </row>
    <row r="1012" spans="1:30" x14ac:dyDescent="0.25">
      <c r="A1012" t="s">
        <v>2660</v>
      </c>
      <c r="B1012" t="s">
        <v>346</v>
      </c>
      <c r="C1012" t="s">
        <v>2673</v>
      </c>
      <c r="D1012" t="s">
        <v>162</v>
      </c>
      <c r="E1012" t="str">
        <f>VLOOKUP(D1012,ref!A:B,2,FALSE)</f>
        <v>NON</v>
      </c>
      <c r="F1012" t="str">
        <f>VLOOKUP(D1012,ref!A:C,3,FALSE)</f>
        <v>OUI</v>
      </c>
      <c r="G1012" s="1">
        <v>44901</v>
      </c>
      <c r="N1012" t="s">
        <v>9</v>
      </c>
      <c r="Q1012" s="1">
        <v>44901</v>
      </c>
      <c r="R1012" t="s">
        <v>2674</v>
      </c>
      <c r="AB1012" t="s">
        <v>2675</v>
      </c>
      <c r="AC1012" t="str">
        <f t="shared" si="30"/>
        <v>Pas FINITO</v>
      </c>
      <c r="AD1012" s="2" t="str">
        <f t="shared" si="31"/>
        <v>Pas FINITO</v>
      </c>
    </row>
    <row r="1013" spans="1:30" x14ac:dyDescent="0.25">
      <c r="A1013" t="s">
        <v>2660</v>
      </c>
      <c r="B1013" t="s">
        <v>346</v>
      </c>
      <c r="C1013" t="s">
        <v>2676</v>
      </c>
      <c r="D1013" t="s">
        <v>25</v>
      </c>
      <c r="E1013" t="str">
        <f>VLOOKUP(D1013,ref!A:B,2,FALSE)</f>
        <v>NON</v>
      </c>
      <c r="F1013" t="str">
        <f>VLOOKUP(D1013,ref!A:C,3,FALSE)</f>
        <v>NON</v>
      </c>
      <c r="G1013" s="1">
        <v>44624</v>
      </c>
      <c r="H1013" s="1">
        <v>44335</v>
      </c>
      <c r="I1013" t="s">
        <v>784</v>
      </c>
      <c r="J1013" s="1">
        <v>44624</v>
      </c>
      <c r="K1013" s="1">
        <v>44624</v>
      </c>
      <c r="L1013" t="s">
        <v>95</v>
      </c>
      <c r="M1013" t="s">
        <v>27</v>
      </c>
      <c r="O1013" t="s">
        <v>28</v>
      </c>
      <c r="P1013" t="s">
        <v>2677</v>
      </c>
      <c r="Q1013" s="1">
        <v>44334</v>
      </c>
      <c r="R1013" t="s">
        <v>2678</v>
      </c>
      <c r="S1013">
        <v>9.4749999999999996</v>
      </c>
      <c r="T1013">
        <v>11.09</v>
      </c>
      <c r="V1013" s="1">
        <v>44334</v>
      </c>
      <c r="W1013" s="1">
        <v>44335</v>
      </c>
      <c r="X1013" s="1">
        <v>44536</v>
      </c>
      <c r="Z1013" s="1">
        <v>44348</v>
      </c>
      <c r="AA1013" s="1">
        <v>44377</v>
      </c>
      <c r="AB1013" t="s">
        <v>187</v>
      </c>
      <c r="AC1013">
        <f t="shared" si="30"/>
        <v>289</v>
      </c>
      <c r="AD1013" s="2" t="str">
        <f t="shared" si="31"/>
        <v>Supérieur à 6 mois</v>
      </c>
    </row>
    <row r="1014" spans="1:30" x14ac:dyDescent="0.25">
      <c r="A1014" t="s">
        <v>2660</v>
      </c>
      <c r="B1014" t="s">
        <v>2679</v>
      </c>
      <c r="C1014" t="s">
        <v>2680</v>
      </c>
      <c r="D1014" t="s">
        <v>51</v>
      </c>
      <c r="E1014" t="str">
        <f>VLOOKUP(D1014,ref!A:B,2,FALSE)</f>
        <v>OUI</v>
      </c>
      <c r="F1014" t="str">
        <f>VLOOKUP(D1014,ref!A:C,3,FALSE)</f>
        <v>NON</v>
      </c>
      <c r="G1014" s="1">
        <v>44943</v>
      </c>
      <c r="M1014" t="s">
        <v>27</v>
      </c>
      <c r="N1014" t="s">
        <v>9</v>
      </c>
      <c r="Q1014" s="1">
        <v>44943</v>
      </c>
      <c r="R1014" t="s">
        <v>2681</v>
      </c>
      <c r="V1014" s="1">
        <v>44943</v>
      </c>
      <c r="AB1014" t="s">
        <v>2682</v>
      </c>
      <c r="AC1014" t="str">
        <f t="shared" si="30"/>
        <v>Pas FINITO</v>
      </c>
      <c r="AD1014" s="2" t="str">
        <f t="shared" si="31"/>
        <v>Pas FINITO</v>
      </c>
    </row>
    <row r="1015" spans="1:30" x14ac:dyDescent="0.25">
      <c r="A1015" t="s">
        <v>2660</v>
      </c>
      <c r="B1015" t="s">
        <v>428</v>
      </c>
      <c r="C1015" t="s">
        <v>2684</v>
      </c>
      <c r="D1015" t="s">
        <v>25</v>
      </c>
      <c r="E1015" t="str">
        <f>VLOOKUP(D1015,ref!A:B,2,FALSE)</f>
        <v>NON</v>
      </c>
      <c r="F1015" t="str">
        <f>VLOOKUP(D1015,ref!A:C,3,FALSE)</f>
        <v>NON</v>
      </c>
      <c r="G1015" s="1">
        <v>44763</v>
      </c>
      <c r="H1015" s="1">
        <v>44517</v>
      </c>
      <c r="I1015" t="s">
        <v>91</v>
      </c>
      <c r="J1015" s="1">
        <v>44736</v>
      </c>
      <c r="K1015" s="1">
        <v>44763</v>
      </c>
      <c r="L1015" t="s">
        <v>62</v>
      </c>
      <c r="O1015" t="s">
        <v>28</v>
      </c>
      <c r="P1015" t="s">
        <v>2685</v>
      </c>
      <c r="Q1015" s="1">
        <v>44474</v>
      </c>
      <c r="R1015" t="s">
        <v>2686</v>
      </c>
      <c r="S1015">
        <v>11.72</v>
      </c>
      <c r="T1015">
        <v>3.33</v>
      </c>
      <c r="V1015" s="1">
        <v>44476</v>
      </c>
      <c r="W1015" s="1">
        <v>44503</v>
      </c>
      <c r="X1015" s="1">
        <v>44736</v>
      </c>
      <c r="Y1015" s="1">
        <v>44504</v>
      </c>
      <c r="Z1015" s="1">
        <v>44743</v>
      </c>
      <c r="AA1015" s="1">
        <v>44757</v>
      </c>
      <c r="AB1015" t="s">
        <v>2687</v>
      </c>
      <c r="AC1015">
        <f t="shared" si="30"/>
        <v>260</v>
      </c>
      <c r="AD1015" s="2" t="str">
        <f t="shared" si="31"/>
        <v>Supérieur à 6 mois</v>
      </c>
    </row>
    <row r="1016" spans="1:30" x14ac:dyDescent="0.25">
      <c r="A1016" t="s">
        <v>2660</v>
      </c>
      <c r="B1016" t="s">
        <v>428</v>
      </c>
      <c r="C1016" t="s">
        <v>2688</v>
      </c>
      <c r="D1016" t="s">
        <v>25</v>
      </c>
      <c r="E1016" t="str">
        <f>VLOOKUP(D1016,ref!A:B,2,FALSE)</f>
        <v>NON</v>
      </c>
      <c r="F1016" t="str">
        <f>VLOOKUP(D1016,ref!A:C,3,FALSE)</f>
        <v>NON</v>
      </c>
      <c r="G1016" s="1">
        <v>44393</v>
      </c>
      <c r="H1016" s="1">
        <v>44334</v>
      </c>
      <c r="I1016" t="s">
        <v>784</v>
      </c>
      <c r="J1016" s="1">
        <v>44393</v>
      </c>
      <c r="K1016" s="1">
        <v>44393</v>
      </c>
      <c r="L1016" t="s">
        <v>306</v>
      </c>
      <c r="M1016" t="s">
        <v>27</v>
      </c>
      <c r="O1016" t="s">
        <v>28</v>
      </c>
      <c r="P1016" t="s">
        <v>2689</v>
      </c>
      <c r="Q1016" s="1">
        <v>44274</v>
      </c>
      <c r="R1016" t="s">
        <v>2690</v>
      </c>
      <c r="S1016">
        <v>6.6</v>
      </c>
      <c r="T1016">
        <v>1.1100000000000001</v>
      </c>
      <c r="V1016" s="1">
        <v>44328</v>
      </c>
      <c r="W1016" s="1">
        <v>44328</v>
      </c>
      <c r="X1016" s="1">
        <v>44393</v>
      </c>
      <c r="Y1016" s="1">
        <v>44334</v>
      </c>
      <c r="Z1016" s="1">
        <v>44354</v>
      </c>
      <c r="AA1016" s="1">
        <v>44358</v>
      </c>
      <c r="AB1016" t="s">
        <v>2687</v>
      </c>
      <c r="AC1016">
        <f t="shared" si="30"/>
        <v>65</v>
      </c>
      <c r="AD1016" s="2" t="str">
        <f t="shared" si="31"/>
        <v>Entre 1 à 3 mois</v>
      </c>
    </row>
    <row r="1017" spans="1:30" x14ac:dyDescent="0.25">
      <c r="A1017" t="s">
        <v>2660</v>
      </c>
      <c r="B1017" t="s">
        <v>430</v>
      </c>
      <c r="C1017" t="s">
        <v>2691</v>
      </c>
      <c r="D1017" t="s">
        <v>25</v>
      </c>
      <c r="E1017" t="str">
        <f>VLOOKUP(D1017,ref!A:B,2,FALSE)</f>
        <v>NON</v>
      </c>
      <c r="F1017" t="str">
        <f>VLOOKUP(D1017,ref!A:C,3,FALSE)</f>
        <v>NON</v>
      </c>
      <c r="G1017" s="1">
        <v>44328</v>
      </c>
      <c r="H1017" s="1">
        <v>44217</v>
      </c>
      <c r="I1017" t="s">
        <v>214</v>
      </c>
      <c r="J1017" s="1">
        <v>44327</v>
      </c>
      <c r="K1017" s="1">
        <v>44328</v>
      </c>
      <c r="L1017" t="s">
        <v>784</v>
      </c>
      <c r="M1017" t="s">
        <v>27</v>
      </c>
      <c r="O1017" t="s">
        <v>28</v>
      </c>
      <c r="P1017" t="s">
        <v>1523</v>
      </c>
      <c r="Q1017" s="1">
        <v>44214</v>
      </c>
      <c r="R1017" t="s">
        <v>2692</v>
      </c>
      <c r="S1017">
        <v>4520</v>
      </c>
      <c r="T1017">
        <v>0</v>
      </c>
      <c r="V1017" s="1">
        <v>44216</v>
      </c>
      <c r="W1017" s="1">
        <v>44216</v>
      </c>
      <c r="X1017" s="1">
        <v>44225</v>
      </c>
      <c r="Y1017" s="1">
        <v>44217</v>
      </c>
      <c r="Z1017" s="1">
        <v>44249</v>
      </c>
      <c r="AA1017" s="1">
        <v>44253</v>
      </c>
      <c r="AB1017" t="s">
        <v>36</v>
      </c>
      <c r="AC1017">
        <f t="shared" si="30"/>
        <v>112</v>
      </c>
      <c r="AD1017" s="2" t="str">
        <f t="shared" si="31"/>
        <v>Entre 3 à 6 mois</v>
      </c>
    </row>
    <row r="1018" spans="1:30" x14ac:dyDescent="0.25">
      <c r="A1018" t="s">
        <v>2660</v>
      </c>
      <c r="B1018" t="s">
        <v>2694</v>
      </c>
      <c r="C1018" t="s">
        <v>2695</v>
      </c>
      <c r="D1018" t="s">
        <v>25</v>
      </c>
      <c r="E1018" t="str">
        <f>VLOOKUP(D1018,ref!A:B,2,FALSE)</f>
        <v>NON</v>
      </c>
      <c r="F1018" t="str">
        <f>VLOOKUP(D1018,ref!A:C,3,FALSE)</f>
        <v>NON</v>
      </c>
      <c r="G1018" s="1">
        <v>44858</v>
      </c>
      <c r="H1018" s="1">
        <v>44851</v>
      </c>
      <c r="I1018" t="s">
        <v>202</v>
      </c>
      <c r="J1018" s="1">
        <v>44851</v>
      </c>
      <c r="K1018" s="1">
        <v>44858</v>
      </c>
      <c r="L1018" t="s">
        <v>202</v>
      </c>
      <c r="M1018" t="s">
        <v>27</v>
      </c>
      <c r="O1018" t="s">
        <v>28</v>
      </c>
      <c r="P1018" t="s">
        <v>2696</v>
      </c>
      <c r="Q1018" s="1">
        <v>44818</v>
      </c>
      <c r="R1018" t="s">
        <v>2697</v>
      </c>
      <c r="S1018">
        <v>0</v>
      </c>
      <c r="T1018">
        <v>0.55000000000000004</v>
      </c>
      <c r="V1018" s="1">
        <v>44818</v>
      </c>
      <c r="W1018" s="1">
        <v>44851</v>
      </c>
      <c r="X1018" s="1">
        <v>44851</v>
      </c>
      <c r="Y1018" s="1">
        <v>44851</v>
      </c>
      <c r="Z1018" s="1">
        <v>44851</v>
      </c>
      <c r="AA1018" s="1">
        <v>44855</v>
      </c>
      <c r="AB1018" t="s">
        <v>2693</v>
      </c>
      <c r="AC1018">
        <f t="shared" si="30"/>
        <v>7</v>
      </c>
      <c r="AD1018" s="2" t="str">
        <f t="shared" si="31"/>
        <v>inf à 1 mois</v>
      </c>
    </row>
    <row r="1019" spans="1:30" x14ac:dyDescent="0.25">
      <c r="A1019" t="s">
        <v>2660</v>
      </c>
      <c r="B1019" t="s">
        <v>2694</v>
      </c>
      <c r="C1019" t="s">
        <v>2698</v>
      </c>
      <c r="D1019" t="s">
        <v>25</v>
      </c>
      <c r="E1019" t="str">
        <f>VLOOKUP(D1019,ref!A:B,2,FALSE)</f>
        <v>NON</v>
      </c>
      <c r="F1019" t="str">
        <f>VLOOKUP(D1019,ref!A:C,3,FALSE)</f>
        <v>NON</v>
      </c>
      <c r="G1019" s="1">
        <v>44383</v>
      </c>
      <c r="H1019" s="1">
        <v>44383</v>
      </c>
      <c r="I1019" t="s">
        <v>306</v>
      </c>
      <c r="J1019" s="1">
        <v>44383</v>
      </c>
      <c r="K1019" s="1">
        <v>44383</v>
      </c>
      <c r="L1019" t="s">
        <v>306</v>
      </c>
      <c r="M1019" t="s">
        <v>27</v>
      </c>
      <c r="O1019" t="s">
        <v>28</v>
      </c>
      <c r="P1019" t="s">
        <v>2699</v>
      </c>
      <c r="Q1019" s="1">
        <v>44356</v>
      </c>
      <c r="R1019" t="s">
        <v>1478</v>
      </c>
      <c r="S1019">
        <v>0</v>
      </c>
      <c r="T1019">
        <v>1.1100000000000001</v>
      </c>
      <c r="V1019" s="1">
        <v>44356</v>
      </c>
      <c r="W1019" s="1">
        <v>44383</v>
      </c>
      <c r="X1019" s="1">
        <v>44383</v>
      </c>
      <c r="Y1019" s="1">
        <v>44383</v>
      </c>
      <c r="Z1019" s="1">
        <v>44377</v>
      </c>
      <c r="AA1019" s="1">
        <v>44379</v>
      </c>
      <c r="AB1019" t="s">
        <v>2693</v>
      </c>
      <c r="AC1019">
        <f t="shared" si="30"/>
        <v>0</v>
      </c>
      <c r="AD1019" s="2" t="str">
        <f t="shared" si="31"/>
        <v>inf à 1 mois</v>
      </c>
    </row>
    <row r="1020" spans="1:30" x14ac:dyDescent="0.25">
      <c r="A1020" t="s">
        <v>2660</v>
      </c>
      <c r="B1020" t="s">
        <v>2694</v>
      </c>
      <c r="C1020" t="s">
        <v>2700</v>
      </c>
      <c r="D1020" t="s">
        <v>25</v>
      </c>
      <c r="E1020" t="str">
        <f>VLOOKUP(D1020,ref!A:B,2,FALSE)</f>
        <v>NON</v>
      </c>
      <c r="F1020" t="str">
        <f>VLOOKUP(D1020,ref!A:C,3,FALSE)</f>
        <v>NON</v>
      </c>
      <c r="G1020" s="1">
        <v>44355</v>
      </c>
      <c r="M1020" t="s">
        <v>27</v>
      </c>
      <c r="N1020" t="s">
        <v>9</v>
      </c>
      <c r="Q1020" s="1">
        <v>44354</v>
      </c>
      <c r="R1020" t="s">
        <v>2701</v>
      </c>
      <c r="S1020">
        <v>0</v>
      </c>
      <c r="T1020">
        <v>0</v>
      </c>
      <c r="V1020" s="1">
        <v>44355</v>
      </c>
      <c r="AB1020" t="s">
        <v>1337</v>
      </c>
      <c r="AC1020" t="str">
        <f t="shared" si="30"/>
        <v>Pas FINITO</v>
      </c>
      <c r="AD1020" s="2" t="str">
        <f t="shared" si="31"/>
        <v>Pas FINITO</v>
      </c>
    </row>
    <row r="1021" spans="1:30" x14ac:dyDescent="0.25">
      <c r="A1021" t="s">
        <v>2660</v>
      </c>
      <c r="B1021" t="s">
        <v>2694</v>
      </c>
      <c r="C1021" t="s">
        <v>2702</v>
      </c>
      <c r="D1021" t="s">
        <v>25</v>
      </c>
      <c r="E1021" t="str">
        <f>VLOOKUP(D1021,ref!A:B,2,FALSE)</f>
        <v>NON</v>
      </c>
      <c r="F1021" t="str">
        <f>VLOOKUP(D1021,ref!A:C,3,FALSE)</f>
        <v>NON</v>
      </c>
      <c r="G1021" s="1">
        <v>44328</v>
      </c>
      <c r="M1021" t="s">
        <v>27</v>
      </c>
      <c r="N1021" t="s">
        <v>9</v>
      </c>
      <c r="Q1021" s="1">
        <v>44328</v>
      </c>
      <c r="R1021" t="s">
        <v>2703</v>
      </c>
      <c r="S1021">
        <v>0</v>
      </c>
      <c r="T1021">
        <v>0</v>
      </c>
      <c r="V1021" s="1">
        <v>44328</v>
      </c>
      <c r="AB1021" t="s">
        <v>2693</v>
      </c>
      <c r="AC1021" t="str">
        <f t="shared" si="30"/>
        <v>Pas FINITO</v>
      </c>
      <c r="AD1021" s="2" t="str">
        <f t="shared" si="31"/>
        <v>Pas FINITO</v>
      </c>
    </row>
    <row r="1022" spans="1:30" x14ac:dyDescent="0.25">
      <c r="A1022" t="s">
        <v>2660</v>
      </c>
      <c r="B1022" t="s">
        <v>2704</v>
      </c>
      <c r="C1022" t="s">
        <v>2705</v>
      </c>
      <c r="D1022" t="s">
        <v>25</v>
      </c>
      <c r="E1022" t="str">
        <f>VLOOKUP(D1022,ref!A:B,2,FALSE)</f>
        <v>NON</v>
      </c>
      <c r="F1022" t="str">
        <f>VLOOKUP(D1022,ref!A:C,3,FALSE)</f>
        <v>NON</v>
      </c>
      <c r="G1022" s="1">
        <v>44630</v>
      </c>
      <c r="H1022" s="1">
        <v>44517</v>
      </c>
      <c r="I1022" t="s">
        <v>91</v>
      </c>
      <c r="J1022" s="1">
        <v>44630</v>
      </c>
      <c r="K1022" s="1">
        <v>44630</v>
      </c>
      <c r="L1022" t="s">
        <v>95</v>
      </c>
      <c r="O1022" t="s">
        <v>28</v>
      </c>
      <c r="P1022" t="s">
        <v>2706</v>
      </c>
      <c r="Q1022" s="1">
        <v>44495</v>
      </c>
      <c r="R1022" t="s">
        <v>2707</v>
      </c>
      <c r="S1022">
        <v>2.38</v>
      </c>
      <c r="T1022">
        <v>0</v>
      </c>
      <c r="V1022" s="1">
        <v>44496</v>
      </c>
      <c r="W1022" s="1">
        <v>44504</v>
      </c>
      <c r="X1022" s="1">
        <v>44523</v>
      </c>
      <c r="Y1022" s="1">
        <v>44504</v>
      </c>
      <c r="Z1022" s="1">
        <v>44529</v>
      </c>
      <c r="AA1022" s="1">
        <v>44533</v>
      </c>
      <c r="AB1022" t="s">
        <v>867</v>
      </c>
      <c r="AC1022">
        <f t="shared" si="30"/>
        <v>126</v>
      </c>
      <c r="AD1022" s="2" t="str">
        <f t="shared" si="31"/>
        <v>Entre 3 à 6 mois</v>
      </c>
    </row>
    <row r="1023" spans="1:30" x14ac:dyDescent="0.25">
      <c r="A1023" t="s">
        <v>2660</v>
      </c>
      <c r="B1023" t="s">
        <v>2704</v>
      </c>
      <c r="C1023" t="s">
        <v>2708</v>
      </c>
      <c r="D1023" t="s">
        <v>25</v>
      </c>
      <c r="E1023" t="str">
        <f>VLOOKUP(D1023,ref!A:B,2,FALSE)</f>
        <v>NON</v>
      </c>
      <c r="F1023" t="str">
        <f>VLOOKUP(D1023,ref!A:C,3,FALSE)</f>
        <v>NON</v>
      </c>
      <c r="G1023" s="1">
        <v>44655</v>
      </c>
      <c r="H1023" s="1">
        <v>44483</v>
      </c>
      <c r="I1023" t="s">
        <v>99</v>
      </c>
      <c r="J1023" s="1">
        <v>44652</v>
      </c>
      <c r="K1023" s="1">
        <v>44655</v>
      </c>
      <c r="L1023" t="s">
        <v>276</v>
      </c>
      <c r="O1023" t="s">
        <v>28</v>
      </c>
      <c r="P1023" t="s">
        <v>2709</v>
      </c>
      <c r="Q1023" s="1">
        <v>44475</v>
      </c>
      <c r="R1023" t="s">
        <v>2710</v>
      </c>
      <c r="S1023">
        <v>1.7</v>
      </c>
      <c r="T1023">
        <v>0</v>
      </c>
      <c r="V1023" s="1">
        <v>44475</v>
      </c>
      <c r="W1023" s="1">
        <v>44482</v>
      </c>
      <c r="X1023" s="1">
        <v>44516</v>
      </c>
      <c r="Y1023" s="1">
        <v>44483</v>
      </c>
      <c r="Z1023" s="1">
        <v>44501</v>
      </c>
      <c r="AA1023" s="1">
        <v>44533</v>
      </c>
      <c r="AB1023" t="s">
        <v>867</v>
      </c>
      <c r="AC1023">
        <f t="shared" si="30"/>
        <v>173</v>
      </c>
      <c r="AD1023" s="2" t="str">
        <f t="shared" si="31"/>
        <v>Entre 3 à 6 mois</v>
      </c>
    </row>
    <row r="1024" spans="1:30" x14ac:dyDescent="0.25">
      <c r="A1024" t="s">
        <v>2660</v>
      </c>
      <c r="B1024" t="s">
        <v>2704</v>
      </c>
      <c r="C1024" t="s">
        <v>2711</v>
      </c>
      <c r="D1024" t="s">
        <v>25</v>
      </c>
      <c r="E1024" t="str">
        <f>VLOOKUP(D1024,ref!A:B,2,FALSE)</f>
        <v>NON</v>
      </c>
      <c r="F1024" t="str">
        <f>VLOOKUP(D1024,ref!A:C,3,FALSE)</f>
        <v>NON</v>
      </c>
      <c r="G1024" s="1">
        <v>44279</v>
      </c>
      <c r="H1024" s="1">
        <v>44257</v>
      </c>
      <c r="I1024" t="s">
        <v>47</v>
      </c>
      <c r="J1024" s="1">
        <v>44278</v>
      </c>
      <c r="K1024" s="1">
        <v>44279</v>
      </c>
      <c r="L1024" t="s">
        <v>47</v>
      </c>
      <c r="O1024" t="s">
        <v>28</v>
      </c>
      <c r="P1024" t="s">
        <v>2712</v>
      </c>
      <c r="Q1024" s="1">
        <v>44256</v>
      </c>
      <c r="R1024" t="s">
        <v>1626</v>
      </c>
      <c r="S1024">
        <v>2</v>
      </c>
      <c r="T1024">
        <v>0</v>
      </c>
      <c r="V1024" s="1">
        <v>44256</v>
      </c>
      <c r="W1024" s="1">
        <v>44256</v>
      </c>
      <c r="X1024" s="1">
        <v>44258</v>
      </c>
      <c r="Y1024" s="1">
        <v>44257</v>
      </c>
      <c r="Z1024" s="1">
        <v>44263</v>
      </c>
      <c r="AA1024" s="1">
        <v>44274</v>
      </c>
      <c r="AB1024" t="s">
        <v>867</v>
      </c>
      <c r="AC1024">
        <f t="shared" si="30"/>
        <v>23</v>
      </c>
      <c r="AD1024" s="2" t="str">
        <f t="shared" si="31"/>
        <v>inf à 1 mois</v>
      </c>
    </row>
    <row r="1025" spans="1:30" x14ac:dyDescent="0.25">
      <c r="A1025" t="s">
        <v>2660</v>
      </c>
      <c r="B1025" t="s">
        <v>2704</v>
      </c>
      <c r="C1025" t="s">
        <v>2713</v>
      </c>
      <c r="D1025" t="s">
        <v>25</v>
      </c>
      <c r="E1025" t="str">
        <f>VLOOKUP(D1025,ref!A:B,2,FALSE)</f>
        <v>NON</v>
      </c>
      <c r="F1025" t="str">
        <f>VLOOKUP(D1025,ref!A:C,3,FALSE)</f>
        <v>NON</v>
      </c>
      <c r="G1025" s="1">
        <v>44370</v>
      </c>
      <c r="H1025" s="1">
        <v>44214</v>
      </c>
      <c r="I1025" t="s">
        <v>214</v>
      </c>
      <c r="J1025" s="1">
        <v>44370</v>
      </c>
      <c r="K1025" s="1">
        <v>44370</v>
      </c>
      <c r="L1025" t="s">
        <v>103</v>
      </c>
      <c r="M1025" t="s">
        <v>27</v>
      </c>
      <c r="O1025" t="s">
        <v>28</v>
      </c>
      <c r="P1025" t="s">
        <v>2714</v>
      </c>
      <c r="Q1025" s="1">
        <v>44209</v>
      </c>
      <c r="R1025" t="s">
        <v>2715</v>
      </c>
      <c r="S1025">
        <v>10.92</v>
      </c>
      <c r="T1025">
        <v>0</v>
      </c>
      <c r="V1025" s="1">
        <v>44210</v>
      </c>
      <c r="W1025" s="1">
        <v>44210</v>
      </c>
      <c r="X1025" s="1">
        <v>44246</v>
      </c>
      <c r="Y1025" s="1">
        <v>44210</v>
      </c>
      <c r="Z1025" s="1">
        <v>44232</v>
      </c>
      <c r="AA1025" s="1">
        <v>44232</v>
      </c>
      <c r="AB1025" t="s">
        <v>2716</v>
      </c>
      <c r="AC1025">
        <f t="shared" si="30"/>
        <v>160</v>
      </c>
      <c r="AD1025" s="2" t="str">
        <f t="shared" si="31"/>
        <v>Entre 3 à 6 mois</v>
      </c>
    </row>
    <row r="1026" spans="1:30" x14ac:dyDescent="0.25">
      <c r="A1026" t="s">
        <v>2660</v>
      </c>
      <c r="B1026" t="s">
        <v>2704</v>
      </c>
      <c r="C1026" t="s">
        <v>2717</v>
      </c>
      <c r="D1026" t="s">
        <v>25</v>
      </c>
      <c r="E1026" t="str">
        <f>VLOOKUP(D1026,ref!A:B,2,FALSE)</f>
        <v>NON</v>
      </c>
      <c r="F1026" t="str">
        <f>VLOOKUP(D1026,ref!A:C,3,FALSE)</f>
        <v>NON</v>
      </c>
      <c r="G1026" s="1">
        <v>44236</v>
      </c>
      <c r="H1026" s="1">
        <v>44153</v>
      </c>
      <c r="I1026" t="s">
        <v>112</v>
      </c>
      <c r="J1026" s="1">
        <v>44229</v>
      </c>
      <c r="K1026" s="1">
        <v>44236</v>
      </c>
      <c r="L1026" t="s">
        <v>215</v>
      </c>
      <c r="M1026" t="s">
        <v>27</v>
      </c>
      <c r="O1026" t="s">
        <v>28</v>
      </c>
      <c r="P1026" t="s">
        <v>321</v>
      </c>
      <c r="Q1026" s="1">
        <v>44127</v>
      </c>
      <c r="R1026" t="s">
        <v>2718</v>
      </c>
      <c r="S1026">
        <v>5.04</v>
      </c>
      <c r="T1026">
        <v>0</v>
      </c>
      <c r="V1026" s="1">
        <v>44129</v>
      </c>
      <c r="W1026" s="1">
        <v>44153</v>
      </c>
      <c r="X1026" s="1">
        <v>44209</v>
      </c>
      <c r="Y1026" s="1">
        <v>44153</v>
      </c>
      <c r="Z1026" s="1">
        <v>44200</v>
      </c>
      <c r="AA1026" s="1">
        <v>44204</v>
      </c>
      <c r="AB1026" t="s">
        <v>2716</v>
      </c>
      <c r="AC1026">
        <f t="shared" si="30"/>
        <v>83</v>
      </c>
      <c r="AD1026" s="2" t="str">
        <f t="shared" si="31"/>
        <v>Entre 1 à 3 mois</v>
      </c>
    </row>
    <row r="1027" spans="1:30" x14ac:dyDescent="0.25">
      <c r="A1027" t="s">
        <v>2660</v>
      </c>
      <c r="B1027" t="s">
        <v>1183</v>
      </c>
      <c r="C1027" t="s">
        <v>2720</v>
      </c>
      <c r="D1027" t="s">
        <v>25</v>
      </c>
      <c r="E1027" t="str">
        <f>VLOOKUP(D1027,ref!A:B,2,FALSE)</f>
        <v>NON</v>
      </c>
      <c r="F1027" t="str">
        <f>VLOOKUP(D1027,ref!A:C,3,FALSE)</f>
        <v>NON</v>
      </c>
      <c r="G1027" s="1">
        <v>44803</v>
      </c>
      <c r="H1027" s="1">
        <v>44693</v>
      </c>
      <c r="I1027" t="s">
        <v>272</v>
      </c>
      <c r="J1027" s="1">
        <v>44803</v>
      </c>
      <c r="K1027" s="1">
        <v>44803</v>
      </c>
      <c r="L1027" t="s">
        <v>152</v>
      </c>
      <c r="M1027" t="s">
        <v>27</v>
      </c>
      <c r="O1027" t="s">
        <v>28</v>
      </c>
      <c r="P1027" t="s">
        <v>2721</v>
      </c>
      <c r="Q1027" s="1">
        <v>44553</v>
      </c>
      <c r="S1027">
        <v>0</v>
      </c>
      <c r="T1027">
        <v>1.1100000000000001</v>
      </c>
      <c r="V1027" s="1">
        <v>44678</v>
      </c>
      <c r="W1027" s="1">
        <v>44692</v>
      </c>
      <c r="X1027" s="1">
        <v>44706</v>
      </c>
      <c r="Y1027" s="1">
        <v>44693</v>
      </c>
      <c r="Z1027" s="1">
        <v>44712</v>
      </c>
      <c r="AA1027" s="1">
        <v>44712</v>
      </c>
      <c r="AB1027" t="s">
        <v>2722</v>
      </c>
      <c r="AC1027">
        <f t="shared" ref="AC1027:AC1090" si="32">IF(AND(K1027&lt;&gt;"",W1027=""),"Probleme",IF(K1027&lt;&gt;"",K1027-W1027,"Pas FINITO"))</f>
        <v>111</v>
      </c>
      <c r="AD1027" s="2" t="str">
        <f t="shared" ref="AD1027:AD1090" si="33">IF(OR(AC1027="PAS FINITO",AC1027="Probleme"),AC1027,IF(AC1027&lt;30,"inf à 1 mois",IF(AC1027&lt;90,"Entre 1 à 3 mois",IF(AC1027&lt;180,"Entre 3 à 6 mois","Supérieur à 6 mois"))))</f>
        <v>Entre 3 à 6 mois</v>
      </c>
    </row>
    <row r="1028" spans="1:30" x14ac:dyDescent="0.25">
      <c r="A1028" t="s">
        <v>2660</v>
      </c>
      <c r="B1028" t="s">
        <v>1183</v>
      </c>
      <c r="C1028" t="s">
        <v>2723</v>
      </c>
      <c r="D1028" t="s">
        <v>25</v>
      </c>
      <c r="E1028" t="str">
        <f>VLOOKUP(D1028,ref!A:B,2,FALSE)</f>
        <v>NON</v>
      </c>
      <c r="F1028" t="str">
        <f>VLOOKUP(D1028,ref!A:C,3,FALSE)</f>
        <v>NON</v>
      </c>
      <c r="G1028" s="1">
        <v>44209</v>
      </c>
      <c r="H1028" s="1">
        <v>44179</v>
      </c>
      <c r="I1028" t="s">
        <v>320</v>
      </c>
      <c r="J1028" s="1">
        <v>44209</v>
      </c>
      <c r="K1028" s="1">
        <v>44209</v>
      </c>
      <c r="L1028" t="s">
        <v>214</v>
      </c>
      <c r="M1028" t="s">
        <v>27</v>
      </c>
      <c r="O1028" t="s">
        <v>28</v>
      </c>
      <c r="P1028" t="s">
        <v>2724</v>
      </c>
      <c r="Q1028" s="1">
        <v>44172</v>
      </c>
      <c r="R1028" t="s">
        <v>2725</v>
      </c>
      <c r="S1028">
        <v>0</v>
      </c>
      <c r="T1028">
        <v>2.2200000000000002</v>
      </c>
      <c r="U1028">
        <v>1</v>
      </c>
      <c r="V1028" s="1">
        <v>44175</v>
      </c>
      <c r="W1028" s="1">
        <v>44179</v>
      </c>
      <c r="X1028" s="1">
        <v>44209</v>
      </c>
      <c r="Y1028" s="1">
        <v>44179</v>
      </c>
      <c r="Z1028" s="1">
        <v>44187</v>
      </c>
      <c r="AA1028" s="1">
        <v>44193</v>
      </c>
      <c r="AB1028" t="s">
        <v>2693</v>
      </c>
      <c r="AC1028">
        <f t="shared" si="32"/>
        <v>30</v>
      </c>
      <c r="AD1028" s="2" t="str">
        <f t="shared" si="33"/>
        <v>Entre 1 à 3 mois</v>
      </c>
    </row>
    <row r="1029" spans="1:30" x14ac:dyDescent="0.25">
      <c r="A1029" t="s">
        <v>2660</v>
      </c>
      <c r="B1029" t="s">
        <v>2726</v>
      </c>
      <c r="C1029" t="s">
        <v>2727</v>
      </c>
      <c r="D1029" t="s">
        <v>68</v>
      </c>
      <c r="E1029" t="str">
        <f>VLOOKUP(D1029,ref!A:B,2,FALSE)</f>
        <v>OUI</v>
      </c>
      <c r="F1029" t="str">
        <f>VLOOKUP(D1029,ref!A:C,3,FALSE)</f>
        <v>NON</v>
      </c>
      <c r="G1029" s="1">
        <v>44839</v>
      </c>
      <c r="H1029" s="1">
        <v>44839</v>
      </c>
      <c r="I1029" t="s">
        <v>202</v>
      </c>
      <c r="N1029" t="s">
        <v>9</v>
      </c>
      <c r="P1029" t="s">
        <v>2728</v>
      </c>
      <c r="Q1029" s="1">
        <v>44839</v>
      </c>
      <c r="R1029" t="s">
        <v>2729</v>
      </c>
      <c r="S1029">
        <v>0</v>
      </c>
      <c r="T1029">
        <v>0</v>
      </c>
      <c r="V1029" s="1">
        <v>44839</v>
      </c>
      <c r="W1029" s="1">
        <v>44839</v>
      </c>
      <c r="Z1029" s="1">
        <v>44840</v>
      </c>
      <c r="AA1029" s="1">
        <v>44926</v>
      </c>
      <c r="AB1029" t="s">
        <v>1537</v>
      </c>
      <c r="AC1029" t="str">
        <f t="shared" si="32"/>
        <v>Pas FINITO</v>
      </c>
      <c r="AD1029" s="2" t="str">
        <f t="shared" si="33"/>
        <v>Pas FINITO</v>
      </c>
    </row>
    <row r="1030" spans="1:30" x14ac:dyDescent="0.25">
      <c r="A1030" t="s">
        <v>2660</v>
      </c>
      <c r="B1030" t="s">
        <v>2726</v>
      </c>
      <c r="C1030" t="s">
        <v>2730</v>
      </c>
      <c r="D1030" t="s">
        <v>162</v>
      </c>
      <c r="E1030" t="str">
        <f>VLOOKUP(D1030,ref!A:B,2,FALSE)</f>
        <v>NON</v>
      </c>
      <c r="F1030" t="str">
        <f>VLOOKUP(D1030,ref!A:C,3,FALSE)</f>
        <v>OUI</v>
      </c>
      <c r="G1030" s="1">
        <v>44713</v>
      </c>
      <c r="M1030" t="s">
        <v>27</v>
      </c>
      <c r="N1030" t="s">
        <v>9</v>
      </c>
      <c r="Q1030" s="1">
        <v>44713</v>
      </c>
      <c r="R1030" t="s">
        <v>2731</v>
      </c>
      <c r="AB1030" t="s">
        <v>2732</v>
      </c>
      <c r="AC1030" t="str">
        <f t="shared" si="32"/>
        <v>Pas FINITO</v>
      </c>
      <c r="AD1030" s="2" t="str">
        <f t="shared" si="33"/>
        <v>Pas FINITO</v>
      </c>
    </row>
    <row r="1031" spans="1:30" x14ac:dyDescent="0.25">
      <c r="A1031" t="s">
        <v>2660</v>
      </c>
      <c r="B1031" t="s">
        <v>2726</v>
      </c>
      <c r="C1031" t="s">
        <v>2733</v>
      </c>
      <c r="D1031" t="s">
        <v>162</v>
      </c>
      <c r="E1031" t="str">
        <f>VLOOKUP(D1031,ref!A:B,2,FALSE)</f>
        <v>NON</v>
      </c>
      <c r="F1031" t="str">
        <f>VLOOKUP(D1031,ref!A:C,3,FALSE)</f>
        <v>OUI</v>
      </c>
      <c r="G1031" s="1">
        <v>44712</v>
      </c>
      <c r="M1031" t="s">
        <v>27</v>
      </c>
      <c r="N1031" t="s">
        <v>9</v>
      </c>
      <c r="Q1031" s="1">
        <v>44712</v>
      </c>
      <c r="R1031" t="s">
        <v>2734</v>
      </c>
      <c r="AB1031" t="s">
        <v>2732</v>
      </c>
      <c r="AC1031" t="str">
        <f t="shared" si="32"/>
        <v>Pas FINITO</v>
      </c>
      <c r="AD1031" s="2" t="str">
        <f t="shared" si="33"/>
        <v>Pas FINITO</v>
      </c>
    </row>
    <row r="1032" spans="1:30" x14ac:dyDescent="0.25">
      <c r="A1032" t="s">
        <v>2660</v>
      </c>
      <c r="B1032" t="s">
        <v>2726</v>
      </c>
      <c r="C1032" t="s">
        <v>2735</v>
      </c>
      <c r="D1032" t="s">
        <v>162</v>
      </c>
      <c r="E1032" t="str">
        <f>VLOOKUP(D1032,ref!A:B,2,FALSE)</f>
        <v>NON</v>
      </c>
      <c r="F1032" t="str">
        <f>VLOOKUP(D1032,ref!A:C,3,FALSE)</f>
        <v>OUI</v>
      </c>
      <c r="G1032" s="1">
        <v>44589</v>
      </c>
      <c r="M1032" t="s">
        <v>27</v>
      </c>
      <c r="N1032" t="s">
        <v>9</v>
      </c>
      <c r="Q1032" s="1">
        <v>44589</v>
      </c>
      <c r="R1032" t="s">
        <v>2736</v>
      </c>
      <c r="AB1032" t="s">
        <v>2732</v>
      </c>
      <c r="AC1032" t="str">
        <f t="shared" si="32"/>
        <v>Pas FINITO</v>
      </c>
      <c r="AD1032" s="2" t="str">
        <f t="shared" si="33"/>
        <v>Pas FINITO</v>
      </c>
    </row>
    <row r="1033" spans="1:30" x14ac:dyDescent="0.25">
      <c r="A1033" t="s">
        <v>2660</v>
      </c>
      <c r="B1033" t="s">
        <v>2726</v>
      </c>
      <c r="C1033" t="s">
        <v>2737</v>
      </c>
      <c r="D1033" t="s">
        <v>162</v>
      </c>
      <c r="E1033" t="str">
        <f>VLOOKUP(D1033,ref!A:B,2,FALSE)</f>
        <v>NON</v>
      </c>
      <c r="F1033" t="str">
        <f>VLOOKUP(D1033,ref!A:C,3,FALSE)</f>
        <v>OUI</v>
      </c>
      <c r="G1033" s="1">
        <v>44579</v>
      </c>
      <c r="M1033" t="s">
        <v>27</v>
      </c>
      <c r="N1033" t="s">
        <v>9</v>
      </c>
      <c r="Q1033" s="1">
        <v>44579</v>
      </c>
      <c r="R1033" t="s">
        <v>2738</v>
      </c>
      <c r="AB1033" t="s">
        <v>2732</v>
      </c>
      <c r="AC1033" t="str">
        <f t="shared" si="32"/>
        <v>Pas FINITO</v>
      </c>
      <c r="AD1033" s="2" t="str">
        <f t="shared" si="33"/>
        <v>Pas FINITO</v>
      </c>
    </row>
    <row r="1034" spans="1:30" x14ac:dyDescent="0.25">
      <c r="A1034" t="s">
        <v>2660</v>
      </c>
      <c r="B1034" t="s">
        <v>2726</v>
      </c>
      <c r="C1034" t="s">
        <v>2739</v>
      </c>
      <c r="D1034" t="s">
        <v>162</v>
      </c>
      <c r="E1034" t="str">
        <f>VLOOKUP(D1034,ref!A:B,2,FALSE)</f>
        <v>NON</v>
      </c>
      <c r="F1034" t="str">
        <f>VLOOKUP(D1034,ref!A:C,3,FALSE)</f>
        <v>OUI</v>
      </c>
      <c r="G1034" s="1">
        <v>44571</v>
      </c>
      <c r="M1034" t="s">
        <v>27</v>
      </c>
      <c r="N1034" t="s">
        <v>9</v>
      </c>
      <c r="Q1034" s="1">
        <v>44571</v>
      </c>
      <c r="R1034" t="s">
        <v>2417</v>
      </c>
      <c r="AB1034" t="s">
        <v>2732</v>
      </c>
      <c r="AC1034" t="str">
        <f t="shared" si="32"/>
        <v>Pas FINITO</v>
      </c>
      <c r="AD1034" s="2" t="str">
        <f t="shared" si="33"/>
        <v>Pas FINITO</v>
      </c>
    </row>
    <row r="1035" spans="1:30" x14ac:dyDescent="0.25">
      <c r="A1035" t="s">
        <v>2660</v>
      </c>
      <c r="B1035" t="s">
        <v>2726</v>
      </c>
      <c r="C1035" t="s">
        <v>2740</v>
      </c>
      <c r="D1035" t="s">
        <v>162</v>
      </c>
      <c r="E1035" t="str">
        <f>VLOOKUP(D1035,ref!A:B,2,FALSE)</f>
        <v>NON</v>
      </c>
      <c r="F1035" t="str">
        <f>VLOOKUP(D1035,ref!A:C,3,FALSE)</f>
        <v>OUI</v>
      </c>
      <c r="G1035" s="1">
        <v>44571</v>
      </c>
      <c r="M1035" t="s">
        <v>27</v>
      </c>
      <c r="N1035" t="s">
        <v>9</v>
      </c>
      <c r="Q1035" s="1">
        <v>44571</v>
      </c>
      <c r="R1035" t="s">
        <v>2741</v>
      </c>
      <c r="AB1035" t="s">
        <v>2732</v>
      </c>
      <c r="AC1035" t="str">
        <f t="shared" si="32"/>
        <v>Pas FINITO</v>
      </c>
      <c r="AD1035" s="2" t="str">
        <f t="shared" si="33"/>
        <v>Pas FINITO</v>
      </c>
    </row>
    <row r="1036" spans="1:30" x14ac:dyDescent="0.25">
      <c r="A1036" t="s">
        <v>2660</v>
      </c>
      <c r="B1036" t="s">
        <v>2726</v>
      </c>
      <c r="C1036" t="s">
        <v>2742</v>
      </c>
      <c r="D1036" t="s">
        <v>162</v>
      </c>
      <c r="E1036" t="str">
        <f>VLOOKUP(D1036,ref!A:B,2,FALSE)</f>
        <v>NON</v>
      </c>
      <c r="F1036" t="str">
        <f>VLOOKUP(D1036,ref!A:C,3,FALSE)</f>
        <v>OUI</v>
      </c>
      <c r="G1036" s="1">
        <v>44571</v>
      </c>
      <c r="M1036" t="s">
        <v>27</v>
      </c>
      <c r="N1036" t="s">
        <v>9</v>
      </c>
      <c r="Q1036" s="1">
        <v>44571</v>
      </c>
      <c r="R1036" t="s">
        <v>2741</v>
      </c>
      <c r="AB1036" t="s">
        <v>2732</v>
      </c>
      <c r="AC1036" t="str">
        <f t="shared" si="32"/>
        <v>Pas FINITO</v>
      </c>
      <c r="AD1036" s="2" t="str">
        <f t="shared" si="33"/>
        <v>Pas FINITO</v>
      </c>
    </row>
    <row r="1037" spans="1:30" x14ac:dyDescent="0.25">
      <c r="A1037" t="s">
        <v>2660</v>
      </c>
      <c r="B1037" t="s">
        <v>2726</v>
      </c>
      <c r="C1037" t="s">
        <v>2743</v>
      </c>
      <c r="D1037" t="s">
        <v>162</v>
      </c>
      <c r="E1037" t="str">
        <f>VLOOKUP(D1037,ref!A:B,2,FALSE)</f>
        <v>NON</v>
      </c>
      <c r="F1037" t="str">
        <f>VLOOKUP(D1037,ref!A:C,3,FALSE)</f>
        <v>OUI</v>
      </c>
      <c r="G1037" s="1">
        <v>44571</v>
      </c>
      <c r="M1037" t="s">
        <v>27</v>
      </c>
      <c r="N1037" t="s">
        <v>9</v>
      </c>
      <c r="Q1037" s="1">
        <v>44571</v>
      </c>
      <c r="R1037" t="s">
        <v>2741</v>
      </c>
      <c r="AB1037" t="s">
        <v>2732</v>
      </c>
      <c r="AC1037" t="str">
        <f t="shared" si="32"/>
        <v>Pas FINITO</v>
      </c>
      <c r="AD1037" s="2" t="str">
        <f t="shared" si="33"/>
        <v>Pas FINITO</v>
      </c>
    </row>
    <row r="1038" spans="1:30" x14ac:dyDescent="0.25">
      <c r="A1038" t="s">
        <v>2660</v>
      </c>
      <c r="B1038" t="s">
        <v>2726</v>
      </c>
      <c r="C1038" t="s">
        <v>2744</v>
      </c>
      <c r="D1038" t="s">
        <v>162</v>
      </c>
      <c r="E1038" t="str">
        <f>VLOOKUP(D1038,ref!A:B,2,FALSE)</f>
        <v>NON</v>
      </c>
      <c r="F1038" t="str">
        <f>VLOOKUP(D1038,ref!A:C,3,FALSE)</f>
        <v>OUI</v>
      </c>
      <c r="G1038" s="1">
        <v>44571</v>
      </c>
      <c r="M1038" t="s">
        <v>27</v>
      </c>
      <c r="N1038" t="s">
        <v>9</v>
      </c>
      <c r="Q1038" s="1">
        <v>44571</v>
      </c>
      <c r="R1038" t="s">
        <v>2741</v>
      </c>
      <c r="AB1038" t="s">
        <v>2732</v>
      </c>
      <c r="AC1038" t="str">
        <f t="shared" si="32"/>
        <v>Pas FINITO</v>
      </c>
      <c r="AD1038" s="2" t="str">
        <f t="shared" si="33"/>
        <v>Pas FINITO</v>
      </c>
    </row>
    <row r="1039" spans="1:30" x14ac:dyDescent="0.25">
      <c r="A1039" t="s">
        <v>2660</v>
      </c>
      <c r="B1039" t="s">
        <v>2726</v>
      </c>
      <c r="C1039" t="s">
        <v>2745</v>
      </c>
      <c r="D1039" t="s">
        <v>162</v>
      </c>
      <c r="E1039" t="str">
        <f>VLOOKUP(D1039,ref!A:B,2,FALSE)</f>
        <v>NON</v>
      </c>
      <c r="F1039" t="str">
        <f>VLOOKUP(D1039,ref!A:C,3,FALSE)</f>
        <v>OUI</v>
      </c>
      <c r="G1039" s="1">
        <v>44571</v>
      </c>
      <c r="M1039" t="s">
        <v>27</v>
      </c>
      <c r="N1039" t="s">
        <v>9</v>
      </c>
      <c r="Q1039" s="1">
        <v>44571</v>
      </c>
      <c r="R1039" t="s">
        <v>2741</v>
      </c>
      <c r="AB1039" t="s">
        <v>2732</v>
      </c>
      <c r="AC1039" t="str">
        <f t="shared" si="32"/>
        <v>Pas FINITO</v>
      </c>
      <c r="AD1039" s="2" t="str">
        <f t="shared" si="33"/>
        <v>Pas FINITO</v>
      </c>
    </row>
    <row r="1040" spans="1:30" x14ac:dyDescent="0.25">
      <c r="A1040" t="s">
        <v>2660</v>
      </c>
      <c r="B1040" t="s">
        <v>2726</v>
      </c>
      <c r="C1040" t="s">
        <v>2746</v>
      </c>
      <c r="D1040" t="s">
        <v>162</v>
      </c>
      <c r="E1040" t="str">
        <f>VLOOKUP(D1040,ref!A:B,2,FALSE)</f>
        <v>NON</v>
      </c>
      <c r="F1040" t="str">
        <f>VLOOKUP(D1040,ref!A:C,3,FALSE)</f>
        <v>OUI</v>
      </c>
      <c r="G1040" s="1">
        <v>44571</v>
      </c>
      <c r="M1040" t="s">
        <v>27</v>
      </c>
      <c r="N1040" t="s">
        <v>9</v>
      </c>
      <c r="Q1040" s="1">
        <v>44571</v>
      </c>
      <c r="R1040" t="s">
        <v>2741</v>
      </c>
      <c r="AB1040" t="s">
        <v>2732</v>
      </c>
      <c r="AC1040" t="str">
        <f t="shared" si="32"/>
        <v>Pas FINITO</v>
      </c>
      <c r="AD1040" s="2" t="str">
        <f t="shared" si="33"/>
        <v>Pas FINITO</v>
      </c>
    </row>
    <row r="1041" spans="1:30" x14ac:dyDescent="0.25">
      <c r="A1041" t="s">
        <v>2660</v>
      </c>
      <c r="B1041" t="s">
        <v>2726</v>
      </c>
      <c r="C1041" t="s">
        <v>2747</v>
      </c>
      <c r="D1041" t="s">
        <v>162</v>
      </c>
      <c r="E1041" t="str">
        <f>VLOOKUP(D1041,ref!A:B,2,FALSE)</f>
        <v>NON</v>
      </c>
      <c r="F1041" t="str">
        <f>VLOOKUP(D1041,ref!A:C,3,FALSE)</f>
        <v>OUI</v>
      </c>
      <c r="G1041" s="1">
        <v>44571</v>
      </c>
      <c r="M1041" t="s">
        <v>27</v>
      </c>
      <c r="N1041" t="s">
        <v>9</v>
      </c>
      <c r="Q1041" s="1">
        <v>44571</v>
      </c>
      <c r="R1041" t="s">
        <v>2741</v>
      </c>
      <c r="AB1041" t="s">
        <v>2732</v>
      </c>
      <c r="AC1041" t="str">
        <f t="shared" si="32"/>
        <v>Pas FINITO</v>
      </c>
      <c r="AD1041" s="2" t="str">
        <f t="shared" si="33"/>
        <v>Pas FINITO</v>
      </c>
    </row>
    <row r="1042" spans="1:30" x14ac:dyDescent="0.25">
      <c r="A1042" t="s">
        <v>2660</v>
      </c>
      <c r="B1042" t="s">
        <v>2726</v>
      </c>
      <c r="C1042" t="s">
        <v>2748</v>
      </c>
      <c r="D1042" t="s">
        <v>162</v>
      </c>
      <c r="E1042" t="str">
        <f>VLOOKUP(D1042,ref!A:B,2,FALSE)</f>
        <v>NON</v>
      </c>
      <c r="F1042" t="str">
        <f>VLOOKUP(D1042,ref!A:C,3,FALSE)</f>
        <v>OUI</v>
      </c>
      <c r="G1042" s="1">
        <v>44571</v>
      </c>
      <c r="M1042" t="s">
        <v>27</v>
      </c>
      <c r="N1042" t="s">
        <v>9</v>
      </c>
      <c r="Q1042" s="1">
        <v>44571</v>
      </c>
      <c r="R1042" t="s">
        <v>2749</v>
      </c>
      <c r="AB1042" t="s">
        <v>2732</v>
      </c>
      <c r="AC1042" t="str">
        <f t="shared" si="32"/>
        <v>Pas FINITO</v>
      </c>
      <c r="AD1042" s="2" t="str">
        <f t="shared" si="33"/>
        <v>Pas FINITO</v>
      </c>
    </row>
    <row r="1043" spans="1:30" x14ac:dyDescent="0.25">
      <c r="A1043" t="s">
        <v>2660</v>
      </c>
      <c r="B1043" t="s">
        <v>2726</v>
      </c>
      <c r="C1043" t="s">
        <v>2750</v>
      </c>
      <c r="D1043" t="s">
        <v>51</v>
      </c>
      <c r="E1043" t="str">
        <f>VLOOKUP(D1043,ref!A:B,2,FALSE)</f>
        <v>OUI</v>
      </c>
      <c r="F1043" t="str">
        <f>VLOOKUP(D1043,ref!A:C,3,FALSE)</f>
        <v>NON</v>
      </c>
      <c r="G1043" s="1">
        <v>44567</v>
      </c>
      <c r="M1043" t="s">
        <v>27</v>
      </c>
      <c r="N1043" t="s">
        <v>9</v>
      </c>
      <c r="Q1043" s="1">
        <v>44567</v>
      </c>
      <c r="R1043" t="s">
        <v>2751</v>
      </c>
      <c r="V1043" s="1">
        <v>44567</v>
      </c>
      <c r="AB1043" t="s">
        <v>1537</v>
      </c>
      <c r="AC1043" t="str">
        <f t="shared" si="32"/>
        <v>Pas FINITO</v>
      </c>
      <c r="AD1043" s="2" t="str">
        <f t="shared" si="33"/>
        <v>Pas FINITO</v>
      </c>
    </row>
    <row r="1044" spans="1:30" x14ac:dyDescent="0.25">
      <c r="A1044" t="s">
        <v>2660</v>
      </c>
      <c r="B1044" t="s">
        <v>138</v>
      </c>
      <c r="C1044" t="s">
        <v>2752</v>
      </c>
      <c r="D1044" t="s">
        <v>51</v>
      </c>
      <c r="E1044" t="str">
        <f>VLOOKUP(D1044,ref!A:B,2,FALSE)</f>
        <v>OUI</v>
      </c>
      <c r="F1044" t="str">
        <f>VLOOKUP(D1044,ref!A:C,3,FALSE)</f>
        <v>NON</v>
      </c>
      <c r="G1044" s="1">
        <v>44651</v>
      </c>
      <c r="M1044" t="s">
        <v>27</v>
      </c>
      <c r="N1044" t="s">
        <v>9</v>
      </c>
      <c r="Q1044" s="1">
        <v>44649</v>
      </c>
      <c r="R1044" t="s">
        <v>2753</v>
      </c>
      <c r="V1044" s="1">
        <v>44651</v>
      </c>
      <c r="AB1044" t="s">
        <v>1650</v>
      </c>
      <c r="AC1044" t="str">
        <f t="shared" si="32"/>
        <v>Pas FINITO</v>
      </c>
      <c r="AD1044" s="2" t="str">
        <f t="shared" si="33"/>
        <v>Pas FINITO</v>
      </c>
    </row>
    <row r="1045" spans="1:30" x14ac:dyDescent="0.25">
      <c r="A1045" t="s">
        <v>2660</v>
      </c>
      <c r="B1045" t="s">
        <v>138</v>
      </c>
      <c r="C1045" t="s">
        <v>2754</v>
      </c>
      <c r="D1045" t="s">
        <v>51</v>
      </c>
      <c r="E1045" t="str">
        <f>VLOOKUP(D1045,ref!A:B,2,FALSE)</f>
        <v>OUI</v>
      </c>
      <c r="F1045" t="str">
        <f>VLOOKUP(D1045,ref!A:C,3,FALSE)</f>
        <v>NON</v>
      </c>
      <c r="G1045" s="1">
        <v>44610</v>
      </c>
      <c r="M1045" t="s">
        <v>27</v>
      </c>
      <c r="N1045" t="s">
        <v>9</v>
      </c>
      <c r="Q1045" s="1">
        <v>44606</v>
      </c>
      <c r="R1045" t="s">
        <v>2303</v>
      </c>
      <c r="V1045" s="1">
        <v>44610</v>
      </c>
      <c r="AB1045" t="s">
        <v>144</v>
      </c>
      <c r="AC1045" t="str">
        <f t="shared" si="32"/>
        <v>Pas FINITO</v>
      </c>
      <c r="AD1045" s="2" t="str">
        <f t="shared" si="33"/>
        <v>Pas FINITO</v>
      </c>
    </row>
    <row r="1046" spans="1:30" x14ac:dyDescent="0.25">
      <c r="A1046" t="s">
        <v>2660</v>
      </c>
      <c r="B1046" t="s">
        <v>787</v>
      </c>
      <c r="C1046" t="s">
        <v>2755</v>
      </c>
      <c r="D1046" t="s">
        <v>68</v>
      </c>
      <c r="E1046" t="str">
        <f>VLOOKUP(D1046,ref!A:B,2,FALSE)</f>
        <v>OUI</v>
      </c>
      <c r="F1046" t="str">
        <f>VLOOKUP(D1046,ref!A:C,3,FALSE)</f>
        <v>NON</v>
      </c>
      <c r="G1046" s="1">
        <v>44939</v>
      </c>
      <c r="H1046" s="1">
        <v>44939</v>
      </c>
      <c r="I1046" t="s">
        <v>69</v>
      </c>
      <c r="M1046" t="s">
        <v>27</v>
      </c>
      <c r="N1046" t="s">
        <v>9</v>
      </c>
      <c r="P1046" t="s">
        <v>2756</v>
      </c>
      <c r="Q1046" s="1">
        <v>44888</v>
      </c>
      <c r="R1046" s="1">
        <v>44895</v>
      </c>
      <c r="S1046">
        <v>2.46</v>
      </c>
      <c r="T1046">
        <v>0.55000000000000004</v>
      </c>
      <c r="V1046" s="1">
        <v>44893</v>
      </c>
      <c r="W1046" s="1">
        <v>44939</v>
      </c>
      <c r="Y1046" s="1">
        <v>44939</v>
      </c>
      <c r="Z1046" s="1">
        <v>44944</v>
      </c>
      <c r="AA1046" s="1">
        <v>44945</v>
      </c>
      <c r="AB1046" t="s">
        <v>2757</v>
      </c>
      <c r="AC1046" t="str">
        <f t="shared" si="32"/>
        <v>Pas FINITO</v>
      </c>
      <c r="AD1046" s="2" t="str">
        <f t="shared" si="33"/>
        <v>Pas FINITO</v>
      </c>
    </row>
    <row r="1047" spans="1:30" x14ac:dyDescent="0.25">
      <c r="A1047" t="s">
        <v>2660</v>
      </c>
      <c r="B1047" t="s">
        <v>787</v>
      </c>
      <c r="C1047" t="s">
        <v>2758</v>
      </c>
      <c r="D1047" t="s">
        <v>68</v>
      </c>
      <c r="E1047" t="str">
        <f>VLOOKUP(D1047,ref!A:B,2,FALSE)</f>
        <v>OUI</v>
      </c>
      <c r="F1047" t="str">
        <f>VLOOKUP(D1047,ref!A:C,3,FALSE)</f>
        <v>NON</v>
      </c>
      <c r="G1047" s="1">
        <v>44939</v>
      </c>
      <c r="H1047" s="1">
        <v>44939</v>
      </c>
      <c r="I1047" t="s">
        <v>69</v>
      </c>
      <c r="M1047" t="s">
        <v>27</v>
      </c>
      <c r="N1047" t="s">
        <v>9</v>
      </c>
      <c r="P1047" t="s">
        <v>2756</v>
      </c>
      <c r="Q1047" s="1">
        <v>44888</v>
      </c>
      <c r="R1047" s="1">
        <v>44926</v>
      </c>
      <c r="S1047">
        <v>1.23</v>
      </c>
      <c r="T1047">
        <v>0.28000000000000003</v>
      </c>
      <c r="V1047" s="1">
        <v>44893</v>
      </c>
      <c r="W1047" s="1">
        <v>44939</v>
      </c>
      <c r="Y1047" s="1">
        <v>44939</v>
      </c>
      <c r="Z1047" s="1">
        <v>44944</v>
      </c>
      <c r="AA1047" s="1">
        <v>44945</v>
      </c>
      <c r="AB1047" t="s">
        <v>2757</v>
      </c>
      <c r="AC1047" t="str">
        <f t="shared" si="32"/>
        <v>Pas FINITO</v>
      </c>
      <c r="AD1047" s="2" t="str">
        <f t="shared" si="33"/>
        <v>Pas FINITO</v>
      </c>
    </row>
    <row r="1048" spans="1:30" x14ac:dyDescent="0.25">
      <c r="A1048" t="s">
        <v>2660</v>
      </c>
      <c r="B1048" t="s">
        <v>787</v>
      </c>
      <c r="C1048" t="s">
        <v>2759</v>
      </c>
      <c r="D1048" t="s">
        <v>25</v>
      </c>
      <c r="E1048" t="str">
        <f>VLOOKUP(D1048,ref!A:B,2,FALSE)</f>
        <v>NON</v>
      </c>
      <c r="F1048" t="str">
        <f>VLOOKUP(D1048,ref!A:C,3,FALSE)</f>
        <v>NON</v>
      </c>
      <c r="G1048" s="1">
        <v>44886</v>
      </c>
      <c r="H1048" s="1">
        <v>44838</v>
      </c>
      <c r="I1048" t="s">
        <v>202</v>
      </c>
      <c r="J1048" s="1">
        <v>44879</v>
      </c>
      <c r="K1048" s="1">
        <v>44886</v>
      </c>
      <c r="L1048" t="s">
        <v>75</v>
      </c>
      <c r="M1048" t="s">
        <v>27</v>
      </c>
      <c r="O1048" t="s">
        <v>28</v>
      </c>
      <c r="P1048" t="s">
        <v>2760</v>
      </c>
      <c r="Q1048" s="1">
        <v>44812</v>
      </c>
      <c r="R1048" t="s">
        <v>2761</v>
      </c>
      <c r="S1048">
        <v>0</v>
      </c>
      <c r="T1048">
        <v>1.94</v>
      </c>
      <c r="V1048" s="1">
        <v>44816</v>
      </c>
      <c r="W1048" s="1">
        <v>44838</v>
      </c>
      <c r="X1048" s="1">
        <v>44839</v>
      </c>
      <c r="Y1048" s="1">
        <v>44838</v>
      </c>
      <c r="Z1048" s="1">
        <v>44841</v>
      </c>
      <c r="AA1048" s="1">
        <v>44841</v>
      </c>
      <c r="AB1048" t="s">
        <v>2762</v>
      </c>
      <c r="AC1048">
        <f t="shared" si="32"/>
        <v>48</v>
      </c>
      <c r="AD1048" s="2" t="str">
        <f t="shared" si="33"/>
        <v>Entre 1 à 3 mois</v>
      </c>
    </row>
    <row r="1049" spans="1:30" x14ac:dyDescent="0.25">
      <c r="A1049" t="s">
        <v>2660</v>
      </c>
      <c r="B1049" t="s">
        <v>787</v>
      </c>
      <c r="C1049" t="s">
        <v>2763</v>
      </c>
      <c r="D1049" t="s">
        <v>25</v>
      </c>
      <c r="E1049" t="str">
        <f>VLOOKUP(D1049,ref!A:B,2,FALSE)</f>
        <v>NON</v>
      </c>
      <c r="F1049" t="str">
        <f>VLOOKUP(D1049,ref!A:C,3,FALSE)</f>
        <v>NON</v>
      </c>
      <c r="G1049" s="1">
        <v>44838</v>
      </c>
      <c r="H1049" s="1">
        <v>44832</v>
      </c>
      <c r="I1049" t="s">
        <v>379</v>
      </c>
      <c r="J1049" s="1">
        <v>44832</v>
      </c>
      <c r="K1049" s="1">
        <v>44838</v>
      </c>
      <c r="L1049" t="s">
        <v>202</v>
      </c>
      <c r="M1049" t="s">
        <v>27</v>
      </c>
      <c r="O1049" t="s">
        <v>28</v>
      </c>
      <c r="P1049" t="s">
        <v>2764</v>
      </c>
      <c r="Q1049" s="1">
        <v>44805</v>
      </c>
      <c r="R1049" s="1">
        <v>44809</v>
      </c>
      <c r="S1049">
        <v>0</v>
      </c>
      <c r="T1049">
        <v>0.83</v>
      </c>
      <c r="V1049" s="1">
        <v>44805</v>
      </c>
      <c r="W1049" s="1">
        <v>44823</v>
      </c>
      <c r="X1049" s="1">
        <v>44832</v>
      </c>
      <c r="Y1049" s="1">
        <v>44823</v>
      </c>
      <c r="Z1049" s="1">
        <v>44823</v>
      </c>
      <c r="AA1049" s="1">
        <v>44824</v>
      </c>
      <c r="AB1049" t="s">
        <v>330</v>
      </c>
      <c r="AC1049">
        <f t="shared" si="32"/>
        <v>15</v>
      </c>
      <c r="AD1049" s="2" t="str">
        <f t="shared" si="33"/>
        <v>inf à 1 mois</v>
      </c>
    </row>
    <row r="1050" spans="1:30" x14ac:dyDescent="0.25">
      <c r="A1050" t="s">
        <v>2660</v>
      </c>
      <c r="B1050" t="s">
        <v>787</v>
      </c>
      <c r="C1050" t="s">
        <v>2765</v>
      </c>
      <c r="D1050" t="s">
        <v>25</v>
      </c>
      <c r="E1050" t="str">
        <f>VLOOKUP(D1050,ref!A:B,2,FALSE)</f>
        <v>NON</v>
      </c>
      <c r="F1050" t="str">
        <f>VLOOKUP(D1050,ref!A:C,3,FALSE)</f>
        <v>NON</v>
      </c>
      <c r="G1050" s="1">
        <v>44715</v>
      </c>
      <c r="H1050" s="1">
        <v>44692</v>
      </c>
      <c r="I1050" t="s">
        <v>272</v>
      </c>
      <c r="J1050" s="1">
        <v>44715</v>
      </c>
      <c r="K1050" s="1">
        <v>44715</v>
      </c>
      <c r="L1050" t="s">
        <v>79</v>
      </c>
      <c r="M1050" t="s">
        <v>27</v>
      </c>
      <c r="O1050" t="s">
        <v>28</v>
      </c>
      <c r="P1050" t="s">
        <v>2766</v>
      </c>
      <c r="Q1050" s="1">
        <v>44686</v>
      </c>
      <c r="R1050" t="s">
        <v>2767</v>
      </c>
      <c r="S1050">
        <v>0</v>
      </c>
      <c r="T1050">
        <v>0.83</v>
      </c>
      <c r="V1050" s="1">
        <v>44686</v>
      </c>
      <c r="W1050" s="1">
        <v>44692</v>
      </c>
      <c r="X1050" s="1">
        <v>44692</v>
      </c>
      <c r="Y1050" s="1">
        <v>44692</v>
      </c>
      <c r="Z1050" s="1">
        <v>44693</v>
      </c>
      <c r="AA1050" s="1">
        <v>44693</v>
      </c>
      <c r="AB1050" t="s">
        <v>2768</v>
      </c>
      <c r="AC1050">
        <f t="shared" si="32"/>
        <v>23</v>
      </c>
      <c r="AD1050" s="2" t="str">
        <f t="shared" si="33"/>
        <v>inf à 1 mois</v>
      </c>
    </row>
    <row r="1051" spans="1:30" x14ac:dyDescent="0.25">
      <c r="A1051" t="s">
        <v>2660</v>
      </c>
      <c r="B1051" t="s">
        <v>787</v>
      </c>
      <c r="C1051" t="s">
        <v>2769</v>
      </c>
      <c r="D1051" t="s">
        <v>25</v>
      </c>
      <c r="E1051" t="str">
        <f>VLOOKUP(D1051,ref!A:B,2,FALSE)</f>
        <v>NON</v>
      </c>
      <c r="F1051" t="str">
        <f>VLOOKUP(D1051,ref!A:C,3,FALSE)</f>
        <v>NON</v>
      </c>
      <c r="G1051" s="1">
        <v>44614</v>
      </c>
      <c r="H1051" s="1">
        <v>44614</v>
      </c>
      <c r="I1051" t="s">
        <v>88</v>
      </c>
      <c r="J1051" s="1">
        <v>44614</v>
      </c>
      <c r="K1051" s="1">
        <v>44614</v>
      </c>
      <c r="L1051" t="s">
        <v>88</v>
      </c>
      <c r="M1051" t="s">
        <v>27</v>
      </c>
      <c r="O1051" t="s">
        <v>28</v>
      </c>
      <c r="P1051" t="s">
        <v>2770</v>
      </c>
      <c r="Q1051" s="1">
        <v>44600</v>
      </c>
      <c r="R1051" t="s">
        <v>2372</v>
      </c>
      <c r="S1051">
        <v>0</v>
      </c>
      <c r="T1051">
        <v>1.1100000000000001</v>
      </c>
      <c r="V1051" s="1">
        <v>44600</v>
      </c>
      <c r="W1051" s="1">
        <v>44614</v>
      </c>
      <c r="X1051" s="1">
        <v>44614</v>
      </c>
      <c r="Y1051" s="1">
        <v>44614</v>
      </c>
      <c r="Z1051" s="1">
        <v>44614</v>
      </c>
      <c r="AA1051" s="1">
        <v>44614</v>
      </c>
      <c r="AB1051" t="s">
        <v>245</v>
      </c>
      <c r="AC1051">
        <f t="shared" si="32"/>
        <v>0</v>
      </c>
      <c r="AD1051" s="2" t="str">
        <f t="shared" si="33"/>
        <v>inf à 1 mois</v>
      </c>
    </row>
    <row r="1052" spans="1:30" x14ac:dyDescent="0.25">
      <c r="A1052" t="s">
        <v>2660</v>
      </c>
      <c r="B1052" t="s">
        <v>787</v>
      </c>
      <c r="C1052" t="s">
        <v>2771</v>
      </c>
      <c r="D1052" t="s">
        <v>25</v>
      </c>
      <c r="E1052" t="str">
        <f>VLOOKUP(D1052,ref!A:B,2,FALSE)</f>
        <v>NON</v>
      </c>
      <c r="F1052" t="str">
        <f>VLOOKUP(D1052,ref!A:C,3,FALSE)</f>
        <v>NON</v>
      </c>
      <c r="G1052" s="1">
        <v>44715</v>
      </c>
      <c r="H1052" s="1">
        <v>44715</v>
      </c>
      <c r="I1052" t="s">
        <v>79</v>
      </c>
      <c r="J1052" s="1">
        <v>44715</v>
      </c>
      <c r="K1052" s="1">
        <v>44715</v>
      </c>
      <c r="L1052" t="s">
        <v>79</v>
      </c>
      <c r="M1052" t="s">
        <v>27</v>
      </c>
      <c r="O1052" t="s">
        <v>28</v>
      </c>
      <c r="P1052" t="s">
        <v>2772</v>
      </c>
      <c r="Q1052" s="1">
        <v>44573</v>
      </c>
      <c r="R1052" s="1">
        <v>44651</v>
      </c>
      <c r="S1052">
        <v>0</v>
      </c>
      <c r="T1052">
        <v>1.39</v>
      </c>
      <c r="V1052" s="1">
        <v>44574</v>
      </c>
      <c r="W1052" s="1">
        <v>44715</v>
      </c>
      <c r="X1052" s="1">
        <v>44715</v>
      </c>
      <c r="Y1052" s="1">
        <v>44715</v>
      </c>
      <c r="Z1052" s="1">
        <v>44719</v>
      </c>
      <c r="AA1052" s="1">
        <v>44721</v>
      </c>
      <c r="AB1052" t="s">
        <v>2757</v>
      </c>
      <c r="AC1052">
        <f t="shared" si="32"/>
        <v>0</v>
      </c>
      <c r="AD1052" s="2" t="str">
        <f t="shared" si="33"/>
        <v>inf à 1 mois</v>
      </c>
    </row>
    <row r="1053" spans="1:30" x14ac:dyDescent="0.25">
      <c r="A1053" t="s">
        <v>2660</v>
      </c>
      <c r="B1053" t="s">
        <v>787</v>
      </c>
      <c r="C1053" t="s">
        <v>2773</v>
      </c>
      <c r="D1053" t="s">
        <v>25</v>
      </c>
      <c r="E1053" t="str">
        <f>VLOOKUP(D1053,ref!A:B,2,FALSE)</f>
        <v>NON</v>
      </c>
      <c r="F1053" t="str">
        <f>VLOOKUP(D1053,ref!A:C,3,FALSE)</f>
        <v>NON</v>
      </c>
      <c r="G1053" s="1">
        <v>44715</v>
      </c>
      <c r="H1053" s="1">
        <v>44715</v>
      </c>
      <c r="I1053" t="s">
        <v>79</v>
      </c>
      <c r="J1053" s="1">
        <v>44715</v>
      </c>
      <c r="K1053" s="1">
        <v>44715</v>
      </c>
      <c r="L1053" t="s">
        <v>79</v>
      </c>
      <c r="M1053" t="s">
        <v>27</v>
      </c>
      <c r="O1053" t="s">
        <v>28</v>
      </c>
      <c r="P1053" t="s">
        <v>2774</v>
      </c>
      <c r="Q1053" s="1">
        <v>44544</v>
      </c>
      <c r="R1053" t="s">
        <v>2775</v>
      </c>
      <c r="S1053">
        <v>0</v>
      </c>
      <c r="T1053">
        <v>1.39</v>
      </c>
      <c r="V1053" s="1">
        <v>44571</v>
      </c>
      <c r="W1053" s="1">
        <v>44715</v>
      </c>
      <c r="X1053" s="1">
        <v>44715</v>
      </c>
      <c r="Y1053" s="1">
        <v>44715</v>
      </c>
      <c r="Z1053" s="1">
        <v>44719</v>
      </c>
      <c r="AA1053" s="1">
        <v>44721</v>
      </c>
      <c r="AB1053" t="s">
        <v>2757</v>
      </c>
      <c r="AC1053">
        <f t="shared" si="32"/>
        <v>0</v>
      </c>
      <c r="AD1053" s="2" t="str">
        <f t="shared" si="33"/>
        <v>inf à 1 mois</v>
      </c>
    </row>
    <row r="1054" spans="1:30" x14ac:dyDescent="0.25">
      <c r="A1054" t="s">
        <v>2660</v>
      </c>
      <c r="B1054" t="s">
        <v>787</v>
      </c>
      <c r="C1054" t="s">
        <v>2776</v>
      </c>
      <c r="D1054" t="s">
        <v>25</v>
      </c>
      <c r="E1054" t="str">
        <f>VLOOKUP(D1054,ref!A:B,2,FALSE)</f>
        <v>NON</v>
      </c>
      <c r="F1054" t="str">
        <f>VLOOKUP(D1054,ref!A:C,3,FALSE)</f>
        <v>NON</v>
      </c>
      <c r="G1054" s="1">
        <v>44558</v>
      </c>
      <c r="H1054" s="1">
        <v>44481</v>
      </c>
      <c r="I1054" t="s">
        <v>99</v>
      </c>
      <c r="J1054" s="1">
        <v>44539</v>
      </c>
      <c r="K1054" s="1">
        <v>44558</v>
      </c>
      <c r="L1054" t="s">
        <v>175</v>
      </c>
      <c r="M1054" t="s">
        <v>27</v>
      </c>
      <c r="O1054" t="s">
        <v>28</v>
      </c>
      <c r="P1054" t="s">
        <v>2777</v>
      </c>
      <c r="Q1054" s="1">
        <v>44468</v>
      </c>
      <c r="R1054" t="s">
        <v>2778</v>
      </c>
      <c r="S1054">
        <v>0</v>
      </c>
      <c r="T1054">
        <v>3.88</v>
      </c>
      <c r="V1054" s="1">
        <v>44481</v>
      </c>
      <c r="W1054" s="1">
        <v>44481</v>
      </c>
      <c r="X1054" s="1">
        <v>44488</v>
      </c>
      <c r="Y1054" s="1">
        <v>44481</v>
      </c>
      <c r="Z1054" s="1">
        <v>44508</v>
      </c>
      <c r="AA1054" s="1">
        <v>44512</v>
      </c>
      <c r="AB1054" t="s">
        <v>2381</v>
      </c>
      <c r="AC1054">
        <f t="shared" si="32"/>
        <v>77</v>
      </c>
      <c r="AD1054" s="2" t="str">
        <f t="shared" si="33"/>
        <v>Entre 1 à 3 mois</v>
      </c>
    </row>
    <row r="1055" spans="1:30" x14ac:dyDescent="0.25">
      <c r="A1055" t="s">
        <v>2660</v>
      </c>
      <c r="B1055" t="s">
        <v>787</v>
      </c>
      <c r="C1055" t="s">
        <v>2779</v>
      </c>
      <c r="D1055" t="s">
        <v>25</v>
      </c>
      <c r="E1055" t="str">
        <f>VLOOKUP(D1055,ref!A:B,2,FALSE)</f>
        <v>NON</v>
      </c>
      <c r="F1055" t="str">
        <f>VLOOKUP(D1055,ref!A:C,3,FALSE)</f>
        <v>NON</v>
      </c>
      <c r="G1055" s="1">
        <v>44476</v>
      </c>
      <c r="H1055" s="1">
        <v>44418</v>
      </c>
      <c r="I1055" t="s">
        <v>294</v>
      </c>
      <c r="J1055" s="1">
        <v>44476</v>
      </c>
      <c r="K1055" s="1">
        <v>44476</v>
      </c>
      <c r="L1055" t="s">
        <v>99</v>
      </c>
      <c r="M1055" t="s">
        <v>27</v>
      </c>
      <c r="O1055" t="s">
        <v>28</v>
      </c>
      <c r="P1055" t="s">
        <v>1465</v>
      </c>
      <c r="Q1055" s="1">
        <v>44417</v>
      </c>
      <c r="R1055" t="s">
        <v>2780</v>
      </c>
      <c r="S1055">
        <v>0</v>
      </c>
      <c r="T1055">
        <v>5.55</v>
      </c>
      <c r="V1055" s="1">
        <v>44417</v>
      </c>
      <c r="W1055" s="1">
        <v>44418</v>
      </c>
      <c r="X1055" s="1">
        <v>44420</v>
      </c>
      <c r="Y1055" s="1">
        <v>44418</v>
      </c>
      <c r="Z1055" s="1">
        <v>44452</v>
      </c>
      <c r="AA1055" s="1">
        <v>44456</v>
      </c>
      <c r="AB1055" t="s">
        <v>245</v>
      </c>
      <c r="AC1055">
        <f t="shared" si="32"/>
        <v>58</v>
      </c>
      <c r="AD1055" s="2" t="str">
        <f t="shared" si="33"/>
        <v>Entre 1 à 3 mois</v>
      </c>
    </row>
    <row r="1056" spans="1:30" x14ac:dyDescent="0.25">
      <c r="A1056" t="s">
        <v>2660</v>
      </c>
      <c r="B1056" t="s">
        <v>787</v>
      </c>
      <c r="C1056" t="s">
        <v>2781</v>
      </c>
      <c r="D1056" t="s">
        <v>25</v>
      </c>
      <c r="E1056" t="str">
        <f>VLOOKUP(D1056,ref!A:B,2,FALSE)</f>
        <v>NON</v>
      </c>
      <c r="F1056" t="str">
        <f>VLOOKUP(D1056,ref!A:C,3,FALSE)</f>
        <v>NON</v>
      </c>
      <c r="G1056" s="1">
        <v>44361</v>
      </c>
      <c r="H1056" s="1">
        <v>44348</v>
      </c>
      <c r="I1056" t="s">
        <v>103</v>
      </c>
      <c r="J1056" s="1">
        <v>44361</v>
      </c>
      <c r="K1056" s="1">
        <v>44361</v>
      </c>
      <c r="L1056" t="s">
        <v>103</v>
      </c>
      <c r="M1056" t="s">
        <v>27</v>
      </c>
      <c r="O1056" t="s">
        <v>28</v>
      </c>
      <c r="P1056" t="s">
        <v>2782</v>
      </c>
      <c r="Q1056" s="1">
        <v>44307</v>
      </c>
      <c r="R1056" t="s">
        <v>2783</v>
      </c>
      <c r="S1056">
        <v>0</v>
      </c>
      <c r="T1056">
        <v>3.88</v>
      </c>
      <c r="V1056" s="1">
        <v>44307</v>
      </c>
      <c r="W1056" s="1">
        <v>44348</v>
      </c>
      <c r="X1056" s="1">
        <v>44348</v>
      </c>
      <c r="Y1056" s="1">
        <v>44348</v>
      </c>
      <c r="Z1056" s="1">
        <v>44354</v>
      </c>
      <c r="AA1056" s="1">
        <v>44358</v>
      </c>
      <c r="AB1056" t="s">
        <v>2768</v>
      </c>
      <c r="AC1056">
        <f t="shared" si="32"/>
        <v>13</v>
      </c>
      <c r="AD1056" s="2" t="str">
        <f t="shared" si="33"/>
        <v>inf à 1 mois</v>
      </c>
    </row>
    <row r="1057" spans="1:30" x14ac:dyDescent="0.25">
      <c r="A1057" t="s">
        <v>2660</v>
      </c>
      <c r="B1057" t="s">
        <v>787</v>
      </c>
      <c r="C1057" t="s">
        <v>2784</v>
      </c>
      <c r="D1057" t="s">
        <v>25</v>
      </c>
      <c r="E1057" t="str">
        <f>VLOOKUP(D1057,ref!A:B,2,FALSE)</f>
        <v>NON</v>
      </c>
      <c r="F1057" t="str">
        <f>VLOOKUP(D1057,ref!A:C,3,FALSE)</f>
        <v>NON</v>
      </c>
      <c r="G1057" s="1">
        <v>44322</v>
      </c>
      <c r="H1057" s="1">
        <v>44307</v>
      </c>
      <c r="I1057" t="s">
        <v>113</v>
      </c>
      <c r="J1057" s="1">
        <v>44322</v>
      </c>
      <c r="K1057" s="1">
        <v>44322</v>
      </c>
      <c r="L1057" t="s">
        <v>784</v>
      </c>
      <c r="M1057" t="s">
        <v>27</v>
      </c>
      <c r="O1057" t="s">
        <v>28</v>
      </c>
      <c r="P1057" t="s">
        <v>2785</v>
      </c>
      <c r="Q1057" s="1">
        <v>44288</v>
      </c>
      <c r="R1057" s="1">
        <v>44298</v>
      </c>
      <c r="S1057">
        <v>0.78</v>
      </c>
      <c r="T1057">
        <v>0.28000000000000003</v>
      </c>
      <c r="V1057" s="1">
        <v>44288</v>
      </c>
      <c r="W1057" s="1">
        <v>44307</v>
      </c>
      <c r="X1057" s="1">
        <v>44319</v>
      </c>
      <c r="Y1057" s="1">
        <v>44307</v>
      </c>
      <c r="Z1057" s="1">
        <v>44319</v>
      </c>
      <c r="AA1057" s="1">
        <v>44321</v>
      </c>
      <c r="AB1057" t="s">
        <v>2786</v>
      </c>
      <c r="AC1057">
        <f t="shared" si="32"/>
        <v>15</v>
      </c>
      <c r="AD1057" s="2" t="str">
        <f t="shared" si="33"/>
        <v>inf à 1 mois</v>
      </c>
    </row>
    <row r="1058" spans="1:30" x14ac:dyDescent="0.25">
      <c r="A1058" t="s">
        <v>2660</v>
      </c>
      <c r="B1058" t="s">
        <v>787</v>
      </c>
      <c r="C1058" t="s">
        <v>2787</v>
      </c>
      <c r="D1058" t="s">
        <v>25</v>
      </c>
      <c r="E1058" t="str">
        <f>VLOOKUP(D1058,ref!A:B,2,FALSE)</f>
        <v>NON</v>
      </c>
      <c r="F1058" t="str">
        <f>VLOOKUP(D1058,ref!A:C,3,FALSE)</f>
        <v>NON</v>
      </c>
      <c r="G1058" s="1">
        <v>44348</v>
      </c>
      <c r="H1058" s="1">
        <v>44322</v>
      </c>
      <c r="I1058" t="s">
        <v>784</v>
      </c>
      <c r="J1058" s="1">
        <v>44348</v>
      </c>
      <c r="K1058" s="1">
        <v>44348</v>
      </c>
      <c r="L1058" t="s">
        <v>103</v>
      </c>
      <c r="M1058" t="s">
        <v>27</v>
      </c>
      <c r="O1058" t="s">
        <v>28</v>
      </c>
      <c r="P1058" t="s">
        <v>1301</v>
      </c>
      <c r="Q1058" s="1">
        <v>44284</v>
      </c>
      <c r="R1058" s="1">
        <v>44298</v>
      </c>
      <c r="S1058">
        <v>0.78</v>
      </c>
      <c r="T1058">
        <v>0.13500000000000001</v>
      </c>
      <c r="V1058" s="1">
        <v>44286</v>
      </c>
      <c r="W1058" s="1">
        <v>44302</v>
      </c>
      <c r="X1058" s="1">
        <v>44337</v>
      </c>
      <c r="Y1058" s="1">
        <v>44322</v>
      </c>
      <c r="Z1058" s="1">
        <v>44305</v>
      </c>
      <c r="AA1058" s="1">
        <v>44309</v>
      </c>
      <c r="AB1058" t="s">
        <v>2788</v>
      </c>
      <c r="AC1058">
        <f t="shared" si="32"/>
        <v>46</v>
      </c>
      <c r="AD1058" s="2" t="str">
        <f t="shared" si="33"/>
        <v>Entre 1 à 3 mois</v>
      </c>
    </row>
    <row r="1059" spans="1:30" x14ac:dyDescent="0.25">
      <c r="A1059" t="s">
        <v>2660</v>
      </c>
      <c r="B1059" t="s">
        <v>787</v>
      </c>
      <c r="C1059" t="s">
        <v>2789</v>
      </c>
      <c r="D1059" t="s">
        <v>25</v>
      </c>
      <c r="E1059" t="str">
        <f>VLOOKUP(D1059,ref!A:B,2,FALSE)</f>
        <v>NON</v>
      </c>
      <c r="F1059" t="str">
        <f>VLOOKUP(D1059,ref!A:C,3,FALSE)</f>
        <v>NON</v>
      </c>
      <c r="G1059" s="1">
        <v>44322</v>
      </c>
      <c r="H1059" s="1">
        <v>44281</v>
      </c>
      <c r="I1059" t="s">
        <v>47</v>
      </c>
      <c r="J1059" s="1">
        <v>44322</v>
      </c>
      <c r="K1059" s="1">
        <v>44322</v>
      </c>
      <c r="L1059" t="s">
        <v>784</v>
      </c>
      <c r="M1059" t="s">
        <v>27</v>
      </c>
      <c r="O1059" t="s">
        <v>28</v>
      </c>
      <c r="P1059" t="s">
        <v>2790</v>
      </c>
      <c r="Q1059" s="1">
        <v>44266</v>
      </c>
      <c r="R1059" s="1">
        <v>44275</v>
      </c>
      <c r="S1059">
        <v>0</v>
      </c>
      <c r="T1059">
        <v>3.05</v>
      </c>
      <c r="V1059" s="1">
        <v>44266</v>
      </c>
      <c r="W1059" s="1">
        <v>44280</v>
      </c>
      <c r="X1059" s="1">
        <v>44319</v>
      </c>
      <c r="Y1059" s="1">
        <v>44281</v>
      </c>
      <c r="Z1059" s="1">
        <v>44305</v>
      </c>
      <c r="AA1059" s="1">
        <v>44306</v>
      </c>
      <c r="AB1059" t="s">
        <v>2786</v>
      </c>
      <c r="AC1059">
        <f t="shared" si="32"/>
        <v>42</v>
      </c>
      <c r="AD1059" s="2" t="str">
        <f t="shared" si="33"/>
        <v>Entre 1 à 3 mois</v>
      </c>
    </row>
    <row r="1060" spans="1:30" x14ac:dyDescent="0.25">
      <c r="A1060" t="s">
        <v>2660</v>
      </c>
      <c r="B1060" t="s">
        <v>787</v>
      </c>
      <c r="C1060" t="s">
        <v>2791</v>
      </c>
      <c r="D1060" t="s">
        <v>25</v>
      </c>
      <c r="E1060" t="str">
        <f>VLOOKUP(D1060,ref!A:B,2,FALSE)</f>
        <v>NON</v>
      </c>
      <c r="F1060" t="str">
        <f>VLOOKUP(D1060,ref!A:C,3,FALSE)</f>
        <v>NON</v>
      </c>
      <c r="G1060" s="1">
        <v>44301</v>
      </c>
      <c r="H1060" s="1">
        <v>44288</v>
      </c>
      <c r="I1060" t="s">
        <v>113</v>
      </c>
      <c r="J1060" s="1">
        <v>44301</v>
      </c>
      <c r="K1060" s="1">
        <v>44301</v>
      </c>
      <c r="L1060" t="s">
        <v>113</v>
      </c>
      <c r="M1060" t="s">
        <v>27</v>
      </c>
      <c r="O1060" t="s">
        <v>28</v>
      </c>
      <c r="P1060" t="s">
        <v>2792</v>
      </c>
      <c r="Q1060" s="1">
        <v>44243</v>
      </c>
      <c r="R1060" t="s">
        <v>624</v>
      </c>
      <c r="S1060">
        <v>0</v>
      </c>
      <c r="T1060">
        <v>4.4400000000000004</v>
      </c>
      <c r="V1060" s="1">
        <v>44243</v>
      </c>
      <c r="W1060" s="1">
        <v>44288</v>
      </c>
      <c r="X1060" s="1">
        <v>44293</v>
      </c>
      <c r="Y1060" s="1">
        <v>44288</v>
      </c>
      <c r="Z1060" s="1">
        <v>44301</v>
      </c>
      <c r="AA1060" s="1">
        <v>44302</v>
      </c>
      <c r="AB1060" t="s">
        <v>245</v>
      </c>
      <c r="AC1060">
        <f t="shared" si="32"/>
        <v>13</v>
      </c>
      <c r="AD1060" s="2" t="str">
        <f t="shared" si="33"/>
        <v>inf à 1 mois</v>
      </c>
    </row>
    <row r="1061" spans="1:30" x14ac:dyDescent="0.25">
      <c r="A1061" t="s">
        <v>2660</v>
      </c>
      <c r="B1061" t="s">
        <v>787</v>
      </c>
      <c r="C1061" t="s">
        <v>2793</v>
      </c>
      <c r="D1061" t="s">
        <v>25</v>
      </c>
      <c r="E1061" t="str">
        <f>VLOOKUP(D1061,ref!A:B,2,FALSE)</f>
        <v>NON</v>
      </c>
      <c r="F1061" t="str">
        <f>VLOOKUP(D1061,ref!A:C,3,FALSE)</f>
        <v>NON</v>
      </c>
      <c r="G1061" s="1">
        <v>44295</v>
      </c>
      <c r="H1061" s="1">
        <v>44251</v>
      </c>
      <c r="I1061" t="s">
        <v>215</v>
      </c>
      <c r="J1061" s="1">
        <v>44295</v>
      </c>
      <c r="K1061" s="1">
        <v>44295</v>
      </c>
      <c r="L1061" t="s">
        <v>113</v>
      </c>
      <c r="O1061" t="s">
        <v>28</v>
      </c>
      <c r="P1061" t="s">
        <v>812</v>
      </c>
      <c r="Q1061" s="1">
        <v>44232</v>
      </c>
      <c r="R1061" t="s">
        <v>1571</v>
      </c>
      <c r="S1061">
        <v>0</v>
      </c>
      <c r="T1061">
        <v>9.98</v>
      </c>
      <c r="V1061" s="1">
        <v>44232</v>
      </c>
      <c r="W1061" s="1">
        <v>44249</v>
      </c>
      <c r="X1061" s="1">
        <v>44295</v>
      </c>
      <c r="Y1061" s="1">
        <v>44250</v>
      </c>
      <c r="Z1061" s="1">
        <v>44284</v>
      </c>
      <c r="AA1061" s="1">
        <v>44288</v>
      </c>
      <c r="AB1061" t="s">
        <v>2794</v>
      </c>
      <c r="AC1061">
        <f t="shared" si="32"/>
        <v>46</v>
      </c>
      <c r="AD1061" s="2" t="str">
        <f t="shared" si="33"/>
        <v>Entre 1 à 3 mois</v>
      </c>
    </row>
    <row r="1062" spans="1:30" x14ac:dyDescent="0.25">
      <c r="A1062" t="s">
        <v>2660</v>
      </c>
      <c r="B1062" t="s">
        <v>155</v>
      </c>
      <c r="C1062" t="s">
        <v>2795</v>
      </c>
      <c r="D1062" t="s">
        <v>25</v>
      </c>
      <c r="E1062" t="str">
        <f>VLOOKUP(D1062,ref!A:B,2,FALSE)</f>
        <v>NON</v>
      </c>
      <c r="F1062" t="str">
        <f>VLOOKUP(D1062,ref!A:C,3,FALSE)</f>
        <v>NON</v>
      </c>
      <c r="G1062" s="1">
        <v>44593</v>
      </c>
      <c r="H1062" s="1">
        <v>44531</v>
      </c>
      <c r="I1062" t="s">
        <v>175</v>
      </c>
      <c r="J1062" s="1">
        <v>44592</v>
      </c>
      <c r="K1062" s="1">
        <v>44593</v>
      </c>
      <c r="L1062" t="s">
        <v>88</v>
      </c>
      <c r="O1062" t="s">
        <v>28</v>
      </c>
      <c r="P1062" t="s">
        <v>972</v>
      </c>
      <c r="Q1062" s="1">
        <v>44517</v>
      </c>
      <c r="R1062" t="s">
        <v>2796</v>
      </c>
      <c r="S1062">
        <v>0</v>
      </c>
      <c r="T1062">
        <v>0.55000000000000004</v>
      </c>
      <c r="V1062" s="1">
        <v>44517</v>
      </c>
      <c r="W1062" s="1">
        <v>44526</v>
      </c>
      <c r="X1062" s="1">
        <v>44531</v>
      </c>
      <c r="Y1062" s="1">
        <v>44531</v>
      </c>
      <c r="Z1062" s="1">
        <v>44543</v>
      </c>
      <c r="AA1062" s="1">
        <v>44547</v>
      </c>
      <c r="AB1062" t="s">
        <v>2786</v>
      </c>
      <c r="AC1062">
        <f t="shared" si="32"/>
        <v>67</v>
      </c>
      <c r="AD1062" s="2" t="str">
        <f t="shared" si="33"/>
        <v>Entre 1 à 3 mois</v>
      </c>
    </row>
    <row r="1063" spans="1:30" x14ac:dyDescent="0.25">
      <c r="A1063" t="s">
        <v>2660</v>
      </c>
      <c r="B1063" t="s">
        <v>155</v>
      </c>
      <c r="C1063" t="s">
        <v>2797</v>
      </c>
      <c r="D1063" t="s">
        <v>25</v>
      </c>
      <c r="E1063" t="str">
        <f>VLOOKUP(D1063,ref!A:B,2,FALSE)</f>
        <v>NON</v>
      </c>
      <c r="F1063" t="str">
        <f>VLOOKUP(D1063,ref!A:C,3,FALSE)</f>
        <v>NON</v>
      </c>
      <c r="G1063" s="1">
        <v>44596</v>
      </c>
      <c r="H1063" s="1">
        <v>44531</v>
      </c>
      <c r="I1063" t="s">
        <v>175</v>
      </c>
      <c r="J1063" s="1">
        <v>44544</v>
      </c>
      <c r="K1063" s="1">
        <v>44596</v>
      </c>
      <c r="L1063" t="s">
        <v>88</v>
      </c>
      <c r="O1063" t="s">
        <v>37</v>
      </c>
      <c r="P1063" t="s">
        <v>2798</v>
      </c>
      <c r="Q1063" s="1">
        <v>44517</v>
      </c>
      <c r="R1063" t="s">
        <v>2796</v>
      </c>
      <c r="S1063">
        <v>0</v>
      </c>
      <c r="T1063">
        <v>0.55000000000000004</v>
      </c>
      <c r="V1063" s="1">
        <v>44517</v>
      </c>
      <c r="W1063" s="1">
        <v>44526</v>
      </c>
      <c r="X1063" s="1">
        <v>44531</v>
      </c>
      <c r="Y1063" s="1">
        <v>44531</v>
      </c>
      <c r="Z1063" s="1">
        <v>44543</v>
      </c>
      <c r="AA1063" s="1">
        <v>44549</v>
      </c>
      <c r="AB1063" t="s">
        <v>2786</v>
      </c>
      <c r="AC1063">
        <f t="shared" si="32"/>
        <v>70</v>
      </c>
      <c r="AD1063" s="2" t="str">
        <f t="shared" si="33"/>
        <v>Entre 1 à 3 mois</v>
      </c>
    </row>
    <row r="1064" spans="1:30" x14ac:dyDescent="0.25">
      <c r="A1064" t="s">
        <v>2660</v>
      </c>
      <c r="B1064" t="s">
        <v>155</v>
      </c>
      <c r="C1064" t="s">
        <v>2799</v>
      </c>
      <c r="D1064" t="s">
        <v>25</v>
      </c>
      <c r="E1064" t="str">
        <f>VLOOKUP(D1064,ref!A:B,2,FALSE)</f>
        <v>NON</v>
      </c>
      <c r="F1064" t="str">
        <f>VLOOKUP(D1064,ref!A:C,3,FALSE)</f>
        <v>NON</v>
      </c>
      <c r="G1064" s="1">
        <v>44638</v>
      </c>
      <c r="H1064" s="1">
        <v>44531</v>
      </c>
      <c r="I1064" t="s">
        <v>175</v>
      </c>
      <c r="J1064" s="1">
        <v>44621</v>
      </c>
      <c r="K1064" s="1">
        <v>44638</v>
      </c>
      <c r="L1064" t="s">
        <v>95</v>
      </c>
      <c r="O1064" t="s">
        <v>28</v>
      </c>
      <c r="P1064" t="s">
        <v>972</v>
      </c>
      <c r="Q1064" s="1">
        <v>44517</v>
      </c>
      <c r="S1064">
        <v>0</v>
      </c>
      <c r="T1064">
        <v>0.55000000000000004</v>
      </c>
      <c r="V1064" s="1">
        <v>44517</v>
      </c>
      <c r="W1064" s="1">
        <v>44526</v>
      </c>
      <c r="X1064" s="1">
        <v>44602</v>
      </c>
      <c r="Y1064" s="1">
        <v>44531</v>
      </c>
      <c r="Z1064" s="1">
        <v>44550</v>
      </c>
      <c r="AA1064" s="1">
        <v>44554</v>
      </c>
      <c r="AB1064" t="s">
        <v>2786</v>
      </c>
      <c r="AC1064">
        <f t="shared" si="32"/>
        <v>112</v>
      </c>
      <c r="AD1064" s="2" t="str">
        <f t="shared" si="33"/>
        <v>Entre 3 à 6 mois</v>
      </c>
    </row>
    <row r="1065" spans="1:30" x14ac:dyDescent="0.25">
      <c r="A1065" t="s">
        <v>2660</v>
      </c>
      <c r="B1065" t="s">
        <v>2800</v>
      </c>
      <c r="C1065" t="s">
        <v>2801</v>
      </c>
      <c r="D1065" t="s">
        <v>25</v>
      </c>
      <c r="E1065" t="str">
        <f>VLOOKUP(D1065,ref!A:B,2,FALSE)</f>
        <v>NON</v>
      </c>
      <c r="F1065" t="str">
        <f>VLOOKUP(D1065,ref!A:C,3,FALSE)</f>
        <v>NON</v>
      </c>
      <c r="G1065" s="1">
        <v>44943</v>
      </c>
      <c r="H1065" s="1">
        <v>44943</v>
      </c>
      <c r="I1065" t="s">
        <v>69</v>
      </c>
      <c r="J1065" s="1">
        <v>44943</v>
      </c>
      <c r="K1065" s="1">
        <v>44943</v>
      </c>
      <c r="L1065" t="s">
        <v>69</v>
      </c>
      <c r="M1065" t="s">
        <v>27</v>
      </c>
      <c r="O1065" t="s">
        <v>28</v>
      </c>
      <c r="P1065" t="s">
        <v>2802</v>
      </c>
      <c r="Q1065" s="1">
        <v>44732</v>
      </c>
      <c r="R1065" t="s">
        <v>2803</v>
      </c>
      <c r="S1065">
        <v>0</v>
      </c>
      <c r="T1065">
        <v>0</v>
      </c>
      <c r="V1065" s="1">
        <v>44823</v>
      </c>
      <c r="W1065" s="1">
        <v>44943</v>
      </c>
      <c r="X1065" s="1">
        <v>44943</v>
      </c>
      <c r="Y1065" s="1">
        <v>44943</v>
      </c>
      <c r="Z1065" s="1">
        <v>44943</v>
      </c>
      <c r="AA1065" s="1">
        <v>44943</v>
      </c>
      <c r="AB1065" t="s">
        <v>2188</v>
      </c>
      <c r="AC1065">
        <f t="shared" si="32"/>
        <v>0</v>
      </c>
      <c r="AD1065" s="2" t="str">
        <f t="shared" si="33"/>
        <v>inf à 1 mois</v>
      </c>
    </row>
    <row r="1066" spans="1:30" x14ac:dyDescent="0.25">
      <c r="A1066" t="s">
        <v>2660</v>
      </c>
      <c r="B1066" t="s">
        <v>2800</v>
      </c>
      <c r="C1066" t="s">
        <v>2804</v>
      </c>
      <c r="D1066" t="s">
        <v>25</v>
      </c>
      <c r="E1066" t="str">
        <f>VLOOKUP(D1066,ref!A:B,2,FALSE)</f>
        <v>NON</v>
      </c>
      <c r="F1066" t="str">
        <f>VLOOKUP(D1066,ref!A:C,3,FALSE)</f>
        <v>NON</v>
      </c>
      <c r="G1066" s="1">
        <v>44943</v>
      </c>
      <c r="H1066" s="1">
        <v>44880</v>
      </c>
      <c r="I1066" t="s">
        <v>75</v>
      </c>
      <c r="J1066" s="1">
        <v>44943</v>
      </c>
      <c r="K1066" s="1">
        <v>44943</v>
      </c>
      <c r="L1066" t="s">
        <v>69</v>
      </c>
      <c r="M1066" t="s">
        <v>27</v>
      </c>
      <c r="O1066" t="s">
        <v>28</v>
      </c>
      <c r="P1066" t="s">
        <v>2805</v>
      </c>
      <c r="Q1066" s="1">
        <v>44620</v>
      </c>
      <c r="R1066" t="s">
        <v>2806</v>
      </c>
      <c r="S1066">
        <v>2305</v>
      </c>
      <c r="T1066">
        <v>0</v>
      </c>
      <c r="V1066" s="1">
        <v>44620</v>
      </c>
      <c r="W1066" s="1">
        <v>44672</v>
      </c>
      <c r="X1066" s="1">
        <v>44880</v>
      </c>
      <c r="Y1066" s="1">
        <v>44880</v>
      </c>
      <c r="Z1066" s="1">
        <v>44904</v>
      </c>
      <c r="AA1066" s="1">
        <v>44904</v>
      </c>
      <c r="AB1066" t="s">
        <v>2807</v>
      </c>
      <c r="AC1066">
        <f t="shared" si="32"/>
        <v>271</v>
      </c>
      <c r="AD1066" s="2" t="str">
        <f t="shared" si="33"/>
        <v>Supérieur à 6 mois</v>
      </c>
    </row>
    <row r="1067" spans="1:30" x14ac:dyDescent="0.25">
      <c r="A1067" t="s">
        <v>2660</v>
      </c>
      <c r="B1067" t="s">
        <v>2800</v>
      </c>
      <c r="C1067" t="s">
        <v>2808</v>
      </c>
      <c r="D1067" t="s">
        <v>25</v>
      </c>
      <c r="E1067" t="str">
        <f>VLOOKUP(D1067,ref!A:B,2,FALSE)</f>
        <v>NON</v>
      </c>
      <c r="F1067" t="str">
        <f>VLOOKUP(D1067,ref!A:C,3,FALSE)</f>
        <v>NON</v>
      </c>
      <c r="G1067" s="1">
        <v>44596</v>
      </c>
      <c r="H1067" s="1">
        <v>44496</v>
      </c>
      <c r="I1067" t="s">
        <v>99</v>
      </c>
      <c r="J1067" s="1">
        <v>44508</v>
      </c>
      <c r="K1067" s="1">
        <v>44596</v>
      </c>
      <c r="L1067" t="s">
        <v>88</v>
      </c>
      <c r="O1067" t="s">
        <v>28</v>
      </c>
      <c r="P1067" t="s">
        <v>2809</v>
      </c>
      <c r="Q1067" s="1">
        <v>44496</v>
      </c>
      <c r="R1067" t="s">
        <v>2810</v>
      </c>
      <c r="S1067">
        <v>1.41</v>
      </c>
      <c r="T1067">
        <v>0.55000000000000004</v>
      </c>
      <c r="V1067" s="1">
        <v>44496</v>
      </c>
      <c r="W1067" s="1">
        <v>44496</v>
      </c>
      <c r="X1067" s="1">
        <v>44508</v>
      </c>
      <c r="Y1067" s="1">
        <v>44496</v>
      </c>
      <c r="Z1067" s="1">
        <v>44523</v>
      </c>
      <c r="AA1067" s="1">
        <v>44530</v>
      </c>
      <c r="AB1067" t="s">
        <v>2811</v>
      </c>
      <c r="AC1067">
        <f t="shared" si="32"/>
        <v>100</v>
      </c>
      <c r="AD1067" s="2" t="str">
        <f t="shared" si="33"/>
        <v>Entre 3 à 6 mois</v>
      </c>
    </row>
    <row r="1068" spans="1:30" x14ac:dyDescent="0.25">
      <c r="A1068" t="s">
        <v>2660</v>
      </c>
      <c r="B1068" t="s">
        <v>2800</v>
      </c>
      <c r="C1068" t="s">
        <v>2812</v>
      </c>
      <c r="D1068" t="s">
        <v>25</v>
      </c>
      <c r="E1068" t="str">
        <f>VLOOKUP(D1068,ref!A:B,2,FALSE)</f>
        <v>NON</v>
      </c>
      <c r="F1068" t="str">
        <f>VLOOKUP(D1068,ref!A:C,3,FALSE)</f>
        <v>NON</v>
      </c>
      <c r="G1068" s="1">
        <v>44596</v>
      </c>
      <c r="H1068" s="1">
        <v>44495</v>
      </c>
      <c r="I1068" t="s">
        <v>99</v>
      </c>
      <c r="J1068" s="1">
        <v>44496</v>
      </c>
      <c r="K1068" s="1">
        <v>44596</v>
      </c>
      <c r="L1068" t="s">
        <v>88</v>
      </c>
      <c r="M1068" t="s">
        <v>27</v>
      </c>
      <c r="O1068" t="s">
        <v>28</v>
      </c>
      <c r="P1068" t="s">
        <v>2813</v>
      </c>
      <c r="Q1068" s="1">
        <v>44480</v>
      </c>
      <c r="R1068" t="s">
        <v>2814</v>
      </c>
      <c r="S1068">
        <v>1</v>
      </c>
      <c r="T1068">
        <v>0</v>
      </c>
      <c r="V1068" s="1">
        <v>44489</v>
      </c>
      <c r="W1068" s="1">
        <v>44491</v>
      </c>
      <c r="X1068" s="1">
        <v>44496</v>
      </c>
      <c r="Y1068" s="1">
        <v>44491</v>
      </c>
      <c r="Z1068" s="1">
        <v>44499</v>
      </c>
      <c r="AA1068" s="1">
        <v>44505</v>
      </c>
      <c r="AB1068" t="s">
        <v>2811</v>
      </c>
      <c r="AC1068">
        <f t="shared" si="32"/>
        <v>105</v>
      </c>
      <c r="AD1068" s="2" t="str">
        <f t="shared" si="33"/>
        <v>Entre 3 à 6 mois</v>
      </c>
    </row>
    <row r="1069" spans="1:30" x14ac:dyDescent="0.25">
      <c r="A1069" t="s">
        <v>2660</v>
      </c>
      <c r="B1069" t="s">
        <v>31</v>
      </c>
      <c r="C1069" t="s">
        <v>2815</v>
      </c>
      <c r="D1069" t="s">
        <v>83</v>
      </c>
      <c r="E1069" t="str">
        <f>VLOOKUP(D1069,ref!A:B,2,FALSE)</f>
        <v>OUI</v>
      </c>
      <c r="F1069" t="str">
        <f>VLOOKUP(D1069,ref!A:C,3,FALSE)</f>
        <v>NON</v>
      </c>
      <c r="G1069" s="1">
        <v>44930</v>
      </c>
      <c r="H1069" s="1">
        <v>44928</v>
      </c>
      <c r="I1069" t="s">
        <v>69</v>
      </c>
      <c r="N1069" t="s">
        <v>9</v>
      </c>
      <c r="P1069" t="s">
        <v>2816</v>
      </c>
      <c r="Q1069" s="1">
        <v>44915</v>
      </c>
      <c r="S1069">
        <v>0</v>
      </c>
      <c r="T1069">
        <v>1.1100000000000001</v>
      </c>
      <c r="V1069" s="1">
        <v>44921</v>
      </c>
      <c r="W1069" s="1">
        <v>44921</v>
      </c>
      <c r="X1069" s="1">
        <v>44930</v>
      </c>
      <c r="Y1069" s="1">
        <v>44928</v>
      </c>
      <c r="Z1069" s="1">
        <v>44935</v>
      </c>
      <c r="AA1069" s="1">
        <v>44936</v>
      </c>
      <c r="AB1069" t="s">
        <v>165</v>
      </c>
      <c r="AC1069" t="str">
        <f t="shared" si="32"/>
        <v>Pas FINITO</v>
      </c>
      <c r="AD1069" s="2" t="str">
        <f t="shared" si="33"/>
        <v>Pas FINITO</v>
      </c>
    </row>
    <row r="1070" spans="1:30" x14ac:dyDescent="0.25">
      <c r="A1070" t="s">
        <v>2660</v>
      </c>
      <c r="B1070" t="s">
        <v>31</v>
      </c>
      <c r="C1070" t="s">
        <v>2817</v>
      </c>
      <c r="D1070" t="s">
        <v>51</v>
      </c>
      <c r="E1070" t="str">
        <f>VLOOKUP(D1070,ref!A:B,2,FALSE)</f>
        <v>OUI</v>
      </c>
      <c r="F1070" t="str">
        <f>VLOOKUP(D1070,ref!A:C,3,FALSE)</f>
        <v>NON</v>
      </c>
      <c r="G1070" s="1">
        <v>44896</v>
      </c>
      <c r="M1070" t="s">
        <v>27</v>
      </c>
      <c r="N1070" t="s">
        <v>9</v>
      </c>
      <c r="Q1070" s="1">
        <v>44896</v>
      </c>
      <c r="R1070" s="1">
        <v>44916</v>
      </c>
      <c r="V1070" s="1">
        <v>44896</v>
      </c>
      <c r="AB1070" t="s">
        <v>330</v>
      </c>
      <c r="AC1070" t="str">
        <f t="shared" si="32"/>
        <v>Pas FINITO</v>
      </c>
      <c r="AD1070" s="2" t="str">
        <f t="shared" si="33"/>
        <v>Pas FINITO</v>
      </c>
    </row>
    <row r="1071" spans="1:30" x14ac:dyDescent="0.25">
      <c r="A1071" t="s">
        <v>2660</v>
      </c>
      <c r="B1071" t="s">
        <v>31</v>
      </c>
      <c r="C1071" t="s">
        <v>2818</v>
      </c>
      <c r="D1071" t="s">
        <v>51</v>
      </c>
      <c r="E1071" t="str">
        <f>VLOOKUP(D1071,ref!A:B,2,FALSE)</f>
        <v>OUI</v>
      </c>
      <c r="F1071" t="str">
        <f>VLOOKUP(D1071,ref!A:C,3,FALSE)</f>
        <v>NON</v>
      </c>
      <c r="G1071" s="1">
        <v>44896</v>
      </c>
      <c r="N1071" t="s">
        <v>9</v>
      </c>
      <c r="Q1071" s="1">
        <v>44896</v>
      </c>
      <c r="R1071" s="1">
        <v>44916</v>
      </c>
      <c r="V1071" s="1">
        <v>44896</v>
      </c>
      <c r="AB1071" t="s">
        <v>330</v>
      </c>
      <c r="AC1071" t="str">
        <f t="shared" si="32"/>
        <v>Pas FINITO</v>
      </c>
      <c r="AD1071" s="2" t="str">
        <f t="shared" si="33"/>
        <v>Pas FINITO</v>
      </c>
    </row>
    <row r="1072" spans="1:30" x14ac:dyDescent="0.25">
      <c r="A1072" t="s">
        <v>2660</v>
      </c>
      <c r="B1072" t="s">
        <v>31</v>
      </c>
      <c r="C1072" t="s">
        <v>2819</v>
      </c>
      <c r="D1072" t="s">
        <v>51</v>
      </c>
      <c r="E1072" t="str">
        <f>VLOOKUP(D1072,ref!A:B,2,FALSE)</f>
        <v>OUI</v>
      </c>
      <c r="F1072" t="str">
        <f>VLOOKUP(D1072,ref!A:C,3,FALSE)</f>
        <v>NON</v>
      </c>
      <c r="G1072" s="1">
        <v>44896</v>
      </c>
      <c r="N1072" t="s">
        <v>9</v>
      </c>
      <c r="Q1072" s="1">
        <v>44896</v>
      </c>
      <c r="R1072" s="1">
        <v>44916</v>
      </c>
      <c r="V1072" s="1">
        <v>44896</v>
      </c>
      <c r="AB1072" t="s">
        <v>330</v>
      </c>
      <c r="AC1072" t="str">
        <f t="shared" si="32"/>
        <v>Pas FINITO</v>
      </c>
      <c r="AD1072" s="2" t="str">
        <f t="shared" si="33"/>
        <v>Pas FINITO</v>
      </c>
    </row>
    <row r="1073" spans="1:30" x14ac:dyDescent="0.25">
      <c r="A1073" t="s">
        <v>2660</v>
      </c>
      <c r="B1073" t="s">
        <v>31</v>
      </c>
      <c r="C1073" t="s">
        <v>2820</v>
      </c>
      <c r="D1073" t="s">
        <v>186</v>
      </c>
      <c r="E1073" t="str">
        <f>VLOOKUP(D1073,ref!A:B,2,FALSE)</f>
        <v>OUI</v>
      </c>
      <c r="F1073" t="str">
        <f>VLOOKUP(D1073,ref!A:C,3,FALSE)</f>
        <v>NON</v>
      </c>
      <c r="G1073" s="1">
        <v>44942</v>
      </c>
      <c r="M1073" t="s">
        <v>32</v>
      </c>
      <c r="N1073" t="s">
        <v>9</v>
      </c>
      <c r="P1073" t="s">
        <v>2821</v>
      </c>
      <c r="Q1073" s="1">
        <v>44896</v>
      </c>
      <c r="R1073" s="1">
        <v>44916</v>
      </c>
      <c r="S1073">
        <v>0.64</v>
      </c>
      <c r="T1073">
        <v>0</v>
      </c>
      <c r="V1073" s="1">
        <v>44896</v>
      </c>
      <c r="W1073" s="1">
        <v>44942</v>
      </c>
      <c r="Z1073" s="1">
        <v>44970</v>
      </c>
      <c r="AA1073" s="1">
        <v>44985</v>
      </c>
      <c r="AB1073" t="s">
        <v>330</v>
      </c>
      <c r="AC1073" t="str">
        <f t="shared" si="32"/>
        <v>Pas FINITO</v>
      </c>
      <c r="AD1073" s="2" t="str">
        <f t="shared" si="33"/>
        <v>Pas FINITO</v>
      </c>
    </row>
    <row r="1074" spans="1:30" x14ac:dyDescent="0.25">
      <c r="A1074" t="s">
        <v>2660</v>
      </c>
      <c r="B1074" t="s">
        <v>31</v>
      </c>
      <c r="C1074" t="s">
        <v>2822</v>
      </c>
      <c r="D1074" t="s">
        <v>25</v>
      </c>
      <c r="E1074" t="str">
        <f>VLOOKUP(D1074,ref!A:B,2,FALSE)</f>
        <v>NON</v>
      </c>
      <c r="F1074" t="str">
        <f>VLOOKUP(D1074,ref!A:C,3,FALSE)</f>
        <v>NON</v>
      </c>
      <c r="G1074" s="1">
        <v>44942</v>
      </c>
      <c r="H1074" s="1">
        <v>44893</v>
      </c>
      <c r="I1074" t="s">
        <v>75</v>
      </c>
      <c r="J1074" s="1">
        <v>44936</v>
      </c>
      <c r="K1074" s="1">
        <v>44942</v>
      </c>
      <c r="L1074" t="s">
        <v>69</v>
      </c>
      <c r="M1074" t="s">
        <v>27</v>
      </c>
      <c r="O1074" t="s">
        <v>28</v>
      </c>
      <c r="P1074" t="s">
        <v>2823</v>
      </c>
      <c r="Q1074" s="1">
        <v>44852</v>
      </c>
      <c r="R1074" t="s">
        <v>2824</v>
      </c>
      <c r="S1074">
        <v>0.45</v>
      </c>
      <c r="T1074">
        <v>0</v>
      </c>
      <c r="V1074" s="1">
        <v>44882</v>
      </c>
      <c r="W1074" s="1">
        <v>44886</v>
      </c>
      <c r="X1074" s="1">
        <v>44893</v>
      </c>
      <c r="Y1074" s="1">
        <v>44893</v>
      </c>
      <c r="Z1074" s="1">
        <v>44894</v>
      </c>
      <c r="AA1074" s="1">
        <v>44895</v>
      </c>
      <c r="AB1074" t="s">
        <v>2825</v>
      </c>
      <c r="AC1074">
        <f t="shared" si="32"/>
        <v>56</v>
      </c>
      <c r="AD1074" s="2" t="str">
        <f t="shared" si="33"/>
        <v>Entre 1 à 3 mois</v>
      </c>
    </row>
    <row r="1075" spans="1:30" x14ac:dyDescent="0.25">
      <c r="A1075" t="s">
        <v>2660</v>
      </c>
      <c r="B1075" t="s">
        <v>31</v>
      </c>
      <c r="C1075" t="s">
        <v>2826</v>
      </c>
      <c r="D1075" t="s">
        <v>25</v>
      </c>
      <c r="E1075" t="str">
        <f>VLOOKUP(D1075,ref!A:B,2,FALSE)</f>
        <v>NON</v>
      </c>
      <c r="F1075" t="str">
        <f>VLOOKUP(D1075,ref!A:C,3,FALSE)</f>
        <v>NON</v>
      </c>
      <c r="G1075" s="1">
        <v>44900</v>
      </c>
      <c r="H1075" s="1">
        <v>44858</v>
      </c>
      <c r="I1075" t="s">
        <v>202</v>
      </c>
      <c r="J1075" s="1">
        <v>44894</v>
      </c>
      <c r="K1075" s="1">
        <v>44900</v>
      </c>
      <c r="L1075" t="s">
        <v>252</v>
      </c>
      <c r="M1075" t="s">
        <v>27</v>
      </c>
      <c r="O1075" t="s">
        <v>28</v>
      </c>
      <c r="P1075" t="s">
        <v>2827</v>
      </c>
      <c r="Q1075" s="1">
        <v>44847</v>
      </c>
      <c r="R1075" s="1">
        <v>44854</v>
      </c>
      <c r="S1075">
        <v>0</v>
      </c>
      <c r="T1075">
        <v>0</v>
      </c>
      <c r="V1075" s="1">
        <v>44851</v>
      </c>
      <c r="W1075" s="1">
        <v>44851</v>
      </c>
      <c r="X1075" s="1">
        <v>44858</v>
      </c>
      <c r="Y1075" s="1">
        <v>44853</v>
      </c>
      <c r="Z1075" s="1">
        <v>44867</v>
      </c>
      <c r="AA1075" s="1">
        <v>44869</v>
      </c>
      <c r="AB1075" t="s">
        <v>330</v>
      </c>
      <c r="AC1075">
        <f t="shared" si="32"/>
        <v>49</v>
      </c>
      <c r="AD1075" s="2" t="str">
        <f t="shared" si="33"/>
        <v>Entre 1 à 3 mois</v>
      </c>
    </row>
    <row r="1076" spans="1:30" x14ac:dyDescent="0.25">
      <c r="A1076" t="s">
        <v>2660</v>
      </c>
      <c r="B1076" t="s">
        <v>31</v>
      </c>
      <c r="C1076" t="s">
        <v>2828</v>
      </c>
      <c r="D1076" t="s">
        <v>25</v>
      </c>
      <c r="E1076" t="str">
        <f>VLOOKUP(D1076,ref!A:B,2,FALSE)</f>
        <v>NON</v>
      </c>
      <c r="F1076" t="str">
        <f>VLOOKUP(D1076,ref!A:C,3,FALSE)</f>
        <v>NON</v>
      </c>
      <c r="G1076" s="1">
        <v>44939</v>
      </c>
      <c r="H1076" s="1">
        <v>44817</v>
      </c>
      <c r="I1076" t="s">
        <v>379</v>
      </c>
      <c r="J1076" s="1">
        <v>44939</v>
      </c>
      <c r="K1076" s="1">
        <v>44939</v>
      </c>
      <c r="L1076" t="s">
        <v>69</v>
      </c>
      <c r="M1076" t="s">
        <v>32</v>
      </c>
      <c r="O1076" t="s">
        <v>28</v>
      </c>
      <c r="P1076" t="s">
        <v>2829</v>
      </c>
      <c r="Q1076" s="1">
        <v>44817</v>
      </c>
      <c r="R1076" t="s">
        <v>2761</v>
      </c>
      <c r="S1076">
        <v>1.04</v>
      </c>
      <c r="T1076">
        <v>0.55000000000000004</v>
      </c>
      <c r="V1076" s="1">
        <v>44817</v>
      </c>
      <c r="W1076" s="1">
        <v>44817</v>
      </c>
      <c r="X1076" s="1">
        <v>44917</v>
      </c>
      <c r="Y1076" s="1">
        <v>44817</v>
      </c>
      <c r="Z1076" s="1">
        <v>44826</v>
      </c>
      <c r="AA1076" s="1">
        <v>44830</v>
      </c>
      <c r="AB1076" t="s">
        <v>343</v>
      </c>
      <c r="AC1076">
        <f t="shared" si="32"/>
        <v>122</v>
      </c>
      <c r="AD1076" s="2" t="str">
        <f t="shared" si="33"/>
        <v>Entre 3 à 6 mois</v>
      </c>
    </row>
    <row r="1077" spans="1:30" x14ac:dyDescent="0.25">
      <c r="A1077" t="s">
        <v>2660</v>
      </c>
      <c r="B1077" t="s">
        <v>31</v>
      </c>
      <c r="C1077" t="s">
        <v>2830</v>
      </c>
      <c r="D1077" t="s">
        <v>25</v>
      </c>
      <c r="E1077" t="str">
        <f>VLOOKUP(D1077,ref!A:B,2,FALSE)</f>
        <v>NON</v>
      </c>
      <c r="F1077" t="str">
        <f>VLOOKUP(D1077,ref!A:C,3,FALSE)</f>
        <v>NON</v>
      </c>
      <c r="G1077" s="1">
        <v>44845</v>
      </c>
      <c r="H1077" s="1">
        <v>44830</v>
      </c>
      <c r="I1077" t="s">
        <v>379</v>
      </c>
      <c r="J1077" s="1">
        <v>44830</v>
      </c>
      <c r="K1077" s="1">
        <v>44845</v>
      </c>
      <c r="L1077" t="s">
        <v>202</v>
      </c>
      <c r="M1077" t="s">
        <v>27</v>
      </c>
      <c r="O1077" t="s">
        <v>28</v>
      </c>
      <c r="P1077" t="s">
        <v>2831</v>
      </c>
      <c r="Q1077" s="1">
        <v>44813</v>
      </c>
      <c r="R1077" s="1">
        <v>44831</v>
      </c>
      <c r="S1077">
        <v>0</v>
      </c>
      <c r="T1077">
        <v>0.11</v>
      </c>
      <c r="V1077" s="1">
        <v>44813</v>
      </c>
      <c r="W1077" s="1">
        <v>44826</v>
      </c>
      <c r="X1077" s="1">
        <v>44830</v>
      </c>
      <c r="Y1077" s="1">
        <v>44826</v>
      </c>
      <c r="Z1077" s="1">
        <v>44826</v>
      </c>
      <c r="AA1077" s="1">
        <v>44826</v>
      </c>
      <c r="AB1077" t="s">
        <v>330</v>
      </c>
      <c r="AC1077">
        <f t="shared" si="32"/>
        <v>19</v>
      </c>
      <c r="AD1077" s="2" t="str">
        <f t="shared" si="33"/>
        <v>inf à 1 mois</v>
      </c>
    </row>
    <row r="1078" spans="1:30" x14ac:dyDescent="0.25">
      <c r="A1078" t="s">
        <v>2660</v>
      </c>
      <c r="B1078" t="s">
        <v>31</v>
      </c>
      <c r="C1078" t="s">
        <v>2832</v>
      </c>
      <c r="D1078" t="s">
        <v>68</v>
      </c>
      <c r="E1078" t="str">
        <f>VLOOKUP(D1078,ref!A:B,2,FALSE)</f>
        <v>OUI</v>
      </c>
      <c r="F1078" t="str">
        <f>VLOOKUP(D1078,ref!A:C,3,FALSE)</f>
        <v>NON</v>
      </c>
      <c r="G1078" s="1">
        <v>44823</v>
      </c>
      <c r="H1078" s="1">
        <v>44823</v>
      </c>
      <c r="I1078" t="s">
        <v>379</v>
      </c>
      <c r="M1078" t="s">
        <v>27</v>
      </c>
      <c r="N1078" t="s">
        <v>9</v>
      </c>
      <c r="P1078" t="s">
        <v>2829</v>
      </c>
      <c r="Q1078" s="1">
        <v>44812</v>
      </c>
      <c r="R1078" t="s">
        <v>2833</v>
      </c>
      <c r="S1078">
        <v>1.1499999999999999</v>
      </c>
      <c r="T1078">
        <v>0.55000000000000004</v>
      </c>
      <c r="V1078" s="1">
        <v>44812</v>
      </c>
      <c r="W1078" s="1">
        <v>44812</v>
      </c>
      <c r="Y1078" s="1">
        <v>44823</v>
      </c>
      <c r="Z1078" s="1">
        <v>44826</v>
      </c>
      <c r="AA1078" s="1">
        <v>44827</v>
      </c>
      <c r="AB1078" t="s">
        <v>343</v>
      </c>
      <c r="AC1078" t="str">
        <f t="shared" si="32"/>
        <v>Pas FINITO</v>
      </c>
      <c r="AD1078" s="2" t="str">
        <f t="shared" si="33"/>
        <v>Pas FINITO</v>
      </c>
    </row>
    <row r="1079" spans="1:30" x14ac:dyDescent="0.25">
      <c r="A1079" t="s">
        <v>2660</v>
      </c>
      <c r="B1079" t="s">
        <v>31</v>
      </c>
      <c r="C1079" t="s">
        <v>2834</v>
      </c>
      <c r="D1079" t="s">
        <v>51</v>
      </c>
      <c r="E1079" t="str">
        <f>VLOOKUP(D1079,ref!A:B,2,FALSE)</f>
        <v>OUI</v>
      </c>
      <c r="F1079" t="str">
        <f>VLOOKUP(D1079,ref!A:C,3,FALSE)</f>
        <v>NON</v>
      </c>
      <c r="G1079" s="1">
        <v>44818</v>
      </c>
      <c r="M1079" t="s">
        <v>27</v>
      </c>
      <c r="N1079" t="s">
        <v>9</v>
      </c>
      <c r="Q1079" s="1">
        <v>44811</v>
      </c>
      <c r="V1079" s="1">
        <v>44818</v>
      </c>
      <c r="AB1079" t="s">
        <v>165</v>
      </c>
      <c r="AC1079" t="str">
        <f t="shared" si="32"/>
        <v>Pas FINITO</v>
      </c>
      <c r="AD1079" s="2" t="str">
        <f t="shared" si="33"/>
        <v>Pas FINITO</v>
      </c>
    </row>
    <row r="1080" spans="1:30" x14ac:dyDescent="0.25">
      <c r="A1080" t="s">
        <v>2660</v>
      </c>
      <c r="B1080" t="s">
        <v>31</v>
      </c>
      <c r="C1080" t="s">
        <v>2835</v>
      </c>
      <c r="D1080" t="s">
        <v>25</v>
      </c>
      <c r="E1080" t="str">
        <f>VLOOKUP(D1080,ref!A:B,2,FALSE)</f>
        <v>NON</v>
      </c>
      <c r="F1080" t="str">
        <f>VLOOKUP(D1080,ref!A:C,3,FALSE)</f>
        <v>NON</v>
      </c>
      <c r="G1080" s="1">
        <v>44851</v>
      </c>
      <c r="H1080" s="1">
        <v>44811</v>
      </c>
      <c r="I1080" t="s">
        <v>379</v>
      </c>
      <c r="J1080" s="1">
        <v>44811</v>
      </c>
      <c r="K1080" s="1">
        <v>44851</v>
      </c>
      <c r="L1080" t="s">
        <v>202</v>
      </c>
      <c r="M1080" t="s">
        <v>27</v>
      </c>
      <c r="O1080" t="s">
        <v>28</v>
      </c>
      <c r="P1080" t="s">
        <v>2836</v>
      </c>
      <c r="Q1080" s="1">
        <v>44806</v>
      </c>
      <c r="R1080" s="1">
        <v>44809</v>
      </c>
      <c r="S1080">
        <v>0</v>
      </c>
      <c r="T1080">
        <v>0</v>
      </c>
      <c r="V1080" s="1">
        <v>44806</v>
      </c>
      <c r="W1080" s="1">
        <v>44810</v>
      </c>
      <c r="X1080" s="1">
        <v>44811</v>
      </c>
      <c r="Y1080" s="1">
        <v>44810</v>
      </c>
      <c r="Z1080" s="1">
        <v>44816</v>
      </c>
      <c r="AA1080" s="1">
        <v>44834</v>
      </c>
      <c r="AB1080" t="s">
        <v>330</v>
      </c>
      <c r="AC1080">
        <f t="shared" si="32"/>
        <v>41</v>
      </c>
      <c r="AD1080" s="2" t="str">
        <f t="shared" si="33"/>
        <v>Entre 1 à 3 mois</v>
      </c>
    </row>
    <row r="1081" spans="1:30" x14ac:dyDescent="0.25">
      <c r="A1081" t="s">
        <v>2660</v>
      </c>
      <c r="B1081" t="s">
        <v>31</v>
      </c>
      <c r="C1081" t="s">
        <v>2837</v>
      </c>
      <c r="D1081" t="s">
        <v>25</v>
      </c>
      <c r="E1081" t="str">
        <f>VLOOKUP(D1081,ref!A:B,2,FALSE)</f>
        <v>NON</v>
      </c>
      <c r="F1081" t="str">
        <f>VLOOKUP(D1081,ref!A:C,3,FALSE)</f>
        <v>NON</v>
      </c>
      <c r="G1081" s="1">
        <v>44907</v>
      </c>
      <c r="H1081" s="1">
        <v>44805</v>
      </c>
      <c r="I1081" t="s">
        <v>379</v>
      </c>
      <c r="J1081" s="1">
        <v>44810</v>
      </c>
      <c r="K1081" s="1">
        <v>44907</v>
      </c>
      <c r="L1081" t="s">
        <v>252</v>
      </c>
      <c r="O1081" t="s">
        <v>28</v>
      </c>
      <c r="P1081" t="s">
        <v>2838</v>
      </c>
      <c r="Q1081" s="1">
        <v>44804</v>
      </c>
      <c r="S1081">
        <v>0</v>
      </c>
      <c r="T1081">
        <v>1.66</v>
      </c>
      <c r="V1081" s="1">
        <v>44804</v>
      </c>
      <c r="W1081" s="1">
        <v>44804</v>
      </c>
      <c r="X1081" s="1">
        <v>44809</v>
      </c>
      <c r="Y1081" s="1">
        <v>44804</v>
      </c>
      <c r="Z1081" s="1">
        <v>44802</v>
      </c>
      <c r="AA1081" s="1">
        <v>44804</v>
      </c>
      <c r="AB1081" t="s">
        <v>165</v>
      </c>
      <c r="AC1081">
        <f t="shared" si="32"/>
        <v>103</v>
      </c>
      <c r="AD1081" s="2" t="str">
        <f t="shared" si="33"/>
        <v>Entre 3 à 6 mois</v>
      </c>
    </row>
    <row r="1082" spans="1:30" x14ac:dyDescent="0.25">
      <c r="A1082" t="s">
        <v>2660</v>
      </c>
      <c r="B1082" t="s">
        <v>31</v>
      </c>
      <c r="C1082" t="s">
        <v>2839</v>
      </c>
      <c r="D1082" t="s">
        <v>51</v>
      </c>
      <c r="E1082" t="str">
        <f>VLOOKUP(D1082,ref!A:B,2,FALSE)</f>
        <v>OUI</v>
      </c>
      <c r="F1082" t="str">
        <f>VLOOKUP(D1082,ref!A:C,3,FALSE)</f>
        <v>NON</v>
      </c>
      <c r="G1082" s="1">
        <v>44803</v>
      </c>
      <c r="N1082" t="s">
        <v>9</v>
      </c>
      <c r="Q1082" s="1">
        <v>44803</v>
      </c>
      <c r="S1082">
        <v>0</v>
      </c>
      <c r="T1082">
        <v>0</v>
      </c>
      <c r="V1082" s="1">
        <v>44803</v>
      </c>
      <c r="AB1082" t="s">
        <v>165</v>
      </c>
      <c r="AC1082" t="str">
        <f t="shared" si="32"/>
        <v>Pas FINITO</v>
      </c>
      <c r="AD1082" s="2" t="str">
        <f t="shared" si="33"/>
        <v>Pas FINITO</v>
      </c>
    </row>
    <row r="1083" spans="1:30" x14ac:dyDescent="0.25">
      <c r="A1083" t="s">
        <v>2660</v>
      </c>
      <c r="B1083" t="s">
        <v>31</v>
      </c>
      <c r="C1083" t="s">
        <v>2840</v>
      </c>
      <c r="D1083" t="s">
        <v>25</v>
      </c>
      <c r="E1083" t="str">
        <f>VLOOKUP(D1083,ref!A:B,2,FALSE)</f>
        <v>NON</v>
      </c>
      <c r="F1083" t="str">
        <f>VLOOKUP(D1083,ref!A:C,3,FALSE)</f>
        <v>NON</v>
      </c>
      <c r="G1083" s="1">
        <v>44930</v>
      </c>
      <c r="H1083" s="1">
        <v>44915</v>
      </c>
      <c r="I1083" t="s">
        <v>252</v>
      </c>
      <c r="J1083" s="1">
        <v>44929</v>
      </c>
      <c r="K1083" s="1">
        <v>44930</v>
      </c>
      <c r="L1083" t="s">
        <v>69</v>
      </c>
      <c r="O1083" t="s">
        <v>28</v>
      </c>
      <c r="P1083" t="s">
        <v>2841</v>
      </c>
      <c r="Q1083" s="1">
        <v>44803</v>
      </c>
      <c r="S1083">
        <v>0</v>
      </c>
      <c r="T1083">
        <v>0</v>
      </c>
      <c r="V1083" s="1">
        <v>44803</v>
      </c>
      <c r="W1083" s="1">
        <v>44915</v>
      </c>
      <c r="X1083" s="1">
        <v>44915</v>
      </c>
      <c r="Y1083" s="1">
        <v>44915</v>
      </c>
      <c r="Z1083" s="1">
        <v>44929</v>
      </c>
      <c r="AA1083" s="1">
        <v>44932</v>
      </c>
      <c r="AB1083" t="s">
        <v>165</v>
      </c>
      <c r="AC1083">
        <f t="shared" si="32"/>
        <v>15</v>
      </c>
      <c r="AD1083" s="2" t="str">
        <f t="shared" si="33"/>
        <v>inf à 1 mois</v>
      </c>
    </row>
    <row r="1084" spans="1:30" x14ac:dyDescent="0.25">
      <c r="A1084" t="s">
        <v>2660</v>
      </c>
      <c r="B1084" t="s">
        <v>31</v>
      </c>
      <c r="C1084" t="s">
        <v>2842</v>
      </c>
      <c r="D1084" t="s">
        <v>51</v>
      </c>
      <c r="E1084" t="str">
        <f>VLOOKUP(D1084,ref!A:B,2,FALSE)</f>
        <v>OUI</v>
      </c>
      <c r="F1084" t="str">
        <f>VLOOKUP(D1084,ref!A:C,3,FALSE)</f>
        <v>NON</v>
      </c>
      <c r="G1084" s="1">
        <v>44803</v>
      </c>
      <c r="N1084" t="s">
        <v>9</v>
      </c>
      <c r="Q1084" s="1">
        <v>44803</v>
      </c>
      <c r="V1084" s="1">
        <v>44803</v>
      </c>
      <c r="AB1084" t="s">
        <v>165</v>
      </c>
      <c r="AC1084" t="str">
        <f t="shared" si="32"/>
        <v>Pas FINITO</v>
      </c>
      <c r="AD1084" s="2" t="str">
        <f t="shared" si="33"/>
        <v>Pas FINITO</v>
      </c>
    </row>
    <row r="1085" spans="1:30" x14ac:dyDescent="0.25">
      <c r="A1085" t="s">
        <v>2660</v>
      </c>
      <c r="B1085" t="s">
        <v>31</v>
      </c>
      <c r="C1085" t="s">
        <v>2843</v>
      </c>
      <c r="D1085" t="s">
        <v>51</v>
      </c>
      <c r="E1085" t="str">
        <f>VLOOKUP(D1085,ref!A:B,2,FALSE)</f>
        <v>OUI</v>
      </c>
      <c r="F1085" t="str">
        <f>VLOOKUP(D1085,ref!A:C,3,FALSE)</f>
        <v>NON</v>
      </c>
      <c r="G1085" s="1">
        <v>44803</v>
      </c>
      <c r="N1085" t="s">
        <v>9</v>
      </c>
      <c r="Q1085" s="1">
        <v>44803</v>
      </c>
      <c r="R1085" t="s">
        <v>1350</v>
      </c>
      <c r="V1085" s="1">
        <v>44803</v>
      </c>
      <c r="AB1085" t="s">
        <v>165</v>
      </c>
      <c r="AC1085" t="str">
        <f t="shared" si="32"/>
        <v>Pas FINITO</v>
      </c>
      <c r="AD1085" s="2" t="str">
        <f t="shared" si="33"/>
        <v>Pas FINITO</v>
      </c>
    </row>
    <row r="1086" spans="1:30" x14ac:dyDescent="0.25">
      <c r="A1086" t="s">
        <v>2660</v>
      </c>
      <c r="B1086" t="s">
        <v>31</v>
      </c>
      <c r="C1086" t="s">
        <v>2844</v>
      </c>
      <c r="D1086" t="s">
        <v>25</v>
      </c>
      <c r="E1086" t="str">
        <f>VLOOKUP(D1086,ref!A:B,2,FALSE)</f>
        <v>NON</v>
      </c>
      <c r="F1086" t="str">
        <f>VLOOKUP(D1086,ref!A:C,3,FALSE)</f>
        <v>NON</v>
      </c>
      <c r="G1086" s="1">
        <v>44830</v>
      </c>
      <c r="H1086" s="1">
        <v>44805</v>
      </c>
      <c r="I1086" t="s">
        <v>379</v>
      </c>
      <c r="J1086" s="1">
        <v>44826</v>
      </c>
      <c r="K1086" s="1">
        <v>44830</v>
      </c>
      <c r="L1086" t="s">
        <v>379</v>
      </c>
      <c r="O1086" t="s">
        <v>28</v>
      </c>
      <c r="P1086" t="s">
        <v>2845</v>
      </c>
      <c r="Q1086" s="1">
        <v>44802</v>
      </c>
      <c r="R1086" t="s">
        <v>2846</v>
      </c>
      <c r="S1086">
        <v>0</v>
      </c>
      <c r="T1086">
        <v>1.1100000000000001</v>
      </c>
      <c r="V1086" s="1">
        <v>44802</v>
      </c>
      <c r="W1086" s="1">
        <v>44803</v>
      </c>
      <c r="X1086" s="1">
        <v>44817</v>
      </c>
      <c r="Y1086" s="1">
        <v>44803</v>
      </c>
      <c r="Z1086" s="1">
        <v>44830</v>
      </c>
      <c r="AA1086" s="1">
        <v>44834</v>
      </c>
      <c r="AB1086" t="s">
        <v>165</v>
      </c>
      <c r="AC1086">
        <f t="shared" si="32"/>
        <v>27</v>
      </c>
      <c r="AD1086" s="2" t="str">
        <f t="shared" si="33"/>
        <v>inf à 1 mois</v>
      </c>
    </row>
    <row r="1087" spans="1:30" x14ac:dyDescent="0.25">
      <c r="A1087" t="s">
        <v>2660</v>
      </c>
      <c r="B1087" t="s">
        <v>31</v>
      </c>
      <c r="C1087" t="s">
        <v>2847</v>
      </c>
      <c r="D1087" t="s">
        <v>25</v>
      </c>
      <c r="E1087" t="str">
        <f>VLOOKUP(D1087,ref!A:B,2,FALSE)</f>
        <v>NON</v>
      </c>
      <c r="F1087" t="str">
        <f>VLOOKUP(D1087,ref!A:C,3,FALSE)</f>
        <v>NON</v>
      </c>
      <c r="G1087" s="1">
        <v>44851</v>
      </c>
      <c r="H1087" s="1">
        <v>44805</v>
      </c>
      <c r="I1087" t="s">
        <v>379</v>
      </c>
      <c r="J1087" s="1">
        <v>44809</v>
      </c>
      <c r="K1087" s="1">
        <v>44851</v>
      </c>
      <c r="L1087" t="s">
        <v>202</v>
      </c>
      <c r="M1087" t="s">
        <v>27</v>
      </c>
      <c r="O1087" t="s">
        <v>28</v>
      </c>
      <c r="P1087" t="s">
        <v>2848</v>
      </c>
      <c r="Q1087" s="1">
        <v>44795</v>
      </c>
      <c r="R1087" s="1">
        <v>44799</v>
      </c>
      <c r="S1087">
        <v>0</v>
      </c>
      <c r="T1087">
        <v>0</v>
      </c>
      <c r="V1087" s="1">
        <v>44795</v>
      </c>
      <c r="W1087" s="1">
        <v>44797</v>
      </c>
      <c r="X1087" s="1">
        <v>44809</v>
      </c>
      <c r="Y1087" s="1">
        <v>44797</v>
      </c>
      <c r="Z1087" s="1">
        <v>44830</v>
      </c>
      <c r="AA1087" s="1">
        <v>44830</v>
      </c>
      <c r="AB1087" t="s">
        <v>330</v>
      </c>
      <c r="AC1087">
        <f t="shared" si="32"/>
        <v>54</v>
      </c>
      <c r="AD1087" s="2" t="str">
        <f t="shared" si="33"/>
        <v>Entre 1 à 3 mois</v>
      </c>
    </row>
    <row r="1088" spans="1:30" x14ac:dyDescent="0.25">
      <c r="A1088" t="s">
        <v>2660</v>
      </c>
      <c r="B1088" t="s">
        <v>31</v>
      </c>
      <c r="C1088" t="s">
        <v>2849</v>
      </c>
      <c r="D1088" t="s">
        <v>25</v>
      </c>
      <c r="E1088" t="str">
        <f>VLOOKUP(D1088,ref!A:B,2,FALSE)</f>
        <v>NON</v>
      </c>
      <c r="F1088" t="str">
        <f>VLOOKUP(D1088,ref!A:C,3,FALSE)</f>
        <v>NON</v>
      </c>
      <c r="G1088" s="1">
        <v>44853</v>
      </c>
      <c r="H1088" s="1">
        <v>44823</v>
      </c>
      <c r="I1088" t="s">
        <v>379</v>
      </c>
      <c r="J1088" s="1">
        <v>44853</v>
      </c>
      <c r="K1088" s="1">
        <v>44853</v>
      </c>
      <c r="L1088" t="s">
        <v>202</v>
      </c>
      <c r="M1088" t="s">
        <v>27</v>
      </c>
      <c r="O1088" t="s">
        <v>28</v>
      </c>
      <c r="P1088" t="s">
        <v>2850</v>
      </c>
      <c r="Q1088" s="1">
        <v>44783</v>
      </c>
      <c r="R1088" t="s">
        <v>2851</v>
      </c>
      <c r="S1088">
        <v>0</v>
      </c>
      <c r="T1088">
        <v>0</v>
      </c>
      <c r="V1088" s="1">
        <v>44805</v>
      </c>
      <c r="W1088" s="1">
        <v>44818</v>
      </c>
      <c r="X1088" s="1">
        <v>44853</v>
      </c>
      <c r="Y1088" s="1">
        <v>44823</v>
      </c>
      <c r="Z1088" s="1">
        <v>44824</v>
      </c>
      <c r="AA1088" s="1">
        <v>44826</v>
      </c>
      <c r="AB1088" t="s">
        <v>2852</v>
      </c>
      <c r="AC1088">
        <f t="shared" si="32"/>
        <v>35</v>
      </c>
      <c r="AD1088" s="2" t="str">
        <f t="shared" si="33"/>
        <v>Entre 1 à 3 mois</v>
      </c>
    </row>
    <row r="1089" spans="1:30" x14ac:dyDescent="0.25">
      <c r="A1089" t="s">
        <v>2660</v>
      </c>
      <c r="B1089" t="s">
        <v>31</v>
      </c>
      <c r="C1089" t="s">
        <v>2853</v>
      </c>
      <c r="D1089" t="s">
        <v>25</v>
      </c>
      <c r="E1089" t="str">
        <f>VLOOKUP(D1089,ref!A:B,2,FALSE)</f>
        <v>NON</v>
      </c>
      <c r="F1089" t="str">
        <f>VLOOKUP(D1089,ref!A:C,3,FALSE)</f>
        <v>NON</v>
      </c>
      <c r="G1089" s="1">
        <v>44931</v>
      </c>
      <c r="H1089" s="1">
        <v>44880</v>
      </c>
      <c r="I1089" t="s">
        <v>75</v>
      </c>
      <c r="J1089" s="1">
        <v>44880</v>
      </c>
      <c r="K1089" s="1">
        <v>44931</v>
      </c>
      <c r="L1089" t="s">
        <v>69</v>
      </c>
      <c r="M1089" t="s">
        <v>27</v>
      </c>
      <c r="O1089" t="s">
        <v>28</v>
      </c>
      <c r="P1089" t="s">
        <v>2854</v>
      </c>
      <c r="Q1089" s="1">
        <v>44763</v>
      </c>
      <c r="R1089" t="s">
        <v>2855</v>
      </c>
      <c r="S1089">
        <v>0</v>
      </c>
      <c r="T1089">
        <v>0</v>
      </c>
      <c r="V1089" s="1">
        <v>44805</v>
      </c>
      <c r="W1089" s="1">
        <v>44809</v>
      </c>
      <c r="X1089" s="1">
        <v>44880</v>
      </c>
      <c r="Y1089" s="1">
        <v>44880</v>
      </c>
      <c r="Z1089" s="1">
        <v>44896</v>
      </c>
      <c r="AA1089" s="1">
        <v>44926</v>
      </c>
      <c r="AB1089" t="s">
        <v>1174</v>
      </c>
      <c r="AC1089">
        <f t="shared" si="32"/>
        <v>122</v>
      </c>
      <c r="AD1089" s="2" t="str">
        <f t="shared" si="33"/>
        <v>Entre 3 à 6 mois</v>
      </c>
    </row>
    <row r="1090" spans="1:30" x14ac:dyDescent="0.25">
      <c r="A1090" t="s">
        <v>2660</v>
      </c>
      <c r="B1090" t="s">
        <v>31</v>
      </c>
      <c r="C1090" t="s">
        <v>2856</v>
      </c>
      <c r="D1090" t="s">
        <v>25</v>
      </c>
      <c r="E1090" t="str">
        <f>VLOOKUP(D1090,ref!A:B,2,FALSE)</f>
        <v>NON</v>
      </c>
      <c r="F1090" t="str">
        <f>VLOOKUP(D1090,ref!A:C,3,FALSE)</f>
        <v>NON</v>
      </c>
      <c r="G1090" s="1">
        <v>44931</v>
      </c>
      <c r="H1090" s="1">
        <v>44880</v>
      </c>
      <c r="I1090" t="s">
        <v>75</v>
      </c>
      <c r="J1090" s="1">
        <v>44880</v>
      </c>
      <c r="K1090" s="1">
        <v>44931</v>
      </c>
      <c r="L1090" t="s">
        <v>69</v>
      </c>
      <c r="M1090" t="s">
        <v>27</v>
      </c>
      <c r="O1090" t="s">
        <v>28</v>
      </c>
      <c r="P1090" t="s">
        <v>2854</v>
      </c>
      <c r="Q1090" s="1">
        <v>44763</v>
      </c>
      <c r="R1090" t="s">
        <v>2855</v>
      </c>
      <c r="S1090">
        <v>0</v>
      </c>
      <c r="T1090">
        <v>0</v>
      </c>
      <c r="V1090" s="1">
        <v>44805</v>
      </c>
      <c r="W1090" s="1">
        <v>44809</v>
      </c>
      <c r="X1090" s="1">
        <v>44880</v>
      </c>
      <c r="Y1090" s="1">
        <v>44880</v>
      </c>
      <c r="Z1090" s="1">
        <v>44896</v>
      </c>
      <c r="AA1090" s="1">
        <v>44926</v>
      </c>
      <c r="AB1090" t="s">
        <v>1174</v>
      </c>
      <c r="AC1090">
        <f t="shared" si="32"/>
        <v>122</v>
      </c>
      <c r="AD1090" s="2" t="str">
        <f t="shared" si="33"/>
        <v>Entre 3 à 6 mois</v>
      </c>
    </row>
    <row r="1091" spans="1:30" x14ac:dyDescent="0.25">
      <c r="A1091" t="s">
        <v>2660</v>
      </c>
      <c r="B1091" t="s">
        <v>31</v>
      </c>
      <c r="C1091" t="s">
        <v>2857</v>
      </c>
      <c r="D1091" t="s">
        <v>25</v>
      </c>
      <c r="E1091" t="str">
        <f>VLOOKUP(D1091,ref!A:B,2,FALSE)</f>
        <v>NON</v>
      </c>
      <c r="F1091" t="str">
        <f>VLOOKUP(D1091,ref!A:C,3,FALSE)</f>
        <v>NON</v>
      </c>
      <c r="G1091" s="1">
        <v>44931</v>
      </c>
      <c r="H1091" s="1">
        <v>44880</v>
      </c>
      <c r="I1091" t="s">
        <v>75</v>
      </c>
      <c r="J1091" s="1">
        <v>44880</v>
      </c>
      <c r="K1091" s="1">
        <v>44931</v>
      </c>
      <c r="L1091" t="s">
        <v>69</v>
      </c>
      <c r="M1091" t="s">
        <v>27</v>
      </c>
      <c r="O1091" t="s">
        <v>28</v>
      </c>
      <c r="P1091" t="s">
        <v>2858</v>
      </c>
      <c r="Q1091" s="1">
        <v>44763</v>
      </c>
      <c r="R1091" t="s">
        <v>2855</v>
      </c>
      <c r="S1091">
        <v>0</v>
      </c>
      <c r="T1091">
        <v>0</v>
      </c>
      <c r="V1091" s="1">
        <v>44805</v>
      </c>
      <c r="W1091" s="1">
        <v>44809</v>
      </c>
      <c r="X1091" s="1">
        <v>44880</v>
      </c>
      <c r="Y1091" s="1">
        <v>44880</v>
      </c>
      <c r="Z1091" s="1">
        <v>44896</v>
      </c>
      <c r="AA1091" s="1">
        <v>44926</v>
      </c>
      <c r="AB1091" t="s">
        <v>1174</v>
      </c>
      <c r="AC1091">
        <f t="shared" ref="AC1091:AC1154" si="34">IF(AND(K1091&lt;&gt;"",W1091=""),"Probleme",IF(K1091&lt;&gt;"",K1091-W1091,"Pas FINITO"))</f>
        <v>122</v>
      </c>
      <c r="AD1091" s="2" t="str">
        <f t="shared" ref="AD1091:AD1154" si="35">IF(OR(AC1091="PAS FINITO",AC1091="Probleme"),AC1091,IF(AC1091&lt;30,"inf à 1 mois",IF(AC1091&lt;90,"Entre 1 à 3 mois",IF(AC1091&lt;180,"Entre 3 à 6 mois","Supérieur à 6 mois"))))</f>
        <v>Entre 3 à 6 mois</v>
      </c>
    </row>
    <row r="1092" spans="1:30" x14ac:dyDescent="0.25">
      <c r="A1092" t="s">
        <v>2660</v>
      </c>
      <c r="B1092" t="s">
        <v>31</v>
      </c>
      <c r="C1092" t="s">
        <v>2859</v>
      </c>
      <c r="D1092" t="s">
        <v>25</v>
      </c>
      <c r="E1092" t="str">
        <f>VLOOKUP(D1092,ref!A:B,2,FALSE)</f>
        <v>NON</v>
      </c>
      <c r="F1092" t="str">
        <f>VLOOKUP(D1092,ref!A:C,3,FALSE)</f>
        <v>NON</v>
      </c>
      <c r="G1092" s="1">
        <v>44830</v>
      </c>
      <c r="H1092" s="1">
        <v>44830</v>
      </c>
      <c r="I1092" t="s">
        <v>379</v>
      </c>
      <c r="J1092" s="1">
        <v>44830</v>
      </c>
      <c r="K1092" s="1">
        <v>44830</v>
      </c>
      <c r="L1092" t="s">
        <v>379</v>
      </c>
      <c r="M1092" t="s">
        <v>27</v>
      </c>
      <c r="O1092" t="s">
        <v>28</v>
      </c>
      <c r="P1092" t="s">
        <v>2346</v>
      </c>
      <c r="Q1092" s="1">
        <v>44746</v>
      </c>
      <c r="R1092" t="s">
        <v>2860</v>
      </c>
      <c r="S1092">
        <v>2.4</v>
      </c>
      <c r="T1092">
        <v>2.2200000000000002</v>
      </c>
      <c r="V1092" s="1">
        <v>44805</v>
      </c>
      <c r="W1092" s="1">
        <v>44809</v>
      </c>
      <c r="X1092" s="1">
        <v>44830</v>
      </c>
      <c r="Y1092" s="1">
        <v>44825</v>
      </c>
      <c r="Z1092" s="1">
        <v>44833</v>
      </c>
      <c r="AA1092" s="1">
        <v>44834</v>
      </c>
      <c r="AB1092" t="s">
        <v>165</v>
      </c>
      <c r="AC1092">
        <f t="shared" si="34"/>
        <v>21</v>
      </c>
      <c r="AD1092" s="2" t="str">
        <f t="shared" si="35"/>
        <v>inf à 1 mois</v>
      </c>
    </row>
    <row r="1093" spans="1:30" x14ac:dyDescent="0.25">
      <c r="A1093" t="s">
        <v>2660</v>
      </c>
      <c r="B1093" t="s">
        <v>31</v>
      </c>
      <c r="C1093" t="s">
        <v>2861</v>
      </c>
      <c r="D1093" t="s">
        <v>25</v>
      </c>
      <c r="E1093" t="str">
        <f>VLOOKUP(D1093,ref!A:B,2,FALSE)</f>
        <v>NON</v>
      </c>
      <c r="F1093" t="str">
        <f>VLOOKUP(D1093,ref!A:C,3,FALSE)</f>
        <v>NON</v>
      </c>
      <c r="G1093" s="1">
        <v>44942</v>
      </c>
      <c r="H1093" s="1">
        <v>44823</v>
      </c>
      <c r="I1093" t="s">
        <v>379</v>
      </c>
      <c r="J1093" s="1">
        <v>44936</v>
      </c>
      <c r="K1093" s="1">
        <v>44942</v>
      </c>
      <c r="L1093" t="s">
        <v>69</v>
      </c>
      <c r="M1093" t="s">
        <v>27</v>
      </c>
      <c r="O1093" t="s">
        <v>28</v>
      </c>
      <c r="P1093" t="s">
        <v>2862</v>
      </c>
      <c r="Q1093" s="1">
        <v>44746</v>
      </c>
      <c r="R1093" t="s">
        <v>2860</v>
      </c>
      <c r="S1093">
        <v>2.66</v>
      </c>
      <c r="T1093">
        <v>5.55</v>
      </c>
      <c r="V1093" s="1">
        <v>44805</v>
      </c>
      <c r="W1093" s="1">
        <v>44809</v>
      </c>
      <c r="X1093" s="1">
        <v>44823</v>
      </c>
      <c r="Y1093" s="1">
        <v>44823</v>
      </c>
      <c r="Z1093" s="1">
        <v>44834</v>
      </c>
      <c r="AA1093" s="1">
        <v>44834</v>
      </c>
      <c r="AB1093" t="s">
        <v>165</v>
      </c>
      <c r="AC1093">
        <f t="shared" si="34"/>
        <v>133</v>
      </c>
      <c r="AD1093" s="2" t="str">
        <f t="shared" si="35"/>
        <v>Entre 3 à 6 mois</v>
      </c>
    </row>
    <row r="1094" spans="1:30" x14ac:dyDescent="0.25">
      <c r="A1094" t="s">
        <v>2660</v>
      </c>
      <c r="B1094" t="s">
        <v>31</v>
      </c>
      <c r="C1094" t="s">
        <v>2863</v>
      </c>
      <c r="D1094" t="s">
        <v>25</v>
      </c>
      <c r="E1094" t="str">
        <f>VLOOKUP(D1094,ref!A:B,2,FALSE)</f>
        <v>NON</v>
      </c>
      <c r="F1094" t="str">
        <f>VLOOKUP(D1094,ref!A:C,3,FALSE)</f>
        <v>NON</v>
      </c>
      <c r="G1094" s="1">
        <v>44837</v>
      </c>
      <c r="H1094" s="1">
        <v>44783</v>
      </c>
      <c r="I1094" t="s">
        <v>152</v>
      </c>
      <c r="J1094" s="1">
        <v>44809</v>
      </c>
      <c r="K1094" s="1">
        <v>44837</v>
      </c>
      <c r="L1094" t="s">
        <v>202</v>
      </c>
      <c r="M1094" t="s">
        <v>27</v>
      </c>
      <c r="O1094" t="s">
        <v>28</v>
      </c>
      <c r="P1094" t="s">
        <v>2864</v>
      </c>
      <c r="Q1094" s="1">
        <v>44741</v>
      </c>
      <c r="R1094" s="1">
        <v>44755</v>
      </c>
      <c r="S1094">
        <v>0.67500000000000004</v>
      </c>
      <c r="T1094">
        <v>0</v>
      </c>
      <c r="V1094" s="1">
        <v>44753</v>
      </c>
      <c r="W1094" s="1">
        <v>44767</v>
      </c>
      <c r="X1094" s="1">
        <v>44795</v>
      </c>
      <c r="Y1094" s="1">
        <v>44767</v>
      </c>
      <c r="Z1094" s="1">
        <v>44795</v>
      </c>
      <c r="AA1094" s="1">
        <v>44803</v>
      </c>
      <c r="AB1094" t="s">
        <v>330</v>
      </c>
      <c r="AC1094">
        <f t="shared" si="34"/>
        <v>70</v>
      </c>
      <c r="AD1094" s="2" t="str">
        <f t="shared" si="35"/>
        <v>Entre 1 à 3 mois</v>
      </c>
    </row>
    <row r="1095" spans="1:30" x14ac:dyDescent="0.25">
      <c r="A1095" t="s">
        <v>2660</v>
      </c>
      <c r="B1095" t="s">
        <v>31</v>
      </c>
      <c r="C1095" t="s">
        <v>2865</v>
      </c>
      <c r="D1095" t="s">
        <v>25</v>
      </c>
      <c r="E1095" t="str">
        <f>VLOOKUP(D1095,ref!A:B,2,FALSE)</f>
        <v>NON</v>
      </c>
      <c r="F1095" t="str">
        <f>VLOOKUP(D1095,ref!A:C,3,FALSE)</f>
        <v>NON</v>
      </c>
      <c r="G1095" s="1">
        <v>44844</v>
      </c>
      <c r="H1095" s="1">
        <v>44844</v>
      </c>
      <c r="I1095" t="s">
        <v>202</v>
      </c>
      <c r="J1095" s="1">
        <v>44844</v>
      </c>
      <c r="K1095" s="1">
        <v>44844</v>
      </c>
      <c r="L1095" t="s">
        <v>202</v>
      </c>
      <c r="O1095" t="s">
        <v>28</v>
      </c>
      <c r="P1095" t="s">
        <v>84</v>
      </c>
      <c r="Q1095" s="1">
        <v>44739</v>
      </c>
      <c r="S1095">
        <v>0</v>
      </c>
      <c r="T1095">
        <v>3.33</v>
      </c>
      <c r="V1095" s="1">
        <v>44805</v>
      </c>
      <c r="W1095" s="1">
        <v>44837</v>
      </c>
      <c r="X1095" s="1">
        <v>44844</v>
      </c>
      <c r="Y1095" s="1">
        <v>44844</v>
      </c>
      <c r="Z1095" s="1">
        <v>44844</v>
      </c>
      <c r="AA1095" s="1">
        <v>44848</v>
      </c>
      <c r="AB1095" t="s">
        <v>1174</v>
      </c>
      <c r="AC1095">
        <f t="shared" si="34"/>
        <v>7</v>
      </c>
      <c r="AD1095" s="2" t="str">
        <f t="shared" si="35"/>
        <v>inf à 1 mois</v>
      </c>
    </row>
    <row r="1096" spans="1:30" x14ac:dyDescent="0.25">
      <c r="A1096" t="s">
        <v>2660</v>
      </c>
      <c r="B1096" t="s">
        <v>31</v>
      </c>
      <c r="C1096" t="s">
        <v>2866</v>
      </c>
      <c r="D1096" t="s">
        <v>25</v>
      </c>
      <c r="E1096" t="str">
        <f>VLOOKUP(D1096,ref!A:B,2,FALSE)</f>
        <v>NON</v>
      </c>
      <c r="F1096" t="str">
        <f>VLOOKUP(D1096,ref!A:C,3,FALSE)</f>
        <v>NON</v>
      </c>
      <c r="G1096" s="1">
        <v>44768</v>
      </c>
      <c r="H1096" s="1">
        <v>44768</v>
      </c>
      <c r="I1096" t="s">
        <v>62</v>
      </c>
      <c r="J1096" s="1">
        <v>44768</v>
      </c>
      <c r="K1096" s="1">
        <v>44768</v>
      </c>
      <c r="L1096" t="s">
        <v>62</v>
      </c>
      <c r="M1096" t="s">
        <v>27</v>
      </c>
      <c r="O1096" t="s">
        <v>28</v>
      </c>
      <c r="P1096" t="s">
        <v>2867</v>
      </c>
      <c r="Q1096" s="1">
        <v>44734</v>
      </c>
      <c r="R1096" s="1">
        <v>44741</v>
      </c>
      <c r="S1096">
        <v>0</v>
      </c>
      <c r="T1096">
        <v>0</v>
      </c>
      <c r="V1096" s="1">
        <v>44753</v>
      </c>
      <c r="W1096" s="1">
        <v>44760</v>
      </c>
      <c r="X1096" s="1">
        <v>44768</v>
      </c>
      <c r="Y1096" s="1">
        <v>44761</v>
      </c>
      <c r="Z1096" s="1">
        <v>44767</v>
      </c>
      <c r="AA1096" s="1">
        <v>44769</v>
      </c>
      <c r="AB1096" t="s">
        <v>330</v>
      </c>
      <c r="AC1096">
        <f t="shared" si="34"/>
        <v>8</v>
      </c>
      <c r="AD1096" s="2" t="str">
        <f t="shared" si="35"/>
        <v>inf à 1 mois</v>
      </c>
    </row>
    <row r="1097" spans="1:30" x14ac:dyDescent="0.25">
      <c r="A1097" t="s">
        <v>2660</v>
      </c>
      <c r="B1097" t="s">
        <v>31</v>
      </c>
      <c r="C1097" t="s">
        <v>2868</v>
      </c>
      <c r="D1097" t="s">
        <v>25</v>
      </c>
      <c r="E1097" t="str">
        <f>VLOOKUP(D1097,ref!A:B,2,FALSE)</f>
        <v>NON</v>
      </c>
      <c r="F1097" t="str">
        <f>VLOOKUP(D1097,ref!A:C,3,FALSE)</f>
        <v>NON</v>
      </c>
      <c r="G1097" s="1">
        <v>44753</v>
      </c>
      <c r="H1097" s="1">
        <v>44746</v>
      </c>
      <c r="I1097" t="s">
        <v>62</v>
      </c>
      <c r="J1097" s="1">
        <v>44753</v>
      </c>
      <c r="K1097" s="1">
        <v>44753</v>
      </c>
      <c r="L1097" t="s">
        <v>62</v>
      </c>
      <c r="M1097" t="s">
        <v>27</v>
      </c>
      <c r="O1097" t="s">
        <v>28</v>
      </c>
      <c r="P1097" t="s">
        <v>2869</v>
      </c>
      <c r="Q1097" s="1">
        <v>44734</v>
      </c>
      <c r="R1097" s="1">
        <v>44741</v>
      </c>
      <c r="S1097">
        <v>0</v>
      </c>
      <c r="T1097">
        <v>0</v>
      </c>
      <c r="V1097" s="1">
        <v>44734</v>
      </c>
      <c r="W1097" s="1">
        <v>44739</v>
      </c>
      <c r="X1097" s="1">
        <v>44746</v>
      </c>
      <c r="Y1097" s="1">
        <v>44739</v>
      </c>
      <c r="Z1097" s="1">
        <v>44753</v>
      </c>
      <c r="AA1097" s="1">
        <v>44759</v>
      </c>
      <c r="AB1097" t="s">
        <v>330</v>
      </c>
      <c r="AC1097">
        <f t="shared" si="34"/>
        <v>14</v>
      </c>
      <c r="AD1097" s="2" t="str">
        <f t="shared" si="35"/>
        <v>inf à 1 mois</v>
      </c>
    </row>
    <row r="1098" spans="1:30" x14ac:dyDescent="0.25">
      <c r="A1098" t="s">
        <v>2660</v>
      </c>
      <c r="B1098" t="s">
        <v>31</v>
      </c>
      <c r="C1098" t="s">
        <v>2870</v>
      </c>
      <c r="D1098" t="s">
        <v>25</v>
      </c>
      <c r="E1098" t="str">
        <f>VLOOKUP(D1098,ref!A:B,2,FALSE)</f>
        <v>NON</v>
      </c>
      <c r="F1098" t="str">
        <f>VLOOKUP(D1098,ref!A:C,3,FALSE)</f>
        <v>NON</v>
      </c>
      <c r="G1098" s="1">
        <v>44739</v>
      </c>
      <c r="H1098" s="1">
        <v>44727</v>
      </c>
      <c r="I1098" t="s">
        <v>79</v>
      </c>
      <c r="J1098" s="1">
        <v>44732</v>
      </c>
      <c r="K1098" s="1">
        <v>44739</v>
      </c>
      <c r="L1098" t="s">
        <v>79</v>
      </c>
      <c r="M1098" t="s">
        <v>27</v>
      </c>
      <c r="O1098" t="s">
        <v>28</v>
      </c>
      <c r="P1098" t="s">
        <v>1437</v>
      </c>
      <c r="Q1098" s="1">
        <v>44725</v>
      </c>
      <c r="R1098" s="1">
        <v>44728</v>
      </c>
      <c r="S1098">
        <v>0</v>
      </c>
      <c r="T1098">
        <v>0.11</v>
      </c>
      <c r="V1098" s="1">
        <v>44727</v>
      </c>
      <c r="W1098" s="1">
        <v>44727</v>
      </c>
      <c r="X1098" s="1">
        <v>44728</v>
      </c>
      <c r="Y1098" s="1">
        <v>44727</v>
      </c>
      <c r="Z1098" s="1">
        <v>44732</v>
      </c>
      <c r="AA1098" s="1">
        <v>44732</v>
      </c>
      <c r="AB1098" t="s">
        <v>330</v>
      </c>
      <c r="AC1098">
        <f t="shared" si="34"/>
        <v>12</v>
      </c>
      <c r="AD1098" s="2" t="str">
        <f t="shared" si="35"/>
        <v>inf à 1 mois</v>
      </c>
    </row>
    <row r="1099" spans="1:30" x14ac:dyDescent="0.25">
      <c r="A1099" t="s">
        <v>2660</v>
      </c>
      <c r="B1099" t="s">
        <v>31</v>
      </c>
      <c r="C1099" t="s">
        <v>2871</v>
      </c>
      <c r="D1099" t="s">
        <v>25</v>
      </c>
      <c r="E1099" t="str">
        <f>VLOOKUP(D1099,ref!A:B,2,FALSE)</f>
        <v>NON</v>
      </c>
      <c r="F1099" t="str">
        <f>VLOOKUP(D1099,ref!A:C,3,FALSE)</f>
        <v>NON</v>
      </c>
      <c r="G1099" s="1">
        <v>44739</v>
      </c>
      <c r="H1099" s="1">
        <v>44728</v>
      </c>
      <c r="I1099" t="s">
        <v>79</v>
      </c>
      <c r="J1099" s="1">
        <v>44732</v>
      </c>
      <c r="K1099" s="1">
        <v>44739</v>
      </c>
      <c r="L1099" t="s">
        <v>79</v>
      </c>
      <c r="M1099" t="s">
        <v>27</v>
      </c>
      <c r="O1099" t="s">
        <v>28</v>
      </c>
      <c r="P1099" t="s">
        <v>2872</v>
      </c>
      <c r="Q1099" s="1">
        <v>44725</v>
      </c>
      <c r="R1099" s="1">
        <v>44728</v>
      </c>
      <c r="S1099">
        <v>0</v>
      </c>
      <c r="T1099">
        <v>0.11</v>
      </c>
      <c r="V1099" s="1">
        <v>44725</v>
      </c>
      <c r="W1099" s="1">
        <v>44726</v>
      </c>
      <c r="X1099" s="1">
        <v>44732</v>
      </c>
      <c r="Y1099" s="1">
        <v>44726</v>
      </c>
      <c r="Z1099" s="1">
        <v>44734</v>
      </c>
      <c r="AA1099" s="1">
        <v>44734</v>
      </c>
      <c r="AB1099" t="s">
        <v>330</v>
      </c>
      <c r="AC1099">
        <f t="shared" si="34"/>
        <v>13</v>
      </c>
      <c r="AD1099" s="2" t="str">
        <f t="shared" si="35"/>
        <v>inf à 1 mois</v>
      </c>
    </row>
    <row r="1100" spans="1:30" x14ac:dyDescent="0.25">
      <c r="A1100" t="s">
        <v>2660</v>
      </c>
      <c r="B1100" t="s">
        <v>31</v>
      </c>
      <c r="C1100" t="s">
        <v>2873</v>
      </c>
      <c r="D1100" t="s">
        <v>25</v>
      </c>
      <c r="E1100" t="str">
        <f>VLOOKUP(D1100,ref!A:B,2,FALSE)</f>
        <v>NON</v>
      </c>
      <c r="F1100" t="str">
        <f>VLOOKUP(D1100,ref!A:C,3,FALSE)</f>
        <v>NON</v>
      </c>
      <c r="G1100" s="1">
        <v>44739</v>
      </c>
      <c r="H1100" s="1">
        <v>44727</v>
      </c>
      <c r="I1100" t="s">
        <v>79</v>
      </c>
      <c r="J1100" s="1">
        <v>44732</v>
      </c>
      <c r="K1100" s="1">
        <v>44739</v>
      </c>
      <c r="L1100" t="s">
        <v>79</v>
      </c>
      <c r="M1100" t="s">
        <v>27</v>
      </c>
      <c r="O1100" t="s">
        <v>28</v>
      </c>
      <c r="P1100" t="s">
        <v>1437</v>
      </c>
      <c r="Q1100" s="1">
        <v>44725</v>
      </c>
      <c r="R1100" s="1">
        <v>44728</v>
      </c>
      <c r="S1100">
        <v>0</v>
      </c>
      <c r="T1100">
        <v>0.11</v>
      </c>
      <c r="V1100" s="1">
        <v>44727</v>
      </c>
      <c r="W1100" s="1">
        <v>44727</v>
      </c>
      <c r="X1100" s="1">
        <v>44728</v>
      </c>
      <c r="Y1100" s="1">
        <v>44727</v>
      </c>
      <c r="Z1100" s="1">
        <v>44732</v>
      </c>
      <c r="AA1100" s="1">
        <v>44732</v>
      </c>
      <c r="AB1100" t="s">
        <v>330</v>
      </c>
      <c r="AC1100">
        <f t="shared" si="34"/>
        <v>12</v>
      </c>
      <c r="AD1100" s="2" t="str">
        <f t="shared" si="35"/>
        <v>inf à 1 mois</v>
      </c>
    </row>
    <row r="1101" spans="1:30" x14ac:dyDescent="0.25">
      <c r="A1101" t="s">
        <v>2660</v>
      </c>
      <c r="B1101" t="s">
        <v>31</v>
      </c>
      <c r="C1101" t="s">
        <v>2874</v>
      </c>
      <c r="D1101" t="s">
        <v>25</v>
      </c>
      <c r="E1101" t="str">
        <f>VLOOKUP(D1101,ref!A:B,2,FALSE)</f>
        <v>NON</v>
      </c>
      <c r="F1101" t="str">
        <f>VLOOKUP(D1101,ref!A:C,3,FALSE)</f>
        <v>NON</v>
      </c>
      <c r="G1101" s="1">
        <v>44739</v>
      </c>
      <c r="H1101" s="1">
        <v>44725</v>
      </c>
      <c r="I1101" t="s">
        <v>79</v>
      </c>
      <c r="J1101" s="1">
        <v>44732</v>
      </c>
      <c r="K1101" s="1">
        <v>44739</v>
      </c>
      <c r="L1101" t="s">
        <v>79</v>
      </c>
      <c r="M1101" t="s">
        <v>27</v>
      </c>
      <c r="O1101" t="s">
        <v>28</v>
      </c>
      <c r="P1101" t="s">
        <v>2872</v>
      </c>
      <c r="Q1101" s="1">
        <v>44725</v>
      </c>
      <c r="R1101" s="1">
        <v>44727</v>
      </c>
      <c r="S1101">
        <v>0</v>
      </c>
      <c r="T1101">
        <v>0.11</v>
      </c>
      <c r="V1101" s="1">
        <v>44725</v>
      </c>
      <c r="W1101" s="1">
        <v>44725</v>
      </c>
      <c r="X1101" s="1">
        <v>44725</v>
      </c>
      <c r="Y1101" s="1">
        <v>44725</v>
      </c>
      <c r="Z1101" s="1">
        <v>44734</v>
      </c>
      <c r="AA1101" s="1">
        <v>44734</v>
      </c>
      <c r="AB1101" t="s">
        <v>330</v>
      </c>
      <c r="AC1101">
        <f t="shared" si="34"/>
        <v>14</v>
      </c>
      <c r="AD1101" s="2" t="str">
        <f t="shared" si="35"/>
        <v>inf à 1 mois</v>
      </c>
    </row>
    <row r="1102" spans="1:30" x14ac:dyDescent="0.25">
      <c r="A1102" t="s">
        <v>2660</v>
      </c>
      <c r="B1102" t="s">
        <v>31</v>
      </c>
      <c r="C1102" t="s">
        <v>2875</v>
      </c>
      <c r="D1102" t="s">
        <v>25</v>
      </c>
      <c r="E1102" t="str">
        <f>VLOOKUP(D1102,ref!A:B,2,FALSE)</f>
        <v>NON</v>
      </c>
      <c r="F1102" t="str">
        <f>VLOOKUP(D1102,ref!A:C,3,FALSE)</f>
        <v>NON</v>
      </c>
      <c r="G1102" s="1">
        <v>44739</v>
      </c>
      <c r="H1102" s="1">
        <v>44725</v>
      </c>
      <c r="I1102" t="s">
        <v>79</v>
      </c>
      <c r="J1102" s="1">
        <v>44726</v>
      </c>
      <c r="K1102" s="1">
        <v>44739</v>
      </c>
      <c r="L1102" t="s">
        <v>79</v>
      </c>
      <c r="M1102" t="s">
        <v>27</v>
      </c>
      <c r="O1102" t="s">
        <v>28</v>
      </c>
      <c r="P1102" t="s">
        <v>2872</v>
      </c>
      <c r="Q1102" s="1">
        <v>44725</v>
      </c>
      <c r="R1102" s="1">
        <v>44727</v>
      </c>
      <c r="S1102">
        <v>0</v>
      </c>
      <c r="T1102">
        <v>0.11</v>
      </c>
      <c r="V1102" s="1">
        <v>44725</v>
      </c>
      <c r="W1102" s="1">
        <v>44725</v>
      </c>
      <c r="X1102" s="1">
        <v>44725</v>
      </c>
      <c r="Y1102" s="1">
        <v>44725</v>
      </c>
      <c r="Z1102" s="1">
        <v>44734</v>
      </c>
      <c r="AA1102" s="1">
        <v>44734</v>
      </c>
      <c r="AB1102" t="s">
        <v>330</v>
      </c>
      <c r="AC1102">
        <f t="shared" si="34"/>
        <v>14</v>
      </c>
      <c r="AD1102" s="2" t="str">
        <f t="shared" si="35"/>
        <v>inf à 1 mois</v>
      </c>
    </row>
    <row r="1103" spans="1:30" x14ac:dyDescent="0.25">
      <c r="A1103" t="s">
        <v>2660</v>
      </c>
      <c r="B1103" t="s">
        <v>31</v>
      </c>
      <c r="C1103" t="s">
        <v>2876</v>
      </c>
      <c r="D1103" t="s">
        <v>25</v>
      </c>
      <c r="E1103" t="str">
        <f>VLOOKUP(D1103,ref!A:B,2,FALSE)</f>
        <v>NON</v>
      </c>
      <c r="F1103" t="str">
        <f>VLOOKUP(D1103,ref!A:C,3,FALSE)</f>
        <v>NON</v>
      </c>
      <c r="G1103" s="1">
        <v>44769</v>
      </c>
      <c r="H1103" s="1">
        <v>44768</v>
      </c>
      <c r="I1103" t="s">
        <v>62</v>
      </c>
      <c r="J1103" s="1">
        <v>44768</v>
      </c>
      <c r="K1103" s="1">
        <v>44769</v>
      </c>
      <c r="L1103" t="s">
        <v>62</v>
      </c>
      <c r="M1103" t="s">
        <v>32</v>
      </c>
      <c r="O1103" t="s">
        <v>28</v>
      </c>
      <c r="P1103" t="s">
        <v>2877</v>
      </c>
      <c r="Q1103" s="1">
        <v>44712</v>
      </c>
      <c r="R1103" s="1">
        <v>44722</v>
      </c>
      <c r="S1103">
        <v>0</v>
      </c>
      <c r="T1103">
        <v>0</v>
      </c>
      <c r="V1103" s="1">
        <v>44713</v>
      </c>
      <c r="W1103" s="1">
        <v>44761</v>
      </c>
      <c r="X1103" s="1">
        <v>44768</v>
      </c>
      <c r="Y1103" s="1">
        <v>44761</v>
      </c>
      <c r="Z1103" s="1">
        <v>44767</v>
      </c>
      <c r="AA1103" s="1">
        <v>44767</v>
      </c>
      <c r="AB1103" t="s">
        <v>330</v>
      </c>
      <c r="AC1103">
        <f t="shared" si="34"/>
        <v>8</v>
      </c>
      <c r="AD1103" s="2" t="str">
        <f t="shared" si="35"/>
        <v>inf à 1 mois</v>
      </c>
    </row>
    <row r="1104" spans="1:30" x14ac:dyDescent="0.25">
      <c r="A1104" t="s">
        <v>2660</v>
      </c>
      <c r="B1104" t="s">
        <v>31</v>
      </c>
      <c r="C1104" t="s">
        <v>2878</v>
      </c>
      <c r="D1104" t="s">
        <v>25</v>
      </c>
      <c r="E1104" t="str">
        <f>VLOOKUP(D1104,ref!A:B,2,FALSE)</f>
        <v>NON</v>
      </c>
      <c r="F1104" t="str">
        <f>VLOOKUP(D1104,ref!A:C,3,FALSE)</f>
        <v>NON</v>
      </c>
      <c r="G1104" s="1">
        <v>44769</v>
      </c>
      <c r="H1104" s="1">
        <v>44768</v>
      </c>
      <c r="I1104" t="s">
        <v>62</v>
      </c>
      <c r="J1104" s="1">
        <v>44769</v>
      </c>
      <c r="K1104" s="1">
        <v>44769</v>
      </c>
      <c r="L1104" t="s">
        <v>62</v>
      </c>
      <c r="M1104" t="s">
        <v>32</v>
      </c>
      <c r="O1104" t="s">
        <v>28</v>
      </c>
      <c r="P1104" t="s">
        <v>2877</v>
      </c>
      <c r="Q1104" s="1">
        <v>44712</v>
      </c>
      <c r="R1104" s="1">
        <v>44722</v>
      </c>
      <c r="S1104">
        <v>0</v>
      </c>
      <c r="T1104">
        <v>0</v>
      </c>
      <c r="V1104" s="1">
        <v>44713</v>
      </c>
      <c r="W1104" s="1">
        <v>44761</v>
      </c>
      <c r="X1104" s="1">
        <v>44769</v>
      </c>
      <c r="Y1104" s="1">
        <v>44761</v>
      </c>
      <c r="Z1104" s="1">
        <v>44767</v>
      </c>
      <c r="AA1104" s="1">
        <v>44767</v>
      </c>
      <c r="AB1104" t="s">
        <v>330</v>
      </c>
      <c r="AC1104">
        <f t="shared" si="34"/>
        <v>8</v>
      </c>
      <c r="AD1104" s="2" t="str">
        <f t="shared" si="35"/>
        <v>inf à 1 mois</v>
      </c>
    </row>
    <row r="1105" spans="1:30" x14ac:dyDescent="0.25">
      <c r="A1105" t="s">
        <v>2660</v>
      </c>
      <c r="B1105" t="s">
        <v>31</v>
      </c>
      <c r="C1105" t="s">
        <v>2879</v>
      </c>
      <c r="D1105" t="s">
        <v>25</v>
      </c>
      <c r="E1105" t="str">
        <f>VLOOKUP(D1105,ref!A:B,2,FALSE)</f>
        <v>NON</v>
      </c>
      <c r="F1105" t="str">
        <f>VLOOKUP(D1105,ref!A:C,3,FALSE)</f>
        <v>NON</v>
      </c>
      <c r="G1105" s="1">
        <v>44747</v>
      </c>
      <c r="H1105" s="1">
        <v>44720</v>
      </c>
      <c r="I1105" t="s">
        <v>79</v>
      </c>
      <c r="J1105" s="1">
        <v>44747</v>
      </c>
      <c r="K1105" s="1">
        <v>44747</v>
      </c>
      <c r="L1105" t="s">
        <v>62</v>
      </c>
      <c r="M1105" t="s">
        <v>27</v>
      </c>
      <c r="O1105" t="s">
        <v>28</v>
      </c>
      <c r="P1105" t="s">
        <v>2880</v>
      </c>
      <c r="Q1105" s="1">
        <v>44704</v>
      </c>
      <c r="R1105" t="s">
        <v>1820</v>
      </c>
      <c r="S1105">
        <v>0</v>
      </c>
      <c r="T1105">
        <v>3.33</v>
      </c>
      <c r="V1105" s="1">
        <v>44704</v>
      </c>
      <c r="W1105" s="1">
        <v>44720</v>
      </c>
      <c r="X1105" s="1">
        <v>44746</v>
      </c>
      <c r="Y1105" s="1">
        <v>44720</v>
      </c>
      <c r="Z1105" s="1">
        <v>44732</v>
      </c>
      <c r="AA1105" s="1">
        <v>44732</v>
      </c>
      <c r="AB1105" t="s">
        <v>2881</v>
      </c>
      <c r="AC1105">
        <f t="shared" si="34"/>
        <v>27</v>
      </c>
      <c r="AD1105" s="2" t="str">
        <f t="shared" si="35"/>
        <v>inf à 1 mois</v>
      </c>
    </row>
    <row r="1106" spans="1:30" x14ac:dyDescent="0.25">
      <c r="A1106" t="s">
        <v>2660</v>
      </c>
      <c r="B1106" t="s">
        <v>31</v>
      </c>
      <c r="C1106" t="s">
        <v>2882</v>
      </c>
      <c r="D1106" t="s">
        <v>25</v>
      </c>
      <c r="E1106" t="str">
        <f>VLOOKUP(D1106,ref!A:B,2,FALSE)</f>
        <v>NON</v>
      </c>
      <c r="F1106" t="str">
        <f>VLOOKUP(D1106,ref!A:C,3,FALSE)</f>
        <v>NON</v>
      </c>
      <c r="G1106" s="1">
        <v>44739</v>
      </c>
      <c r="H1106" s="1">
        <v>44713</v>
      </c>
      <c r="I1106" t="s">
        <v>79</v>
      </c>
      <c r="J1106" s="1">
        <v>44725</v>
      </c>
      <c r="K1106" s="1">
        <v>44739</v>
      </c>
      <c r="L1106" t="s">
        <v>79</v>
      </c>
      <c r="M1106" t="s">
        <v>27</v>
      </c>
      <c r="O1106" t="s">
        <v>28</v>
      </c>
      <c r="P1106" t="s">
        <v>2883</v>
      </c>
      <c r="Q1106" s="1">
        <v>44678</v>
      </c>
      <c r="R1106" s="1">
        <v>44696</v>
      </c>
      <c r="S1106">
        <v>0</v>
      </c>
      <c r="T1106">
        <v>0.55000000000000004</v>
      </c>
      <c r="V1106" s="1">
        <v>44678</v>
      </c>
      <c r="W1106" s="1">
        <v>44705</v>
      </c>
      <c r="X1106" s="1">
        <v>44719</v>
      </c>
      <c r="Y1106" s="1">
        <v>44705</v>
      </c>
      <c r="Z1106" s="1">
        <v>44718</v>
      </c>
      <c r="AA1106" s="1">
        <v>44718</v>
      </c>
      <c r="AB1106" t="s">
        <v>2786</v>
      </c>
      <c r="AC1106">
        <f t="shared" si="34"/>
        <v>34</v>
      </c>
      <c r="AD1106" s="2" t="str">
        <f t="shared" si="35"/>
        <v>Entre 1 à 3 mois</v>
      </c>
    </row>
    <row r="1107" spans="1:30" x14ac:dyDescent="0.25">
      <c r="A1107" t="s">
        <v>2660</v>
      </c>
      <c r="B1107" t="s">
        <v>31</v>
      </c>
      <c r="C1107" t="s">
        <v>2884</v>
      </c>
      <c r="D1107" t="s">
        <v>25</v>
      </c>
      <c r="E1107" t="str">
        <f>VLOOKUP(D1107,ref!A:B,2,FALSE)</f>
        <v>NON</v>
      </c>
      <c r="F1107" t="str">
        <f>VLOOKUP(D1107,ref!A:C,3,FALSE)</f>
        <v>NON</v>
      </c>
      <c r="G1107" s="1">
        <v>44705</v>
      </c>
      <c r="H1107" s="1">
        <v>44678</v>
      </c>
      <c r="I1107" t="s">
        <v>276</v>
      </c>
      <c r="J1107" s="1">
        <v>44704</v>
      </c>
      <c r="K1107" s="1">
        <v>44705</v>
      </c>
      <c r="L1107" t="s">
        <v>272</v>
      </c>
      <c r="M1107" t="s">
        <v>27</v>
      </c>
      <c r="O1107" t="s">
        <v>28</v>
      </c>
      <c r="P1107" t="s">
        <v>2885</v>
      </c>
      <c r="Q1107" s="1">
        <v>44645</v>
      </c>
      <c r="R1107" t="s">
        <v>2886</v>
      </c>
      <c r="S1107">
        <v>0</v>
      </c>
      <c r="T1107">
        <v>2.2200000000000002</v>
      </c>
      <c r="V1107" s="1">
        <v>44645</v>
      </c>
      <c r="W1107" s="1">
        <v>44676</v>
      </c>
      <c r="X1107" s="1">
        <v>44690</v>
      </c>
      <c r="Y1107" s="1">
        <v>44676</v>
      </c>
      <c r="Z1107" s="1">
        <v>44673</v>
      </c>
      <c r="AA1107" s="1">
        <v>44676</v>
      </c>
      <c r="AB1107" t="s">
        <v>1337</v>
      </c>
      <c r="AC1107">
        <f t="shared" si="34"/>
        <v>29</v>
      </c>
      <c r="AD1107" s="2" t="str">
        <f t="shared" si="35"/>
        <v>inf à 1 mois</v>
      </c>
    </row>
    <row r="1108" spans="1:30" x14ac:dyDescent="0.25">
      <c r="A1108" t="s">
        <v>2660</v>
      </c>
      <c r="B1108" t="s">
        <v>31</v>
      </c>
      <c r="C1108" t="s">
        <v>2887</v>
      </c>
      <c r="D1108" t="s">
        <v>125</v>
      </c>
      <c r="E1108" t="str">
        <f>VLOOKUP(D1108,ref!A:B,2,FALSE)</f>
        <v>NON</v>
      </c>
      <c r="F1108" t="str">
        <f>VLOOKUP(D1108,ref!A:C,3,FALSE)</f>
        <v>NON</v>
      </c>
      <c r="G1108" s="1">
        <v>44819</v>
      </c>
      <c r="H1108" s="1">
        <v>44819</v>
      </c>
      <c r="I1108" t="s">
        <v>379</v>
      </c>
      <c r="J1108" s="1">
        <v>44819</v>
      </c>
      <c r="M1108" t="s">
        <v>27</v>
      </c>
      <c r="N1108" t="s">
        <v>9</v>
      </c>
      <c r="O1108" t="s">
        <v>28</v>
      </c>
      <c r="P1108" t="s">
        <v>2888</v>
      </c>
      <c r="Q1108" s="1">
        <v>44644</v>
      </c>
      <c r="R1108" t="s">
        <v>2889</v>
      </c>
      <c r="S1108">
        <v>0</v>
      </c>
      <c r="T1108">
        <v>6.1</v>
      </c>
      <c r="V1108" s="1">
        <v>44644</v>
      </c>
      <c r="W1108" s="1">
        <v>44819</v>
      </c>
      <c r="X1108" s="1">
        <v>44819</v>
      </c>
      <c r="Y1108" s="1">
        <v>44819</v>
      </c>
      <c r="Z1108" s="1">
        <v>44823</v>
      </c>
      <c r="AA1108" s="1">
        <v>44834</v>
      </c>
      <c r="AB1108" t="s">
        <v>2569</v>
      </c>
      <c r="AC1108" t="str">
        <f t="shared" si="34"/>
        <v>Pas FINITO</v>
      </c>
      <c r="AD1108" s="2" t="str">
        <f t="shared" si="35"/>
        <v>Pas FINITO</v>
      </c>
    </row>
    <row r="1109" spans="1:30" x14ac:dyDescent="0.25">
      <c r="A1109" t="s">
        <v>2660</v>
      </c>
      <c r="B1109" t="s">
        <v>31</v>
      </c>
      <c r="C1109" t="s">
        <v>2890</v>
      </c>
      <c r="D1109" t="s">
        <v>25</v>
      </c>
      <c r="E1109" t="str">
        <f>VLOOKUP(D1109,ref!A:B,2,FALSE)</f>
        <v>NON</v>
      </c>
      <c r="F1109" t="str">
        <f>VLOOKUP(D1109,ref!A:C,3,FALSE)</f>
        <v>NON</v>
      </c>
      <c r="G1109" s="1">
        <v>44746</v>
      </c>
      <c r="H1109" s="1">
        <v>44645</v>
      </c>
      <c r="I1109" t="s">
        <v>95</v>
      </c>
      <c r="J1109" s="1">
        <v>44746</v>
      </c>
      <c r="K1109" s="1">
        <v>44746</v>
      </c>
      <c r="L1109" t="s">
        <v>62</v>
      </c>
      <c r="M1109" t="s">
        <v>27</v>
      </c>
      <c r="O1109" t="s">
        <v>28</v>
      </c>
      <c r="P1109" t="s">
        <v>805</v>
      </c>
      <c r="Q1109" s="1">
        <v>44638</v>
      </c>
      <c r="R1109" s="1">
        <v>44651</v>
      </c>
      <c r="S1109">
        <v>0</v>
      </c>
      <c r="T1109">
        <v>1.1100000000000001</v>
      </c>
      <c r="V1109" s="1">
        <v>44638</v>
      </c>
      <c r="W1109" s="1">
        <v>44645</v>
      </c>
      <c r="X1109" s="1">
        <v>44651</v>
      </c>
      <c r="Y1109" s="1">
        <v>44645</v>
      </c>
      <c r="Z1109" s="1">
        <v>44662</v>
      </c>
      <c r="AA1109" s="1">
        <v>44662</v>
      </c>
      <c r="AB1109" t="s">
        <v>2786</v>
      </c>
      <c r="AC1109">
        <f t="shared" si="34"/>
        <v>101</v>
      </c>
      <c r="AD1109" s="2" t="str">
        <f t="shared" si="35"/>
        <v>Entre 3 à 6 mois</v>
      </c>
    </row>
    <row r="1110" spans="1:30" x14ac:dyDescent="0.25">
      <c r="A1110" t="s">
        <v>2660</v>
      </c>
      <c r="B1110" t="s">
        <v>31</v>
      </c>
      <c r="C1110" t="s">
        <v>2891</v>
      </c>
      <c r="D1110" t="s">
        <v>25</v>
      </c>
      <c r="E1110" t="str">
        <f>VLOOKUP(D1110,ref!A:B,2,FALSE)</f>
        <v>NON</v>
      </c>
      <c r="F1110" t="str">
        <f>VLOOKUP(D1110,ref!A:C,3,FALSE)</f>
        <v>NON</v>
      </c>
      <c r="G1110" s="1">
        <v>44705</v>
      </c>
      <c r="H1110" s="1">
        <v>44678</v>
      </c>
      <c r="I1110" t="s">
        <v>276</v>
      </c>
      <c r="J1110" s="1">
        <v>44704</v>
      </c>
      <c r="K1110" s="1">
        <v>44705</v>
      </c>
      <c r="L1110" t="s">
        <v>272</v>
      </c>
      <c r="M1110" t="s">
        <v>27</v>
      </c>
      <c r="O1110" t="s">
        <v>28</v>
      </c>
      <c r="P1110" t="s">
        <v>2885</v>
      </c>
      <c r="Q1110" s="1">
        <v>44638</v>
      </c>
      <c r="S1110">
        <v>0</v>
      </c>
      <c r="T1110">
        <v>2.2200000000000002</v>
      </c>
      <c r="V1110" s="1">
        <v>44638</v>
      </c>
      <c r="W1110" s="1">
        <v>44676</v>
      </c>
      <c r="X1110" s="1">
        <v>44690</v>
      </c>
      <c r="Y1110" s="1">
        <v>44676</v>
      </c>
      <c r="Z1110" s="1">
        <v>44673</v>
      </c>
      <c r="AA1110" s="1">
        <v>44676</v>
      </c>
      <c r="AB1110" t="s">
        <v>1337</v>
      </c>
      <c r="AC1110">
        <f t="shared" si="34"/>
        <v>29</v>
      </c>
      <c r="AD1110" s="2" t="str">
        <f t="shared" si="35"/>
        <v>inf à 1 mois</v>
      </c>
    </row>
    <row r="1111" spans="1:30" x14ac:dyDescent="0.25">
      <c r="A1111" t="s">
        <v>2660</v>
      </c>
      <c r="B1111" t="s">
        <v>31</v>
      </c>
      <c r="C1111" t="s">
        <v>2892</v>
      </c>
      <c r="D1111" t="s">
        <v>25</v>
      </c>
      <c r="E1111" t="str">
        <f>VLOOKUP(D1111,ref!A:B,2,FALSE)</f>
        <v>NON</v>
      </c>
      <c r="F1111" t="str">
        <f>VLOOKUP(D1111,ref!A:C,3,FALSE)</f>
        <v>NON</v>
      </c>
      <c r="G1111" s="1">
        <v>44671</v>
      </c>
      <c r="H1111" s="1">
        <v>44638</v>
      </c>
      <c r="I1111" t="s">
        <v>95</v>
      </c>
      <c r="J1111" s="1">
        <v>44645</v>
      </c>
      <c r="K1111" s="1">
        <v>44671</v>
      </c>
      <c r="L1111" t="s">
        <v>276</v>
      </c>
      <c r="M1111" t="s">
        <v>27</v>
      </c>
      <c r="O1111" t="s">
        <v>28</v>
      </c>
      <c r="P1111" t="s">
        <v>2893</v>
      </c>
      <c r="Q1111" s="1">
        <v>44636</v>
      </c>
      <c r="R1111" s="1">
        <v>44641</v>
      </c>
      <c r="S1111">
        <v>0</v>
      </c>
      <c r="T1111">
        <v>1.1100000000000001</v>
      </c>
      <c r="V1111" s="1">
        <v>44636</v>
      </c>
      <c r="W1111" s="1">
        <v>44636</v>
      </c>
      <c r="X1111" s="1">
        <v>44645</v>
      </c>
      <c r="Y1111" s="1">
        <v>44636</v>
      </c>
      <c r="Z1111" s="1">
        <v>44637</v>
      </c>
      <c r="AA1111" s="1">
        <v>44637</v>
      </c>
      <c r="AB1111" t="s">
        <v>2786</v>
      </c>
      <c r="AC1111">
        <f t="shared" si="34"/>
        <v>35</v>
      </c>
      <c r="AD1111" s="2" t="str">
        <f t="shared" si="35"/>
        <v>Entre 1 à 3 mois</v>
      </c>
    </row>
    <row r="1112" spans="1:30" x14ac:dyDescent="0.25">
      <c r="A1112" t="s">
        <v>2660</v>
      </c>
      <c r="B1112" t="s">
        <v>31</v>
      </c>
      <c r="C1112" t="s">
        <v>2894</v>
      </c>
      <c r="D1112" t="s">
        <v>25</v>
      </c>
      <c r="E1112" t="str">
        <f>VLOOKUP(D1112,ref!A:B,2,FALSE)</f>
        <v>NON</v>
      </c>
      <c r="F1112" t="str">
        <f>VLOOKUP(D1112,ref!A:C,3,FALSE)</f>
        <v>NON</v>
      </c>
      <c r="G1112" s="1">
        <v>44753</v>
      </c>
      <c r="H1112" s="1">
        <v>44648</v>
      </c>
      <c r="I1112" t="s">
        <v>95</v>
      </c>
      <c r="J1112" s="1">
        <v>44753</v>
      </c>
      <c r="K1112" s="1">
        <v>44753</v>
      </c>
      <c r="L1112" t="s">
        <v>62</v>
      </c>
      <c r="M1112" t="s">
        <v>27</v>
      </c>
      <c r="O1112" t="s">
        <v>28</v>
      </c>
      <c r="P1112" t="s">
        <v>2895</v>
      </c>
      <c r="Q1112" s="1">
        <v>44634</v>
      </c>
      <c r="R1112" t="s">
        <v>2775</v>
      </c>
      <c r="S1112">
        <v>5.7</v>
      </c>
      <c r="T1112">
        <v>0</v>
      </c>
      <c r="V1112" s="1">
        <v>44648</v>
      </c>
      <c r="W1112" s="1">
        <v>44648</v>
      </c>
      <c r="X1112" s="1">
        <v>44648</v>
      </c>
      <c r="Y1112" s="1">
        <v>44648</v>
      </c>
      <c r="Z1112" s="1">
        <v>44659</v>
      </c>
      <c r="AA1112" s="1">
        <v>44666</v>
      </c>
      <c r="AB1112" t="s">
        <v>864</v>
      </c>
      <c r="AC1112">
        <f t="shared" si="34"/>
        <v>105</v>
      </c>
      <c r="AD1112" s="2" t="str">
        <f t="shared" si="35"/>
        <v>Entre 3 à 6 mois</v>
      </c>
    </row>
    <row r="1113" spans="1:30" x14ac:dyDescent="0.25">
      <c r="A1113" t="s">
        <v>2660</v>
      </c>
      <c r="B1113" t="s">
        <v>31</v>
      </c>
      <c r="C1113" t="s">
        <v>2896</v>
      </c>
      <c r="D1113" t="s">
        <v>25</v>
      </c>
      <c r="E1113" t="str">
        <f>VLOOKUP(D1113,ref!A:B,2,FALSE)</f>
        <v>NON</v>
      </c>
      <c r="F1113" t="str">
        <f>VLOOKUP(D1113,ref!A:C,3,FALSE)</f>
        <v>NON</v>
      </c>
      <c r="G1113" s="1">
        <v>44727</v>
      </c>
      <c r="H1113" s="1">
        <v>44648</v>
      </c>
      <c r="I1113" t="s">
        <v>95</v>
      </c>
      <c r="J1113" s="1">
        <v>44727</v>
      </c>
      <c r="K1113" s="1">
        <v>44727</v>
      </c>
      <c r="L1113" t="s">
        <v>79</v>
      </c>
      <c r="M1113" t="s">
        <v>32</v>
      </c>
      <c r="P1113" t="s">
        <v>2897</v>
      </c>
      <c r="Q1113" s="1">
        <v>44634</v>
      </c>
      <c r="R1113" s="1">
        <v>44647</v>
      </c>
      <c r="S1113">
        <v>0.95</v>
      </c>
      <c r="T1113">
        <v>0</v>
      </c>
      <c r="V1113" s="1">
        <v>44634</v>
      </c>
      <c r="W1113" s="1">
        <v>44641</v>
      </c>
      <c r="X1113" s="1">
        <v>44721</v>
      </c>
      <c r="Y1113" s="1">
        <v>44641</v>
      </c>
      <c r="Z1113" s="1">
        <v>44671</v>
      </c>
      <c r="AA1113" s="1">
        <v>44673</v>
      </c>
      <c r="AB1113" t="s">
        <v>330</v>
      </c>
      <c r="AC1113">
        <f t="shared" si="34"/>
        <v>86</v>
      </c>
      <c r="AD1113" s="2" t="str">
        <f t="shared" si="35"/>
        <v>Entre 1 à 3 mois</v>
      </c>
    </row>
    <row r="1114" spans="1:30" x14ac:dyDescent="0.25">
      <c r="A1114" t="s">
        <v>2660</v>
      </c>
      <c r="B1114" t="s">
        <v>31</v>
      </c>
      <c r="C1114" t="s">
        <v>2898</v>
      </c>
      <c r="D1114" t="s">
        <v>25</v>
      </c>
      <c r="E1114" t="str">
        <f>VLOOKUP(D1114,ref!A:B,2,FALSE)</f>
        <v>NON</v>
      </c>
      <c r="F1114" t="str">
        <f>VLOOKUP(D1114,ref!A:C,3,FALSE)</f>
        <v>NON</v>
      </c>
      <c r="G1114" s="1">
        <v>44804</v>
      </c>
      <c r="H1114" s="1">
        <v>44753</v>
      </c>
      <c r="I1114" t="s">
        <v>62</v>
      </c>
      <c r="J1114" s="1">
        <v>44753</v>
      </c>
      <c r="K1114" s="1">
        <v>44804</v>
      </c>
      <c r="L1114" t="s">
        <v>152</v>
      </c>
      <c r="M1114" t="s">
        <v>27</v>
      </c>
      <c r="O1114" t="s">
        <v>28</v>
      </c>
      <c r="P1114" t="s">
        <v>2899</v>
      </c>
      <c r="Q1114" s="1">
        <v>44615</v>
      </c>
      <c r="R1114" s="1">
        <v>44617</v>
      </c>
      <c r="S1114">
        <v>0</v>
      </c>
      <c r="T1114">
        <v>11.09</v>
      </c>
      <c r="V1114" s="1">
        <v>44678</v>
      </c>
      <c r="W1114" s="1">
        <v>44694</v>
      </c>
      <c r="X1114" s="1">
        <v>44753</v>
      </c>
      <c r="Y1114" s="1">
        <v>44694</v>
      </c>
      <c r="Z1114" s="1">
        <v>44694</v>
      </c>
      <c r="AA1114" s="1">
        <v>44705</v>
      </c>
      <c r="AB1114" t="s">
        <v>2900</v>
      </c>
      <c r="AC1114">
        <f t="shared" si="34"/>
        <v>110</v>
      </c>
      <c r="AD1114" s="2" t="str">
        <f t="shared" si="35"/>
        <v>Entre 3 à 6 mois</v>
      </c>
    </row>
    <row r="1115" spans="1:30" x14ac:dyDescent="0.25">
      <c r="A1115" t="s">
        <v>2660</v>
      </c>
      <c r="B1115" t="s">
        <v>31</v>
      </c>
      <c r="C1115" t="s">
        <v>2901</v>
      </c>
      <c r="D1115" t="s">
        <v>1177</v>
      </c>
      <c r="E1115" t="str">
        <f>VLOOKUP(D1115,ref!A:B,2,FALSE)</f>
        <v>NON</v>
      </c>
      <c r="F1115" t="str">
        <f>VLOOKUP(D1115,ref!A:C,3,FALSE)</f>
        <v>OUI</v>
      </c>
      <c r="G1115" s="1">
        <v>44603</v>
      </c>
      <c r="N1115" t="s">
        <v>9</v>
      </c>
      <c r="Q1115" s="1">
        <v>44603</v>
      </c>
      <c r="R1115" t="s">
        <v>2902</v>
      </c>
      <c r="AB1115" t="s">
        <v>165</v>
      </c>
      <c r="AC1115" t="str">
        <f t="shared" si="34"/>
        <v>Pas FINITO</v>
      </c>
      <c r="AD1115" s="2" t="str">
        <f t="shared" si="35"/>
        <v>Pas FINITO</v>
      </c>
    </row>
    <row r="1116" spans="1:30" x14ac:dyDescent="0.25">
      <c r="A1116" t="s">
        <v>2660</v>
      </c>
      <c r="B1116" t="s">
        <v>31</v>
      </c>
      <c r="C1116" t="s">
        <v>2903</v>
      </c>
      <c r="D1116" t="s">
        <v>25</v>
      </c>
      <c r="E1116" t="str">
        <f>VLOOKUP(D1116,ref!A:B,2,FALSE)</f>
        <v>NON</v>
      </c>
      <c r="F1116" t="str">
        <f>VLOOKUP(D1116,ref!A:C,3,FALSE)</f>
        <v>NON</v>
      </c>
      <c r="G1116" s="1">
        <v>44645</v>
      </c>
      <c r="H1116" s="1">
        <v>44620</v>
      </c>
      <c r="I1116" t="s">
        <v>88</v>
      </c>
      <c r="J1116" s="1">
        <v>44621</v>
      </c>
      <c r="K1116" s="1">
        <v>44645</v>
      </c>
      <c r="L1116" t="s">
        <v>95</v>
      </c>
      <c r="M1116" t="s">
        <v>27</v>
      </c>
      <c r="O1116" t="s">
        <v>28</v>
      </c>
      <c r="P1116" t="s">
        <v>950</v>
      </c>
      <c r="Q1116" s="1">
        <v>44603</v>
      </c>
      <c r="R1116" t="s">
        <v>2904</v>
      </c>
      <c r="S1116">
        <v>0</v>
      </c>
      <c r="T1116">
        <v>0</v>
      </c>
      <c r="V1116" s="1">
        <v>44608</v>
      </c>
      <c r="W1116" s="1">
        <v>44608</v>
      </c>
      <c r="X1116" s="1">
        <v>44620</v>
      </c>
      <c r="Y1116" s="1">
        <v>44608</v>
      </c>
      <c r="Z1116" s="1">
        <v>44617</v>
      </c>
      <c r="AA1116" s="1">
        <v>44617</v>
      </c>
      <c r="AB1116" t="s">
        <v>165</v>
      </c>
      <c r="AC1116">
        <f t="shared" si="34"/>
        <v>37</v>
      </c>
      <c r="AD1116" s="2" t="str">
        <f t="shared" si="35"/>
        <v>Entre 1 à 3 mois</v>
      </c>
    </row>
    <row r="1117" spans="1:30" x14ac:dyDescent="0.25">
      <c r="A1117" t="s">
        <v>2660</v>
      </c>
      <c r="B1117" t="s">
        <v>31</v>
      </c>
      <c r="C1117" t="s">
        <v>2905</v>
      </c>
      <c r="D1117" t="s">
        <v>25</v>
      </c>
      <c r="E1117" t="str">
        <f>VLOOKUP(D1117,ref!A:B,2,FALSE)</f>
        <v>NON</v>
      </c>
      <c r="F1117" t="str">
        <f>VLOOKUP(D1117,ref!A:C,3,FALSE)</f>
        <v>NON</v>
      </c>
      <c r="G1117" s="1">
        <v>44620</v>
      </c>
      <c r="H1117" s="1">
        <v>44602</v>
      </c>
      <c r="I1117" t="s">
        <v>88</v>
      </c>
      <c r="J1117" s="1">
        <v>44620</v>
      </c>
      <c r="K1117" s="1">
        <v>44620</v>
      </c>
      <c r="L1117" t="s">
        <v>88</v>
      </c>
      <c r="M1117" t="s">
        <v>27</v>
      </c>
      <c r="O1117" t="s">
        <v>28</v>
      </c>
      <c r="P1117" t="s">
        <v>2906</v>
      </c>
      <c r="Q1117" s="1">
        <v>44594</v>
      </c>
      <c r="R1117" s="1">
        <v>44616</v>
      </c>
      <c r="S1117">
        <v>0</v>
      </c>
      <c r="T1117">
        <v>0.55000000000000004</v>
      </c>
      <c r="V1117" s="1">
        <v>44599</v>
      </c>
      <c r="W1117" s="1">
        <v>44600</v>
      </c>
      <c r="X1117" s="1">
        <v>44614</v>
      </c>
      <c r="Y1117" s="1">
        <v>44600</v>
      </c>
      <c r="Z1117" s="1">
        <v>44602</v>
      </c>
      <c r="AA1117" s="1">
        <v>44620</v>
      </c>
      <c r="AB1117" t="s">
        <v>330</v>
      </c>
      <c r="AC1117">
        <f t="shared" si="34"/>
        <v>20</v>
      </c>
      <c r="AD1117" s="2" t="str">
        <f t="shared" si="35"/>
        <v>inf à 1 mois</v>
      </c>
    </row>
    <row r="1118" spans="1:30" x14ac:dyDescent="0.25">
      <c r="A1118" t="s">
        <v>2660</v>
      </c>
      <c r="B1118" t="s">
        <v>31</v>
      </c>
      <c r="C1118" t="s">
        <v>2907</v>
      </c>
      <c r="D1118" t="s">
        <v>25</v>
      </c>
      <c r="E1118" t="str">
        <f>VLOOKUP(D1118,ref!A:B,2,FALSE)</f>
        <v>NON</v>
      </c>
      <c r="F1118" t="str">
        <f>VLOOKUP(D1118,ref!A:C,3,FALSE)</f>
        <v>NON</v>
      </c>
      <c r="G1118" s="1">
        <v>44823</v>
      </c>
      <c r="H1118" s="1">
        <v>44620</v>
      </c>
      <c r="I1118" t="s">
        <v>88</v>
      </c>
      <c r="J1118" s="1">
        <v>44823</v>
      </c>
      <c r="K1118" s="1">
        <v>44823</v>
      </c>
      <c r="L1118" t="s">
        <v>379</v>
      </c>
      <c r="O1118" t="s">
        <v>28</v>
      </c>
      <c r="P1118" t="s">
        <v>950</v>
      </c>
      <c r="Q1118" s="1">
        <v>44593</v>
      </c>
      <c r="R1118" t="s">
        <v>1645</v>
      </c>
      <c r="S1118">
        <v>0</v>
      </c>
      <c r="T1118">
        <v>0</v>
      </c>
      <c r="V1118" s="1">
        <v>44593</v>
      </c>
      <c r="W1118" s="1">
        <v>44608</v>
      </c>
      <c r="X1118" s="1">
        <v>44823</v>
      </c>
      <c r="Y1118" s="1">
        <v>44608</v>
      </c>
      <c r="Z1118" s="1">
        <v>44617</v>
      </c>
      <c r="AA1118" s="1">
        <v>44651</v>
      </c>
      <c r="AB1118" t="s">
        <v>165</v>
      </c>
      <c r="AC1118">
        <f t="shared" si="34"/>
        <v>215</v>
      </c>
      <c r="AD1118" s="2" t="str">
        <f t="shared" si="35"/>
        <v>Supérieur à 6 mois</v>
      </c>
    </row>
    <row r="1119" spans="1:30" x14ac:dyDescent="0.25">
      <c r="A1119" t="s">
        <v>2660</v>
      </c>
      <c r="B1119" t="s">
        <v>31</v>
      </c>
      <c r="C1119" t="s">
        <v>2908</v>
      </c>
      <c r="D1119" t="s">
        <v>25</v>
      </c>
      <c r="E1119" t="str">
        <f>VLOOKUP(D1119,ref!A:B,2,FALSE)</f>
        <v>NON</v>
      </c>
      <c r="F1119" t="str">
        <f>VLOOKUP(D1119,ref!A:C,3,FALSE)</f>
        <v>NON</v>
      </c>
      <c r="G1119" s="1">
        <v>44623</v>
      </c>
      <c r="H1119" s="1">
        <v>44620</v>
      </c>
      <c r="I1119" t="s">
        <v>88</v>
      </c>
      <c r="J1119" s="1">
        <v>44621</v>
      </c>
      <c r="K1119" s="1">
        <v>44623</v>
      </c>
      <c r="L1119" t="s">
        <v>95</v>
      </c>
      <c r="O1119" t="s">
        <v>28</v>
      </c>
      <c r="P1119" t="s">
        <v>2909</v>
      </c>
      <c r="Q1119" s="1">
        <v>44592</v>
      </c>
      <c r="R1119" t="s">
        <v>2910</v>
      </c>
      <c r="S1119">
        <v>0</v>
      </c>
      <c r="T1119">
        <v>0</v>
      </c>
      <c r="V1119" s="1">
        <v>44592</v>
      </c>
      <c r="W1119" s="1">
        <v>44608</v>
      </c>
      <c r="X1119" s="1">
        <v>44620</v>
      </c>
      <c r="Y1119" s="1">
        <v>44608</v>
      </c>
      <c r="Z1119" s="1">
        <v>44617</v>
      </c>
      <c r="AA1119" s="1">
        <v>44620</v>
      </c>
      <c r="AB1119" t="s">
        <v>165</v>
      </c>
      <c r="AC1119">
        <f t="shared" si="34"/>
        <v>15</v>
      </c>
      <c r="AD1119" s="2" t="str">
        <f t="shared" si="35"/>
        <v>inf à 1 mois</v>
      </c>
    </row>
    <row r="1120" spans="1:30" x14ac:dyDescent="0.25">
      <c r="A1120" t="s">
        <v>2660</v>
      </c>
      <c r="B1120" t="s">
        <v>31</v>
      </c>
      <c r="C1120" t="s">
        <v>2911</v>
      </c>
      <c r="D1120" t="s">
        <v>125</v>
      </c>
      <c r="E1120" t="str">
        <f>VLOOKUP(D1120,ref!A:B,2,FALSE)</f>
        <v>NON</v>
      </c>
      <c r="F1120" t="str">
        <f>VLOOKUP(D1120,ref!A:C,3,FALSE)</f>
        <v>NON</v>
      </c>
      <c r="G1120" s="1">
        <v>44942</v>
      </c>
      <c r="H1120" s="1">
        <v>44725</v>
      </c>
      <c r="I1120" t="s">
        <v>79</v>
      </c>
      <c r="J1120" s="1">
        <v>44942</v>
      </c>
      <c r="M1120" t="s">
        <v>27</v>
      </c>
      <c r="N1120" t="s">
        <v>9</v>
      </c>
      <c r="O1120" t="s">
        <v>28</v>
      </c>
      <c r="P1120" t="s">
        <v>2912</v>
      </c>
      <c r="Q1120" s="1">
        <v>44592</v>
      </c>
      <c r="R1120" s="1">
        <v>44621</v>
      </c>
      <c r="S1120">
        <v>0</v>
      </c>
      <c r="T1120">
        <v>0</v>
      </c>
      <c r="V1120" s="1">
        <v>44592</v>
      </c>
      <c r="W1120" s="1">
        <v>44693</v>
      </c>
      <c r="X1120" s="1">
        <v>44753</v>
      </c>
      <c r="Y1120" s="1">
        <v>44693</v>
      </c>
      <c r="Z1120" s="1">
        <v>44713</v>
      </c>
      <c r="AA1120" s="1">
        <v>44742</v>
      </c>
      <c r="AB1120" t="s">
        <v>2786</v>
      </c>
      <c r="AC1120" t="str">
        <f t="shared" si="34"/>
        <v>Pas FINITO</v>
      </c>
      <c r="AD1120" s="2" t="str">
        <f t="shared" si="35"/>
        <v>Pas FINITO</v>
      </c>
    </row>
    <row r="1121" spans="1:30" x14ac:dyDescent="0.25">
      <c r="A1121" t="s">
        <v>2660</v>
      </c>
      <c r="B1121" t="s">
        <v>31</v>
      </c>
      <c r="C1121" t="s">
        <v>2913</v>
      </c>
      <c r="D1121" t="s">
        <v>25</v>
      </c>
      <c r="E1121" t="str">
        <f>VLOOKUP(D1121,ref!A:B,2,FALSE)</f>
        <v>NON</v>
      </c>
      <c r="F1121" t="str">
        <f>VLOOKUP(D1121,ref!A:C,3,FALSE)</f>
        <v>NON</v>
      </c>
      <c r="G1121" s="1">
        <v>44732</v>
      </c>
      <c r="H1121" s="1">
        <v>44587</v>
      </c>
      <c r="I1121" t="s">
        <v>157</v>
      </c>
      <c r="J1121" s="1">
        <v>44729</v>
      </c>
      <c r="K1121" s="1">
        <v>44732</v>
      </c>
      <c r="L1121" t="s">
        <v>79</v>
      </c>
      <c r="M1121" t="s">
        <v>27</v>
      </c>
      <c r="O1121" t="s">
        <v>28</v>
      </c>
      <c r="P1121" t="s">
        <v>2914</v>
      </c>
      <c r="Q1121" s="1">
        <v>44580</v>
      </c>
      <c r="R1121" s="1">
        <v>44585</v>
      </c>
      <c r="S1121">
        <v>0</v>
      </c>
      <c r="T1121">
        <v>2.2200000000000002</v>
      </c>
      <c r="V1121" s="1">
        <v>44580</v>
      </c>
      <c r="W1121" s="1">
        <v>44585</v>
      </c>
      <c r="X1121" s="1">
        <v>44595</v>
      </c>
      <c r="Y1121" s="1">
        <v>44585</v>
      </c>
      <c r="Z1121" s="1">
        <v>44599</v>
      </c>
      <c r="AA1121" s="1">
        <v>44602</v>
      </c>
      <c r="AB1121" t="s">
        <v>2786</v>
      </c>
      <c r="AC1121">
        <f t="shared" si="34"/>
        <v>147</v>
      </c>
      <c r="AD1121" s="2" t="str">
        <f t="shared" si="35"/>
        <v>Entre 3 à 6 mois</v>
      </c>
    </row>
    <row r="1122" spans="1:30" x14ac:dyDescent="0.25">
      <c r="A1122" t="s">
        <v>2660</v>
      </c>
      <c r="B1122" t="s">
        <v>31</v>
      </c>
      <c r="C1122" t="s">
        <v>2915</v>
      </c>
      <c r="D1122" t="s">
        <v>25</v>
      </c>
      <c r="E1122" t="str">
        <f>VLOOKUP(D1122,ref!A:B,2,FALSE)</f>
        <v>NON</v>
      </c>
      <c r="F1122" t="str">
        <f>VLOOKUP(D1122,ref!A:C,3,FALSE)</f>
        <v>NON</v>
      </c>
      <c r="G1122" s="1">
        <v>44665</v>
      </c>
      <c r="H1122" s="1">
        <v>44587</v>
      </c>
      <c r="I1122" t="s">
        <v>157</v>
      </c>
      <c r="J1122" s="1">
        <v>44665</v>
      </c>
      <c r="K1122" s="1">
        <v>44665</v>
      </c>
      <c r="L1122" t="s">
        <v>276</v>
      </c>
      <c r="M1122" t="s">
        <v>27</v>
      </c>
      <c r="O1122" t="s">
        <v>37</v>
      </c>
      <c r="P1122" t="s">
        <v>2914</v>
      </c>
      <c r="Q1122" s="1">
        <v>44580</v>
      </c>
      <c r="R1122" s="1">
        <v>44585</v>
      </c>
      <c r="S1122">
        <v>0</v>
      </c>
      <c r="T1122">
        <v>3.33</v>
      </c>
      <c r="V1122" s="1">
        <v>44580</v>
      </c>
      <c r="W1122" s="1">
        <v>44585</v>
      </c>
      <c r="X1122" s="1">
        <v>44595</v>
      </c>
      <c r="Y1122" s="1">
        <v>44585</v>
      </c>
      <c r="Z1122" s="1">
        <v>44599</v>
      </c>
      <c r="AA1122" s="1">
        <v>44602</v>
      </c>
      <c r="AB1122" t="s">
        <v>2786</v>
      </c>
      <c r="AC1122">
        <f t="shared" si="34"/>
        <v>80</v>
      </c>
      <c r="AD1122" s="2" t="str">
        <f t="shared" si="35"/>
        <v>Entre 1 à 3 mois</v>
      </c>
    </row>
    <row r="1123" spans="1:30" x14ac:dyDescent="0.25">
      <c r="A1123" t="s">
        <v>2660</v>
      </c>
      <c r="B1123" t="s">
        <v>31</v>
      </c>
      <c r="C1123" t="s">
        <v>2916</v>
      </c>
      <c r="D1123" t="s">
        <v>25</v>
      </c>
      <c r="E1123" t="str">
        <f>VLOOKUP(D1123,ref!A:B,2,FALSE)</f>
        <v>NON</v>
      </c>
      <c r="F1123" t="str">
        <f>VLOOKUP(D1123,ref!A:C,3,FALSE)</f>
        <v>NON</v>
      </c>
      <c r="G1123" s="1">
        <v>44706</v>
      </c>
      <c r="H1123" s="1">
        <v>44587</v>
      </c>
      <c r="I1123" t="s">
        <v>157</v>
      </c>
      <c r="J1123" s="1">
        <v>44706</v>
      </c>
      <c r="K1123" s="1">
        <v>44706</v>
      </c>
      <c r="L1123" t="s">
        <v>272</v>
      </c>
      <c r="O1123" t="s">
        <v>28</v>
      </c>
      <c r="P1123" t="s">
        <v>2917</v>
      </c>
      <c r="Q1123" s="1">
        <v>44580</v>
      </c>
      <c r="R1123" s="1">
        <v>44585</v>
      </c>
      <c r="S1123">
        <v>0</v>
      </c>
      <c r="T1123">
        <v>2.2200000000000002</v>
      </c>
      <c r="V1123" s="1">
        <v>44580</v>
      </c>
      <c r="W1123" s="1">
        <v>44585</v>
      </c>
      <c r="X1123" s="1">
        <v>44595</v>
      </c>
      <c r="Y1123" s="1">
        <v>44585</v>
      </c>
      <c r="Z1123" s="1">
        <v>44599</v>
      </c>
      <c r="AA1123" s="1">
        <v>44602</v>
      </c>
      <c r="AB1123" t="s">
        <v>2786</v>
      </c>
      <c r="AC1123">
        <f t="shared" si="34"/>
        <v>121</v>
      </c>
      <c r="AD1123" s="2" t="str">
        <f t="shared" si="35"/>
        <v>Entre 3 à 6 mois</v>
      </c>
    </row>
    <row r="1124" spans="1:30" x14ac:dyDescent="0.25">
      <c r="A1124" t="s">
        <v>2660</v>
      </c>
      <c r="B1124" t="s">
        <v>31</v>
      </c>
      <c r="C1124" t="s">
        <v>2918</v>
      </c>
      <c r="D1124" t="s">
        <v>25</v>
      </c>
      <c r="E1124" t="str">
        <f>VLOOKUP(D1124,ref!A:B,2,FALSE)</f>
        <v>NON</v>
      </c>
      <c r="F1124" t="str">
        <f>VLOOKUP(D1124,ref!A:C,3,FALSE)</f>
        <v>NON</v>
      </c>
      <c r="G1124" s="1">
        <v>44620</v>
      </c>
      <c r="H1124" s="1">
        <v>44592</v>
      </c>
      <c r="I1124" t="s">
        <v>157</v>
      </c>
      <c r="J1124" s="1">
        <v>44614</v>
      </c>
      <c r="K1124" s="1">
        <v>44620</v>
      </c>
      <c r="L1124" t="s">
        <v>88</v>
      </c>
      <c r="M1124" t="s">
        <v>32</v>
      </c>
      <c r="O1124" t="s">
        <v>28</v>
      </c>
      <c r="P1124" t="s">
        <v>2919</v>
      </c>
      <c r="Q1124" s="1">
        <v>44575</v>
      </c>
      <c r="R1124" t="s">
        <v>2058</v>
      </c>
      <c r="S1124">
        <v>0.23</v>
      </c>
      <c r="T1124">
        <v>1.1100000000000001</v>
      </c>
      <c r="V1124" s="1">
        <v>44580</v>
      </c>
      <c r="W1124" s="1">
        <v>44588</v>
      </c>
      <c r="X1124" s="1">
        <v>44592</v>
      </c>
      <c r="Y1124" s="1">
        <v>44588</v>
      </c>
      <c r="Z1124" s="1">
        <v>44599</v>
      </c>
      <c r="AA1124" s="1">
        <v>44599</v>
      </c>
      <c r="AB1124" t="s">
        <v>1330</v>
      </c>
      <c r="AC1124">
        <f t="shared" si="34"/>
        <v>32</v>
      </c>
      <c r="AD1124" s="2" t="str">
        <f t="shared" si="35"/>
        <v>Entre 1 à 3 mois</v>
      </c>
    </row>
    <row r="1125" spans="1:30" x14ac:dyDescent="0.25">
      <c r="A1125" t="s">
        <v>2660</v>
      </c>
      <c r="B1125" t="s">
        <v>31</v>
      </c>
      <c r="C1125" t="s">
        <v>2920</v>
      </c>
      <c r="D1125" t="s">
        <v>25</v>
      </c>
      <c r="E1125" t="str">
        <f>VLOOKUP(D1125,ref!A:B,2,FALSE)</f>
        <v>NON</v>
      </c>
      <c r="F1125" t="str">
        <f>VLOOKUP(D1125,ref!A:C,3,FALSE)</f>
        <v>NON</v>
      </c>
      <c r="G1125" s="1">
        <v>44620</v>
      </c>
      <c r="H1125" s="1">
        <v>44588</v>
      </c>
      <c r="I1125" t="s">
        <v>157</v>
      </c>
      <c r="J1125" s="1">
        <v>44614</v>
      </c>
      <c r="K1125" s="1">
        <v>44620</v>
      </c>
      <c r="L1125" t="s">
        <v>88</v>
      </c>
      <c r="O1125" t="s">
        <v>28</v>
      </c>
      <c r="P1125" t="s">
        <v>2921</v>
      </c>
      <c r="Q1125" s="1">
        <v>44575</v>
      </c>
      <c r="R1125" t="s">
        <v>2296</v>
      </c>
      <c r="S1125">
        <v>0</v>
      </c>
      <c r="T1125">
        <v>1.1100000000000001</v>
      </c>
      <c r="V1125" s="1">
        <v>44581</v>
      </c>
      <c r="W1125" s="1">
        <v>44582</v>
      </c>
      <c r="X1125" s="1">
        <v>44607</v>
      </c>
      <c r="Y1125" s="1">
        <v>44585</v>
      </c>
      <c r="Z1125" s="1">
        <v>44926</v>
      </c>
      <c r="AA1125" s="1">
        <v>44926</v>
      </c>
      <c r="AB1125" t="s">
        <v>1303</v>
      </c>
      <c r="AC1125">
        <f t="shared" si="34"/>
        <v>38</v>
      </c>
      <c r="AD1125" s="2" t="str">
        <f t="shared" si="35"/>
        <v>Entre 1 à 3 mois</v>
      </c>
    </row>
    <row r="1126" spans="1:30" x14ac:dyDescent="0.25">
      <c r="A1126" t="s">
        <v>2660</v>
      </c>
      <c r="B1126" t="s">
        <v>31</v>
      </c>
      <c r="C1126" t="s">
        <v>2922</v>
      </c>
      <c r="D1126" t="s">
        <v>25</v>
      </c>
      <c r="E1126" t="str">
        <f>VLOOKUP(D1126,ref!A:B,2,FALSE)</f>
        <v>NON</v>
      </c>
      <c r="F1126" t="str">
        <f>VLOOKUP(D1126,ref!A:C,3,FALSE)</f>
        <v>NON</v>
      </c>
      <c r="G1126" s="1">
        <v>44678</v>
      </c>
      <c r="H1126" s="1">
        <v>44599</v>
      </c>
      <c r="I1126" t="s">
        <v>88</v>
      </c>
      <c r="J1126" s="1">
        <v>44678</v>
      </c>
      <c r="K1126" s="1">
        <v>44678</v>
      </c>
      <c r="L1126" t="s">
        <v>276</v>
      </c>
      <c r="M1126" t="s">
        <v>27</v>
      </c>
      <c r="P1126" t="s">
        <v>2923</v>
      </c>
      <c r="Q1126" s="1">
        <v>44571</v>
      </c>
      <c r="R1126" s="1">
        <v>44595</v>
      </c>
      <c r="S1126">
        <v>0</v>
      </c>
      <c r="T1126">
        <v>2.2200000000000002</v>
      </c>
      <c r="V1126" s="1">
        <v>44571</v>
      </c>
      <c r="W1126" s="1">
        <v>44595</v>
      </c>
      <c r="X1126" s="1">
        <v>44624</v>
      </c>
      <c r="Y1126" s="1">
        <v>44595</v>
      </c>
      <c r="Z1126" s="1">
        <v>44606</v>
      </c>
      <c r="AA1126" s="1">
        <v>44606</v>
      </c>
      <c r="AB1126" t="s">
        <v>2786</v>
      </c>
      <c r="AC1126">
        <f t="shared" si="34"/>
        <v>83</v>
      </c>
      <c r="AD1126" s="2" t="str">
        <f t="shared" si="35"/>
        <v>Entre 1 à 3 mois</v>
      </c>
    </row>
    <row r="1127" spans="1:30" x14ac:dyDescent="0.25">
      <c r="A1127" t="s">
        <v>2660</v>
      </c>
      <c r="B1127" t="s">
        <v>31</v>
      </c>
      <c r="C1127" t="s">
        <v>2924</v>
      </c>
      <c r="D1127" t="s">
        <v>25</v>
      </c>
      <c r="E1127" t="str">
        <f>VLOOKUP(D1127,ref!A:B,2,FALSE)</f>
        <v>NON</v>
      </c>
      <c r="F1127" t="str">
        <f>VLOOKUP(D1127,ref!A:C,3,FALSE)</f>
        <v>NON</v>
      </c>
      <c r="G1127" s="1">
        <v>44648</v>
      </c>
      <c r="H1127" s="1">
        <v>44599</v>
      </c>
      <c r="I1127" t="s">
        <v>88</v>
      </c>
      <c r="J1127" s="1">
        <v>44645</v>
      </c>
      <c r="K1127" s="1">
        <v>44648</v>
      </c>
      <c r="L1127" t="s">
        <v>95</v>
      </c>
      <c r="O1127" t="s">
        <v>37</v>
      </c>
      <c r="P1127" t="s">
        <v>2925</v>
      </c>
      <c r="Q1127" s="1">
        <v>44571</v>
      </c>
      <c r="R1127" s="1">
        <v>44595</v>
      </c>
      <c r="S1127">
        <v>0</v>
      </c>
      <c r="T1127">
        <v>3.33</v>
      </c>
      <c r="V1127" s="1">
        <v>44571</v>
      </c>
      <c r="W1127" s="1">
        <v>44595</v>
      </c>
      <c r="X1127" s="1">
        <v>44622</v>
      </c>
      <c r="Y1127" s="1">
        <v>44595</v>
      </c>
      <c r="Z1127" s="1">
        <v>44606</v>
      </c>
      <c r="AA1127" s="1">
        <v>44606</v>
      </c>
      <c r="AB1127" t="s">
        <v>2786</v>
      </c>
      <c r="AC1127">
        <f t="shared" si="34"/>
        <v>53</v>
      </c>
      <c r="AD1127" s="2" t="str">
        <f t="shared" si="35"/>
        <v>Entre 1 à 3 mois</v>
      </c>
    </row>
    <row r="1128" spans="1:30" x14ac:dyDescent="0.25">
      <c r="A1128" t="s">
        <v>2660</v>
      </c>
      <c r="B1128" t="s">
        <v>31</v>
      </c>
      <c r="C1128" t="s">
        <v>2926</v>
      </c>
      <c r="D1128" t="s">
        <v>25</v>
      </c>
      <c r="E1128" t="str">
        <f>VLOOKUP(D1128,ref!A:B,2,FALSE)</f>
        <v>NON</v>
      </c>
      <c r="F1128" t="str">
        <f>VLOOKUP(D1128,ref!A:C,3,FALSE)</f>
        <v>NON</v>
      </c>
      <c r="G1128" s="1">
        <v>44620</v>
      </c>
      <c r="H1128" s="1">
        <v>44599</v>
      </c>
      <c r="I1128" t="s">
        <v>88</v>
      </c>
      <c r="J1128" s="1">
        <v>44614</v>
      </c>
      <c r="K1128" s="1">
        <v>44620</v>
      </c>
      <c r="L1128" t="s">
        <v>88</v>
      </c>
      <c r="M1128" t="s">
        <v>32</v>
      </c>
      <c r="O1128" t="s">
        <v>28</v>
      </c>
      <c r="P1128" t="s">
        <v>2927</v>
      </c>
      <c r="Q1128" s="1">
        <v>44560</v>
      </c>
      <c r="R1128" t="s">
        <v>2928</v>
      </c>
      <c r="S1128">
        <v>0</v>
      </c>
      <c r="T1128">
        <v>0.55000000000000004</v>
      </c>
      <c r="V1128" s="1">
        <v>44580</v>
      </c>
      <c r="W1128" s="1">
        <v>44595</v>
      </c>
      <c r="X1128" s="1">
        <v>44613</v>
      </c>
      <c r="Y1128" s="1">
        <v>44595</v>
      </c>
      <c r="Z1128" s="1">
        <v>44606</v>
      </c>
      <c r="AA1128" s="1">
        <v>44612</v>
      </c>
      <c r="AB1128" t="s">
        <v>864</v>
      </c>
      <c r="AC1128">
        <f t="shared" si="34"/>
        <v>25</v>
      </c>
      <c r="AD1128" s="2" t="str">
        <f t="shared" si="35"/>
        <v>inf à 1 mois</v>
      </c>
    </row>
    <row r="1129" spans="1:30" x14ac:dyDescent="0.25">
      <c r="A1129" t="s">
        <v>2660</v>
      </c>
      <c r="B1129" t="s">
        <v>31</v>
      </c>
      <c r="C1129" t="s">
        <v>2929</v>
      </c>
      <c r="D1129" t="s">
        <v>25</v>
      </c>
      <c r="E1129" t="str">
        <f>VLOOKUP(D1129,ref!A:B,2,FALSE)</f>
        <v>NON</v>
      </c>
      <c r="F1129" t="str">
        <f>VLOOKUP(D1129,ref!A:C,3,FALSE)</f>
        <v>NON</v>
      </c>
      <c r="G1129" s="1">
        <v>44623</v>
      </c>
      <c r="H1129" s="1">
        <v>44581</v>
      </c>
      <c r="I1129" t="s">
        <v>157</v>
      </c>
      <c r="J1129" s="1">
        <v>44620</v>
      </c>
      <c r="K1129" s="1">
        <v>44623</v>
      </c>
      <c r="L1129" t="s">
        <v>95</v>
      </c>
      <c r="O1129" t="s">
        <v>28</v>
      </c>
      <c r="P1129" t="s">
        <v>2930</v>
      </c>
      <c r="Q1129" s="1">
        <v>44553</v>
      </c>
      <c r="R1129" t="s">
        <v>2375</v>
      </c>
      <c r="S1129">
        <v>0</v>
      </c>
      <c r="T1129">
        <v>2.2200000000000002</v>
      </c>
      <c r="V1129" s="1">
        <v>44553</v>
      </c>
      <c r="W1129" s="1">
        <v>44581</v>
      </c>
      <c r="X1129" s="1">
        <v>44610</v>
      </c>
      <c r="Y1129" s="1">
        <v>44581</v>
      </c>
      <c r="Z1129" s="1">
        <v>44599</v>
      </c>
      <c r="AA1129" s="1">
        <v>44603</v>
      </c>
      <c r="AB1129" t="s">
        <v>2811</v>
      </c>
      <c r="AC1129">
        <f t="shared" si="34"/>
        <v>42</v>
      </c>
      <c r="AD1129" s="2" t="str">
        <f t="shared" si="35"/>
        <v>Entre 1 à 3 mois</v>
      </c>
    </row>
    <row r="1130" spans="1:30" x14ac:dyDescent="0.25">
      <c r="A1130" t="s">
        <v>2660</v>
      </c>
      <c r="B1130" t="s">
        <v>31</v>
      </c>
      <c r="C1130" t="s">
        <v>2931</v>
      </c>
      <c r="D1130" t="s">
        <v>25</v>
      </c>
      <c r="E1130" t="str">
        <f>VLOOKUP(D1130,ref!A:B,2,FALSE)</f>
        <v>NON</v>
      </c>
      <c r="F1130" t="str">
        <f>VLOOKUP(D1130,ref!A:C,3,FALSE)</f>
        <v>NON</v>
      </c>
      <c r="G1130" s="1">
        <v>44593</v>
      </c>
      <c r="H1130" s="1">
        <v>44550</v>
      </c>
      <c r="I1130" t="s">
        <v>175</v>
      </c>
      <c r="J1130" s="1">
        <v>44588</v>
      </c>
      <c r="K1130" s="1">
        <v>44593</v>
      </c>
      <c r="L1130" t="s">
        <v>88</v>
      </c>
      <c r="O1130" t="s">
        <v>28</v>
      </c>
      <c r="P1130" t="s">
        <v>158</v>
      </c>
      <c r="Q1130" s="1">
        <v>44543</v>
      </c>
      <c r="R1130" t="s">
        <v>2932</v>
      </c>
      <c r="S1130">
        <v>0.6</v>
      </c>
      <c r="T1130">
        <v>1.1100000000000001</v>
      </c>
      <c r="V1130" s="1">
        <v>44543</v>
      </c>
      <c r="W1130" s="1">
        <v>44550</v>
      </c>
      <c r="X1130" s="1">
        <v>44581</v>
      </c>
      <c r="Y1130" s="1">
        <v>44550</v>
      </c>
      <c r="Z1130" s="1">
        <v>44564</v>
      </c>
      <c r="AA1130" s="1">
        <v>44564</v>
      </c>
      <c r="AB1130" t="s">
        <v>2786</v>
      </c>
      <c r="AC1130">
        <f t="shared" si="34"/>
        <v>43</v>
      </c>
      <c r="AD1130" s="2" t="str">
        <f t="shared" si="35"/>
        <v>Entre 1 à 3 mois</v>
      </c>
    </row>
    <row r="1131" spans="1:30" x14ac:dyDescent="0.25">
      <c r="A1131" t="s">
        <v>2660</v>
      </c>
      <c r="B1131" t="s">
        <v>31</v>
      </c>
      <c r="C1131" t="s">
        <v>2933</v>
      </c>
      <c r="D1131" t="s">
        <v>25</v>
      </c>
      <c r="E1131" t="str">
        <f>VLOOKUP(D1131,ref!A:B,2,FALSE)</f>
        <v>NON</v>
      </c>
      <c r="F1131" t="str">
        <f>VLOOKUP(D1131,ref!A:C,3,FALSE)</f>
        <v>NON</v>
      </c>
      <c r="G1131" s="1">
        <v>44623</v>
      </c>
      <c r="H1131" s="1">
        <v>44581</v>
      </c>
      <c r="I1131" t="s">
        <v>157</v>
      </c>
      <c r="J1131" s="1">
        <v>44621</v>
      </c>
      <c r="K1131" s="1">
        <v>44623</v>
      </c>
      <c r="L1131" t="s">
        <v>95</v>
      </c>
      <c r="M1131" t="s">
        <v>27</v>
      </c>
      <c r="O1131" t="s">
        <v>28</v>
      </c>
      <c r="P1131" t="s">
        <v>2934</v>
      </c>
      <c r="Q1131" s="1">
        <v>44540</v>
      </c>
      <c r="R1131" t="s">
        <v>2935</v>
      </c>
      <c r="S1131">
        <v>0</v>
      </c>
      <c r="T1131">
        <v>2.2200000000000002</v>
      </c>
      <c r="V1131" s="1">
        <v>44544</v>
      </c>
      <c r="W1131" s="1">
        <v>44581</v>
      </c>
      <c r="X1131" s="1">
        <v>44610</v>
      </c>
      <c r="Y1131" s="1">
        <v>44581</v>
      </c>
      <c r="Z1131" s="1">
        <v>44599</v>
      </c>
      <c r="AA1131" s="1">
        <v>44599</v>
      </c>
      <c r="AB1131" t="s">
        <v>2811</v>
      </c>
      <c r="AC1131">
        <f t="shared" si="34"/>
        <v>42</v>
      </c>
      <c r="AD1131" s="2" t="str">
        <f t="shared" si="35"/>
        <v>Entre 1 à 3 mois</v>
      </c>
    </row>
    <row r="1132" spans="1:30" x14ac:dyDescent="0.25">
      <c r="A1132" t="s">
        <v>2660</v>
      </c>
      <c r="B1132" t="s">
        <v>31</v>
      </c>
      <c r="C1132" t="s">
        <v>2936</v>
      </c>
      <c r="D1132" t="s">
        <v>25</v>
      </c>
      <c r="E1132" t="str">
        <f>VLOOKUP(D1132,ref!A:B,2,FALSE)</f>
        <v>NON</v>
      </c>
      <c r="F1132" t="str">
        <f>VLOOKUP(D1132,ref!A:C,3,FALSE)</f>
        <v>NON</v>
      </c>
      <c r="G1132" s="1">
        <v>44585</v>
      </c>
      <c r="H1132" s="1">
        <v>44545</v>
      </c>
      <c r="I1132" t="s">
        <v>175</v>
      </c>
      <c r="J1132" s="1">
        <v>44574</v>
      </c>
      <c r="K1132" s="1">
        <v>44585</v>
      </c>
      <c r="L1132" t="s">
        <v>157</v>
      </c>
      <c r="M1132" t="s">
        <v>27</v>
      </c>
      <c r="O1132" t="s">
        <v>28</v>
      </c>
      <c r="P1132" t="s">
        <v>2937</v>
      </c>
      <c r="Q1132" s="1">
        <v>44518</v>
      </c>
      <c r="R1132" t="s">
        <v>2938</v>
      </c>
      <c r="S1132">
        <v>0</v>
      </c>
      <c r="T1132">
        <v>1.1100000000000001</v>
      </c>
      <c r="V1132" s="1">
        <v>44518</v>
      </c>
      <c r="W1132" s="1">
        <v>44539</v>
      </c>
      <c r="X1132" s="1">
        <v>44573</v>
      </c>
      <c r="Y1132" s="1">
        <v>44539</v>
      </c>
      <c r="Z1132" s="1">
        <v>44578</v>
      </c>
      <c r="AA1132" s="1">
        <v>44582</v>
      </c>
      <c r="AB1132" t="s">
        <v>2852</v>
      </c>
      <c r="AC1132">
        <f t="shared" si="34"/>
        <v>46</v>
      </c>
      <c r="AD1132" s="2" t="str">
        <f t="shared" si="35"/>
        <v>Entre 1 à 3 mois</v>
      </c>
    </row>
    <row r="1133" spans="1:30" x14ac:dyDescent="0.25">
      <c r="A1133" t="s">
        <v>2660</v>
      </c>
      <c r="B1133" t="s">
        <v>31</v>
      </c>
      <c r="C1133" t="s">
        <v>2939</v>
      </c>
      <c r="D1133" t="s">
        <v>25</v>
      </c>
      <c r="E1133" t="str">
        <f>VLOOKUP(D1133,ref!A:B,2,FALSE)</f>
        <v>NON</v>
      </c>
      <c r="F1133" t="str">
        <f>VLOOKUP(D1133,ref!A:C,3,FALSE)</f>
        <v>NON</v>
      </c>
      <c r="G1133" s="1">
        <v>44540</v>
      </c>
      <c r="H1133" s="1">
        <v>44525</v>
      </c>
      <c r="I1133" t="s">
        <v>91</v>
      </c>
      <c r="J1133" s="1">
        <v>44532</v>
      </c>
      <c r="K1133" s="1">
        <v>44540</v>
      </c>
      <c r="L1133" t="s">
        <v>175</v>
      </c>
      <c r="M1133" t="s">
        <v>32</v>
      </c>
      <c r="O1133" t="s">
        <v>28</v>
      </c>
      <c r="P1133" t="s">
        <v>2940</v>
      </c>
      <c r="Q1133" s="1">
        <v>44517</v>
      </c>
      <c r="R1133" s="1">
        <v>44528</v>
      </c>
      <c r="S1133">
        <v>0</v>
      </c>
      <c r="T1133">
        <v>0</v>
      </c>
      <c r="V1133" s="1">
        <v>44517</v>
      </c>
      <c r="W1133" s="1">
        <v>44522</v>
      </c>
      <c r="X1133" s="1">
        <v>44532</v>
      </c>
      <c r="Y1133" s="1">
        <v>44522</v>
      </c>
      <c r="Z1133" s="1">
        <v>44525</v>
      </c>
      <c r="AA1133" s="1">
        <v>44528</v>
      </c>
      <c r="AB1133" t="s">
        <v>330</v>
      </c>
      <c r="AC1133">
        <f t="shared" si="34"/>
        <v>18</v>
      </c>
      <c r="AD1133" s="2" t="str">
        <f t="shared" si="35"/>
        <v>inf à 1 mois</v>
      </c>
    </row>
    <row r="1134" spans="1:30" x14ac:dyDescent="0.25">
      <c r="A1134" t="s">
        <v>2660</v>
      </c>
      <c r="B1134" t="s">
        <v>31</v>
      </c>
      <c r="C1134" t="s">
        <v>2941</v>
      </c>
      <c r="D1134" t="s">
        <v>25</v>
      </c>
      <c r="E1134" t="str">
        <f>VLOOKUP(D1134,ref!A:B,2,FALSE)</f>
        <v>NON</v>
      </c>
      <c r="F1134" t="str">
        <f>VLOOKUP(D1134,ref!A:C,3,FALSE)</f>
        <v>NON</v>
      </c>
      <c r="G1134" s="1">
        <v>44540</v>
      </c>
      <c r="H1134" s="1">
        <v>44525</v>
      </c>
      <c r="I1134" t="s">
        <v>91</v>
      </c>
      <c r="J1134" s="1">
        <v>44532</v>
      </c>
      <c r="K1134" s="1">
        <v>44540</v>
      </c>
      <c r="L1134" t="s">
        <v>175</v>
      </c>
      <c r="M1134" t="s">
        <v>32</v>
      </c>
      <c r="O1134" t="s">
        <v>28</v>
      </c>
      <c r="P1134" t="s">
        <v>2940</v>
      </c>
      <c r="Q1134" s="1">
        <v>44516</v>
      </c>
      <c r="R1134" s="1">
        <v>44528</v>
      </c>
      <c r="S1134">
        <v>0</v>
      </c>
      <c r="T1134">
        <v>0</v>
      </c>
      <c r="V1134" s="1">
        <v>44516</v>
      </c>
      <c r="W1134" s="1">
        <v>44522</v>
      </c>
      <c r="X1134" s="1">
        <v>44532</v>
      </c>
      <c r="Y1134" s="1">
        <v>44522</v>
      </c>
      <c r="Z1134" s="1">
        <v>44525</v>
      </c>
      <c r="AA1134" s="1">
        <v>44529</v>
      </c>
      <c r="AB1134" t="s">
        <v>330</v>
      </c>
      <c r="AC1134">
        <f t="shared" si="34"/>
        <v>18</v>
      </c>
      <c r="AD1134" s="2" t="str">
        <f t="shared" si="35"/>
        <v>inf à 1 mois</v>
      </c>
    </row>
    <row r="1135" spans="1:30" x14ac:dyDescent="0.25">
      <c r="A1135" t="s">
        <v>2660</v>
      </c>
      <c r="B1135" t="s">
        <v>31</v>
      </c>
      <c r="C1135" t="s">
        <v>2942</v>
      </c>
      <c r="D1135" t="s">
        <v>25</v>
      </c>
      <c r="E1135" t="str">
        <f>VLOOKUP(D1135,ref!A:B,2,FALSE)</f>
        <v>NON</v>
      </c>
      <c r="F1135" t="str">
        <f>VLOOKUP(D1135,ref!A:C,3,FALSE)</f>
        <v>NON</v>
      </c>
      <c r="G1135" s="1">
        <v>44550</v>
      </c>
      <c r="H1135" s="1">
        <v>44545</v>
      </c>
      <c r="I1135" t="s">
        <v>175</v>
      </c>
      <c r="J1135" s="1">
        <v>44547</v>
      </c>
      <c r="K1135" s="1">
        <v>44550</v>
      </c>
      <c r="L1135" t="s">
        <v>175</v>
      </c>
      <c r="M1135" t="s">
        <v>27</v>
      </c>
      <c r="O1135" t="s">
        <v>28</v>
      </c>
      <c r="P1135" t="s">
        <v>972</v>
      </c>
      <c r="Q1135" s="1">
        <v>44516</v>
      </c>
      <c r="R1135" s="1">
        <v>44528</v>
      </c>
      <c r="S1135">
        <v>0</v>
      </c>
      <c r="T1135">
        <v>0</v>
      </c>
      <c r="V1135" s="1">
        <v>44517</v>
      </c>
      <c r="W1135" s="1">
        <v>44536</v>
      </c>
      <c r="X1135" s="1">
        <v>44546</v>
      </c>
      <c r="Y1135" s="1">
        <v>44540</v>
      </c>
      <c r="Z1135" s="1">
        <v>44544</v>
      </c>
      <c r="AA1135" s="1">
        <v>44547</v>
      </c>
      <c r="AB1135" t="s">
        <v>330</v>
      </c>
      <c r="AC1135">
        <f t="shared" si="34"/>
        <v>14</v>
      </c>
      <c r="AD1135" s="2" t="str">
        <f t="shared" si="35"/>
        <v>inf à 1 mois</v>
      </c>
    </row>
    <row r="1136" spans="1:30" x14ac:dyDescent="0.25">
      <c r="A1136" t="s">
        <v>2660</v>
      </c>
      <c r="B1136" t="s">
        <v>31</v>
      </c>
      <c r="C1136" t="s">
        <v>2943</v>
      </c>
      <c r="D1136" t="s">
        <v>25</v>
      </c>
      <c r="E1136" t="str">
        <f>VLOOKUP(D1136,ref!A:B,2,FALSE)</f>
        <v>NON</v>
      </c>
      <c r="F1136" t="str">
        <f>VLOOKUP(D1136,ref!A:C,3,FALSE)</f>
        <v>NON</v>
      </c>
      <c r="G1136" s="1">
        <v>44550</v>
      </c>
      <c r="H1136" s="1">
        <v>44545</v>
      </c>
      <c r="I1136" t="s">
        <v>175</v>
      </c>
      <c r="J1136" s="1">
        <v>44547</v>
      </c>
      <c r="K1136" s="1">
        <v>44550</v>
      </c>
      <c r="L1136" t="s">
        <v>175</v>
      </c>
      <c r="M1136" t="s">
        <v>27</v>
      </c>
      <c r="O1136" t="s">
        <v>28</v>
      </c>
      <c r="P1136" t="s">
        <v>972</v>
      </c>
      <c r="Q1136" s="1">
        <v>44516</v>
      </c>
      <c r="S1136">
        <v>0</v>
      </c>
      <c r="T1136">
        <v>0</v>
      </c>
      <c r="V1136" s="1">
        <v>44516</v>
      </c>
      <c r="W1136" s="1">
        <v>44536</v>
      </c>
      <c r="X1136" s="1">
        <v>44546</v>
      </c>
      <c r="Y1136" s="1">
        <v>44540</v>
      </c>
      <c r="Z1136" s="1">
        <v>44544</v>
      </c>
      <c r="AA1136" s="1">
        <v>44547</v>
      </c>
      <c r="AB1136" t="s">
        <v>330</v>
      </c>
      <c r="AC1136">
        <f t="shared" si="34"/>
        <v>14</v>
      </c>
      <c r="AD1136" s="2" t="str">
        <f t="shared" si="35"/>
        <v>inf à 1 mois</v>
      </c>
    </row>
    <row r="1137" spans="1:30" x14ac:dyDescent="0.25">
      <c r="A1137" t="s">
        <v>2660</v>
      </c>
      <c r="B1137" t="s">
        <v>31</v>
      </c>
      <c r="C1137" t="s">
        <v>2944</v>
      </c>
      <c r="D1137" t="s">
        <v>25</v>
      </c>
      <c r="E1137" t="str">
        <f>VLOOKUP(D1137,ref!A:B,2,FALSE)</f>
        <v>NON</v>
      </c>
      <c r="F1137" t="str">
        <f>VLOOKUP(D1137,ref!A:C,3,FALSE)</f>
        <v>NON</v>
      </c>
      <c r="G1137" s="1">
        <v>44550</v>
      </c>
      <c r="H1137" s="1">
        <v>44540</v>
      </c>
      <c r="I1137" t="s">
        <v>175</v>
      </c>
      <c r="J1137" s="1">
        <v>44547</v>
      </c>
      <c r="K1137" s="1">
        <v>44550</v>
      </c>
      <c r="L1137" t="s">
        <v>175</v>
      </c>
      <c r="M1137" t="s">
        <v>27</v>
      </c>
      <c r="O1137" t="s">
        <v>28</v>
      </c>
      <c r="P1137" t="s">
        <v>972</v>
      </c>
      <c r="Q1137" s="1">
        <v>44516</v>
      </c>
      <c r="S1137">
        <v>0</v>
      </c>
      <c r="T1137">
        <v>0</v>
      </c>
      <c r="V1137" s="1">
        <v>44516</v>
      </c>
      <c r="W1137" s="1">
        <v>44536</v>
      </c>
      <c r="X1137" s="1">
        <v>44546</v>
      </c>
      <c r="Y1137" s="1">
        <v>44540</v>
      </c>
      <c r="Z1137" s="1">
        <v>44544</v>
      </c>
      <c r="AA1137" s="1">
        <v>44547</v>
      </c>
      <c r="AB1137" t="s">
        <v>330</v>
      </c>
      <c r="AC1137">
        <f t="shared" si="34"/>
        <v>14</v>
      </c>
      <c r="AD1137" s="2" t="str">
        <f t="shared" si="35"/>
        <v>inf à 1 mois</v>
      </c>
    </row>
    <row r="1138" spans="1:30" x14ac:dyDescent="0.25">
      <c r="A1138" t="s">
        <v>2660</v>
      </c>
      <c r="B1138" t="s">
        <v>31</v>
      </c>
      <c r="C1138" t="s">
        <v>2945</v>
      </c>
      <c r="D1138" t="s">
        <v>25</v>
      </c>
      <c r="E1138" t="str">
        <f>VLOOKUP(D1138,ref!A:B,2,FALSE)</f>
        <v>NON</v>
      </c>
      <c r="F1138" t="str">
        <f>VLOOKUP(D1138,ref!A:C,3,FALSE)</f>
        <v>NON</v>
      </c>
      <c r="G1138" s="1">
        <v>44596</v>
      </c>
      <c r="H1138" s="1">
        <v>44532</v>
      </c>
      <c r="I1138" t="s">
        <v>175</v>
      </c>
      <c r="J1138" s="1">
        <v>44580</v>
      </c>
      <c r="K1138" s="1">
        <v>44596</v>
      </c>
      <c r="L1138" t="s">
        <v>88</v>
      </c>
      <c r="O1138" t="s">
        <v>28</v>
      </c>
      <c r="P1138" t="s">
        <v>386</v>
      </c>
      <c r="Q1138" s="1">
        <v>44494</v>
      </c>
      <c r="R1138" t="s">
        <v>2946</v>
      </c>
      <c r="S1138">
        <v>0.67</v>
      </c>
      <c r="T1138">
        <v>0</v>
      </c>
      <c r="V1138" s="1">
        <v>44495</v>
      </c>
      <c r="W1138" s="1">
        <v>44532</v>
      </c>
      <c r="X1138" s="1">
        <v>44567</v>
      </c>
      <c r="Y1138" s="1">
        <v>44532</v>
      </c>
      <c r="Z1138" s="1">
        <v>44550</v>
      </c>
      <c r="AA1138" s="1">
        <v>44554</v>
      </c>
      <c r="AB1138" t="s">
        <v>1303</v>
      </c>
      <c r="AC1138">
        <f t="shared" si="34"/>
        <v>64</v>
      </c>
      <c r="AD1138" s="2" t="str">
        <f t="shared" si="35"/>
        <v>Entre 1 à 3 mois</v>
      </c>
    </row>
    <row r="1139" spans="1:30" x14ac:dyDescent="0.25">
      <c r="A1139" t="s">
        <v>2660</v>
      </c>
      <c r="B1139" t="s">
        <v>31</v>
      </c>
      <c r="C1139" t="s">
        <v>2947</v>
      </c>
      <c r="D1139" t="s">
        <v>25</v>
      </c>
      <c r="E1139" t="str">
        <f>VLOOKUP(D1139,ref!A:B,2,FALSE)</f>
        <v>NON</v>
      </c>
      <c r="F1139" t="str">
        <f>VLOOKUP(D1139,ref!A:C,3,FALSE)</f>
        <v>NON</v>
      </c>
      <c r="G1139" s="1">
        <v>44602</v>
      </c>
      <c r="H1139" s="1">
        <v>44532</v>
      </c>
      <c r="I1139" t="s">
        <v>175</v>
      </c>
      <c r="J1139" s="1">
        <v>44595</v>
      </c>
      <c r="K1139" s="1">
        <v>44602</v>
      </c>
      <c r="L1139" t="s">
        <v>88</v>
      </c>
      <c r="O1139" t="s">
        <v>28</v>
      </c>
      <c r="P1139" t="s">
        <v>386</v>
      </c>
      <c r="Q1139" s="1">
        <v>44494</v>
      </c>
      <c r="R1139" t="s">
        <v>2946</v>
      </c>
      <c r="S1139">
        <v>0</v>
      </c>
      <c r="T1139">
        <v>0</v>
      </c>
      <c r="V1139" s="1">
        <v>44495</v>
      </c>
      <c r="W1139" s="1">
        <v>44532</v>
      </c>
      <c r="X1139" s="1">
        <v>44567</v>
      </c>
      <c r="Y1139" s="1">
        <v>44532</v>
      </c>
      <c r="Z1139" s="1">
        <v>44564</v>
      </c>
      <c r="AA1139" s="1">
        <v>44566</v>
      </c>
      <c r="AB1139" t="s">
        <v>1303</v>
      </c>
      <c r="AC1139">
        <f t="shared" si="34"/>
        <v>70</v>
      </c>
      <c r="AD1139" s="2" t="str">
        <f t="shared" si="35"/>
        <v>Entre 1 à 3 mois</v>
      </c>
    </row>
    <row r="1140" spans="1:30" x14ac:dyDescent="0.25">
      <c r="A1140" t="s">
        <v>2660</v>
      </c>
      <c r="B1140" t="s">
        <v>31</v>
      </c>
      <c r="C1140" t="s">
        <v>2948</v>
      </c>
      <c r="D1140" t="s">
        <v>25</v>
      </c>
      <c r="E1140" t="str">
        <f>VLOOKUP(D1140,ref!A:B,2,FALSE)</f>
        <v>NON</v>
      </c>
      <c r="F1140" t="str">
        <f>VLOOKUP(D1140,ref!A:C,3,FALSE)</f>
        <v>NON</v>
      </c>
      <c r="G1140" s="1">
        <v>44596</v>
      </c>
      <c r="H1140" s="1">
        <v>44532</v>
      </c>
      <c r="I1140" t="s">
        <v>175</v>
      </c>
      <c r="J1140" s="1">
        <v>44595</v>
      </c>
      <c r="K1140" s="1">
        <v>44596</v>
      </c>
      <c r="L1140" t="s">
        <v>88</v>
      </c>
      <c r="O1140" t="s">
        <v>28</v>
      </c>
      <c r="P1140" t="s">
        <v>386</v>
      </c>
      <c r="Q1140" s="1">
        <v>44494</v>
      </c>
      <c r="R1140" t="s">
        <v>2946</v>
      </c>
      <c r="S1140">
        <v>0.67</v>
      </c>
      <c r="T1140">
        <v>0</v>
      </c>
      <c r="V1140" s="1">
        <v>44495</v>
      </c>
      <c r="W1140" s="1">
        <v>44532</v>
      </c>
      <c r="X1140" s="1">
        <v>44567</v>
      </c>
      <c r="Y1140" s="1">
        <v>44532</v>
      </c>
      <c r="Z1140" s="1">
        <v>44564</v>
      </c>
      <c r="AA1140" s="1">
        <v>44566</v>
      </c>
      <c r="AB1140" t="s">
        <v>1303</v>
      </c>
      <c r="AC1140">
        <f t="shared" si="34"/>
        <v>64</v>
      </c>
      <c r="AD1140" s="2" t="str">
        <f t="shared" si="35"/>
        <v>Entre 1 à 3 mois</v>
      </c>
    </row>
    <row r="1141" spans="1:30" x14ac:dyDescent="0.25">
      <c r="A1141" t="s">
        <v>2660</v>
      </c>
      <c r="B1141" t="s">
        <v>31</v>
      </c>
      <c r="C1141" t="s">
        <v>2949</v>
      </c>
      <c r="D1141" t="s">
        <v>25</v>
      </c>
      <c r="E1141" t="str">
        <f>VLOOKUP(D1141,ref!A:B,2,FALSE)</f>
        <v>NON</v>
      </c>
      <c r="F1141" t="str">
        <f>VLOOKUP(D1141,ref!A:C,3,FALSE)</f>
        <v>NON</v>
      </c>
      <c r="G1141" s="1">
        <v>44596</v>
      </c>
      <c r="H1141" s="1">
        <v>44495</v>
      </c>
      <c r="I1141" t="s">
        <v>99</v>
      </c>
      <c r="J1141" s="1">
        <v>44580</v>
      </c>
      <c r="K1141" s="1">
        <v>44596</v>
      </c>
      <c r="L1141" t="s">
        <v>88</v>
      </c>
      <c r="M1141" t="s">
        <v>32</v>
      </c>
      <c r="O1141" t="s">
        <v>28</v>
      </c>
      <c r="P1141" t="s">
        <v>2950</v>
      </c>
      <c r="Q1141" s="1">
        <v>44488</v>
      </c>
      <c r="R1141" s="1">
        <v>44500</v>
      </c>
      <c r="S1141">
        <v>0.7</v>
      </c>
      <c r="T1141">
        <v>0</v>
      </c>
      <c r="V1141" s="1">
        <v>44488</v>
      </c>
      <c r="W1141" s="1">
        <v>44495</v>
      </c>
      <c r="X1141" s="1">
        <v>44505</v>
      </c>
      <c r="Y1141" s="1">
        <v>44495</v>
      </c>
      <c r="Z1141" s="1">
        <v>44508</v>
      </c>
      <c r="AA1141" s="1">
        <v>44515</v>
      </c>
      <c r="AB1141" t="s">
        <v>2951</v>
      </c>
      <c r="AC1141">
        <f t="shared" si="34"/>
        <v>101</v>
      </c>
      <c r="AD1141" s="2" t="str">
        <f t="shared" si="35"/>
        <v>Entre 3 à 6 mois</v>
      </c>
    </row>
    <row r="1142" spans="1:30" x14ac:dyDescent="0.25">
      <c r="A1142" t="s">
        <v>2660</v>
      </c>
      <c r="B1142" t="s">
        <v>31</v>
      </c>
      <c r="C1142" t="s">
        <v>2952</v>
      </c>
      <c r="D1142" t="s">
        <v>25</v>
      </c>
      <c r="E1142" t="str">
        <f>VLOOKUP(D1142,ref!A:B,2,FALSE)</f>
        <v>NON</v>
      </c>
      <c r="F1142" t="str">
        <f>VLOOKUP(D1142,ref!A:C,3,FALSE)</f>
        <v>NON</v>
      </c>
      <c r="G1142" s="1">
        <v>44596</v>
      </c>
      <c r="H1142" s="1">
        <v>44596</v>
      </c>
      <c r="I1142" t="s">
        <v>88</v>
      </c>
      <c r="J1142" s="1">
        <v>44596</v>
      </c>
      <c r="K1142" s="1">
        <v>44596</v>
      </c>
      <c r="L1142" t="s">
        <v>88</v>
      </c>
      <c r="M1142" t="s">
        <v>27</v>
      </c>
      <c r="O1142" t="s">
        <v>28</v>
      </c>
      <c r="P1142" t="s">
        <v>2953</v>
      </c>
      <c r="Q1142" s="1">
        <v>44487</v>
      </c>
      <c r="R1142" s="1">
        <v>44530</v>
      </c>
      <c r="S1142">
        <v>0</v>
      </c>
      <c r="T1142">
        <v>0</v>
      </c>
      <c r="V1142" s="1">
        <v>44517</v>
      </c>
      <c r="W1142" s="1">
        <v>44596</v>
      </c>
      <c r="X1142" s="1">
        <v>44596</v>
      </c>
      <c r="Y1142" s="1">
        <v>44596</v>
      </c>
      <c r="Z1142" s="1">
        <v>44547</v>
      </c>
      <c r="AA1142" s="1">
        <v>44571</v>
      </c>
      <c r="AB1142" t="s">
        <v>2811</v>
      </c>
      <c r="AC1142">
        <f t="shared" si="34"/>
        <v>0</v>
      </c>
      <c r="AD1142" s="2" t="str">
        <f t="shared" si="35"/>
        <v>inf à 1 mois</v>
      </c>
    </row>
    <row r="1143" spans="1:30" x14ac:dyDescent="0.25">
      <c r="A1143" t="s">
        <v>2660</v>
      </c>
      <c r="B1143" t="s">
        <v>31</v>
      </c>
      <c r="C1143" t="s">
        <v>2954</v>
      </c>
      <c r="D1143" t="s">
        <v>25</v>
      </c>
      <c r="E1143" t="str">
        <f>VLOOKUP(D1143,ref!A:B,2,FALSE)</f>
        <v>NON</v>
      </c>
      <c r="F1143" t="str">
        <f>VLOOKUP(D1143,ref!A:C,3,FALSE)</f>
        <v>NON</v>
      </c>
      <c r="G1143" s="1">
        <v>44574</v>
      </c>
      <c r="H1143" s="1">
        <v>44504</v>
      </c>
      <c r="I1143" t="s">
        <v>91</v>
      </c>
      <c r="J1143" s="1">
        <v>44574</v>
      </c>
      <c r="K1143" s="1">
        <v>44574</v>
      </c>
      <c r="L1143" t="s">
        <v>157</v>
      </c>
      <c r="M1143" t="s">
        <v>27</v>
      </c>
      <c r="O1143" t="s">
        <v>28</v>
      </c>
      <c r="P1143" t="s">
        <v>2955</v>
      </c>
      <c r="Q1143" s="1">
        <v>44481</v>
      </c>
      <c r="S1143">
        <v>0</v>
      </c>
      <c r="T1143">
        <v>2.5</v>
      </c>
      <c r="V1143" s="1">
        <v>44481</v>
      </c>
      <c r="W1143" s="1">
        <v>44503</v>
      </c>
      <c r="X1143" s="1">
        <v>44539</v>
      </c>
      <c r="Y1143" s="1">
        <v>44503</v>
      </c>
      <c r="Z1143" s="1">
        <v>44523</v>
      </c>
      <c r="AA1143" s="1">
        <v>44530</v>
      </c>
      <c r="AB1143" t="s">
        <v>330</v>
      </c>
      <c r="AC1143">
        <f t="shared" si="34"/>
        <v>71</v>
      </c>
      <c r="AD1143" s="2" t="str">
        <f t="shared" si="35"/>
        <v>Entre 1 à 3 mois</v>
      </c>
    </row>
    <row r="1144" spans="1:30" x14ac:dyDescent="0.25">
      <c r="A1144" t="s">
        <v>2660</v>
      </c>
      <c r="B1144" t="s">
        <v>31</v>
      </c>
      <c r="C1144" t="s">
        <v>2956</v>
      </c>
      <c r="D1144" t="s">
        <v>25</v>
      </c>
      <c r="E1144" t="str">
        <f>VLOOKUP(D1144,ref!A:B,2,FALSE)</f>
        <v>NON</v>
      </c>
      <c r="F1144" t="str">
        <f>VLOOKUP(D1144,ref!A:C,3,FALSE)</f>
        <v>NON</v>
      </c>
      <c r="G1144" s="1">
        <v>44496</v>
      </c>
      <c r="H1144" s="1">
        <v>44488</v>
      </c>
      <c r="I1144" t="s">
        <v>99</v>
      </c>
      <c r="J1144" s="1">
        <v>44490</v>
      </c>
      <c r="K1144" s="1">
        <v>44496</v>
      </c>
      <c r="L1144" t="s">
        <v>99</v>
      </c>
      <c r="M1144" t="s">
        <v>27</v>
      </c>
      <c r="O1144" t="s">
        <v>28</v>
      </c>
      <c r="P1144" t="s">
        <v>711</v>
      </c>
      <c r="Q1144" s="1">
        <v>44476</v>
      </c>
      <c r="R1144" t="s">
        <v>2957</v>
      </c>
      <c r="S1144">
        <v>0</v>
      </c>
      <c r="T1144">
        <v>0.55000000000000004</v>
      </c>
      <c r="V1144" s="1">
        <v>44476</v>
      </c>
      <c r="W1144" s="1">
        <v>44481</v>
      </c>
      <c r="X1144" s="1">
        <v>44489</v>
      </c>
      <c r="Y1144" s="1">
        <v>44487</v>
      </c>
      <c r="Z1144" s="1">
        <v>44494</v>
      </c>
      <c r="AA1144" s="1">
        <v>44499</v>
      </c>
      <c r="AB1144" t="s">
        <v>2852</v>
      </c>
      <c r="AC1144">
        <f t="shared" si="34"/>
        <v>15</v>
      </c>
      <c r="AD1144" s="2" t="str">
        <f t="shared" si="35"/>
        <v>inf à 1 mois</v>
      </c>
    </row>
    <row r="1145" spans="1:30" x14ac:dyDescent="0.25">
      <c r="A1145" t="s">
        <v>2660</v>
      </c>
      <c r="B1145" t="s">
        <v>31</v>
      </c>
      <c r="C1145" t="s">
        <v>2958</v>
      </c>
      <c r="D1145" t="s">
        <v>25</v>
      </c>
      <c r="E1145" t="str">
        <f>VLOOKUP(D1145,ref!A:B,2,FALSE)</f>
        <v>NON</v>
      </c>
      <c r="F1145" t="str">
        <f>VLOOKUP(D1145,ref!A:C,3,FALSE)</f>
        <v>NON</v>
      </c>
      <c r="G1145" s="1">
        <v>44473</v>
      </c>
      <c r="H1145" s="1">
        <v>44473</v>
      </c>
      <c r="I1145" t="s">
        <v>99</v>
      </c>
      <c r="J1145" s="1">
        <v>44473</v>
      </c>
      <c r="K1145" s="1">
        <v>44473</v>
      </c>
      <c r="L1145" t="s">
        <v>99</v>
      </c>
      <c r="M1145" t="s">
        <v>27</v>
      </c>
      <c r="O1145" t="s">
        <v>28</v>
      </c>
      <c r="P1145" t="s">
        <v>2959</v>
      </c>
      <c r="Q1145" s="1">
        <v>44462</v>
      </c>
      <c r="R1145" t="s">
        <v>291</v>
      </c>
      <c r="S1145">
        <v>0</v>
      </c>
      <c r="T1145">
        <v>0.55000000000000004</v>
      </c>
      <c r="V1145" s="1">
        <v>44462</v>
      </c>
      <c r="W1145" s="1">
        <v>44473</v>
      </c>
      <c r="X1145" s="1">
        <v>44473</v>
      </c>
      <c r="Y1145" s="1">
        <v>44473</v>
      </c>
      <c r="Z1145" s="1">
        <v>44480</v>
      </c>
      <c r="AA1145" s="1">
        <v>44480</v>
      </c>
      <c r="AB1145" t="s">
        <v>1330</v>
      </c>
      <c r="AC1145">
        <f t="shared" si="34"/>
        <v>0</v>
      </c>
      <c r="AD1145" s="2" t="str">
        <f t="shared" si="35"/>
        <v>inf à 1 mois</v>
      </c>
    </row>
    <row r="1146" spans="1:30" x14ac:dyDescent="0.25">
      <c r="A1146" t="s">
        <v>2660</v>
      </c>
      <c r="B1146" t="s">
        <v>31</v>
      </c>
      <c r="C1146" t="s">
        <v>2960</v>
      </c>
      <c r="D1146" t="s">
        <v>25</v>
      </c>
      <c r="E1146" t="str">
        <f>VLOOKUP(D1146,ref!A:B,2,FALSE)</f>
        <v>NON</v>
      </c>
      <c r="F1146" t="str">
        <f>VLOOKUP(D1146,ref!A:C,3,FALSE)</f>
        <v>NON</v>
      </c>
      <c r="G1146" s="1">
        <v>44700</v>
      </c>
      <c r="H1146" s="1">
        <v>44525</v>
      </c>
      <c r="I1146" t="s">
        <v>91</v>
      </c>
      <c r="J1146" s="1">
        <v>44645</v>
      </c>
      <c r="K1146" s="1">
        <v>44700</v>
      </c>
      <c r="L1146" t="s">
        <v>272</v>
      </c>
      <c r="O1146" t="s">
        <v>28</v>
      </c>
      <c r="P1146" t="s">
        <v>92</v>
      </c>
      <c r="Q1146" s="1">
        <v>44418</v>
      </c>
      <c r="R1146" t="s">
        <v>724</v>
      </c>
      <c r="S1146">
        <v>0</v>
      </c>
      <c r="T1146">
        <v>5.55</v>
      </c>
      <c r="V1146" s="1">
        <v>44418</v>
      </c>
      <c r="W1146" s="1">
        <v>44522</v>
      </c>
      <c r="X1146" s="1">
        <v>44609</v>
      </c>
      <c r="Y1146" s="1">
        <v>44522</v>
      </c>
      <c r="Z1146" s="1">
        <v>44585</v>
      </c>
      <c r="AA1146" s="1">
        <v>44585</v>
      </c>
      <c r="AB1146" t="s">
        <v>864</v>
      </c>
      <c r="AC1146">
        <f t="shared" si="34"/>
        <v>178</v>
      </c>
      <c r="AD1146" s="2" t="str">
        <f t="shared" si="35"/>
        <v>Entre 3 à 6 mois</v>
      </c>
    </row>
    <row r="1147" spans="1:30" x14ac:dyDescent="0.25">
      <c r="A1147" t="s">
        <v>2660</v>
      </c>
      <c r="B1147" t="s">
        <v>31</v>
      </c>
      <c r="C1147" t="s">
        <v>2961</v>
      </c>
      <c r="D1147" t="s">
        <v>25</v>
      </c>
      <c r="E1147" t="str">
        <f>VLOOKUP(D1147,ref!A:B,2,FALSE)</f>
        <v>NON</v>
      </c>
      <c r="F1147" t="str">
        <f>VLOOKUP(D1147,ref!A:C,3,FALSE)</f>
        <v>NON</v>
      </c>
      <c r="G1147" s="1">
        <v>44525</v>
      </c>
      <c r="H1147" s="1">
        <v>44466</v>
      </c>
      <c r="I1147" t="s">
        <v>104</v>
      </c>
      <c r="J1147" s="1">
        <v>44525</v>
      </c>
      <c r="K1147" s="1">
        <v>44525</v>
      </c>
      <c r="L1147" t="s">
        <v>91</v>
      </c>
      <c r="M1147" t="s">
        <v>27</v>
      </c>
      <c r="O1147" t="s">
        <v>28</v>
      </c>
      <c r="P1147" t="s">
        <v>642</v>
      </c>
      <c r="Q1147" s="1">
        <v>44418</v>
      </c>
      <c r="R1147" t="s">
        <v>2962</v>
      </c>
      <c r="S1147">
        <v>11.3</v>
      </c>
      <c r="T1147">
        <v>0</v>
      </c>
      <c r="V1147" s="1">
        <v>44433</v>
      </c>
      <c r="W1147" s="1">
        <v>44454</v>
      </c>
      <c r="X1147" s="1">
        <v>44484</v>
      </c>
      <c r="Y1147" s="1">
        <v>44466</v>
      </c>
      <c r="Z1147" s="1">
        <v>44494</v>
      </c>
      <c r="AA1147" s="1">
        <v>44498</v>
      </c>
      <c r="AB1147" t="s">
        <v>1794</v>
      </c>
      <c r="AC1147">
        <f t="shared" si="34"/>
        <v>71</v>
      </c>
      <c r="AD1147" s="2" t="str">
        <f t="shared" si="35"/>
        <v>Entre 1 à 3 mois</v>
      </c>
    </row>
    <row r="1148" spans="1:30" x14ac:dyDescent="0.25">
      <c r="A1148" t="s">
        <v>2660</v>
      </c>
      <c r="B1148" t="s">
        <v>31</v>
      </c>
      <c r="C1148" t="s">
        <v>2963</v>
      </c>
      <c r="D1148" t="s">
        <v>25</v>
      </c>
      <c r="E1148" t="str">
        <f>VLOOKUP(D1148,ref!A:B,2,FALSE)</f>
        <v>NON</v>
      </c>
      <c r="F1148" t="str">
        <f>VLOOKUP(D1148,ref!A:C,3,FALSE)</f>
        <v>NON</v>
      </c>
      <c r="G1148" s="1">
        <v>44469</v>
      </c>
      <c r="H1148" s="1">
        <v>44455</v>
      </c>
      <c r="I1148" t="s">
        <v>104</v>
      </c>
      <c r="J1148" s="1">
        <v>44468</v>
      </c>
      <c r="K1148" s="1">
        <v>44469</v>
      </c>
      <c r="L1148" t="s">
        <v>104</v>
      </c>
      <c r="M1148" t="s">
        <v>27</v>
      </c>
      <c r="O1148" t="s">
        <v>28</v>
      </c>
      <c r="P1148" t="s">
        <v>1465</v>
      </c>
      <c r="Q1148" s="1">
        <v>44392</v>
      </c>
      <c r="R1148" t="s">
        <v>2964</v>
      </c>
      <c r="S1148">
        <v>0</v>
      </c>
      <c r="T1148">
        <v>2.2200000000000002</v>
      </c>
      <c r="V1148" s="1">
        <v>44397</v>
      </c>
      <c r="W1148" s="1">
        <v>44435</v>
      </c>
      <c r="X1148" s="1">
        <v>44468</v>
      </c>
      <c r="Y1148" s="1">
        <v>44452</v>
      </c>
      <c r="Z1148" s="1">
        <v>44466</v>
      </c>
      <c r="AA1148" s="1">
        <v>44469</v>
      </c>
      <c r="AB1148" t="s">
        <v>2965</v>
      </c>
      <c r="AC1148">
        <f t="shared" si="34"/>
        <v>34</v>
      </c>
      <c r="AD1148" s="2" t="str">
        <f t="shared" si="35"/>
        <v>Entre 1 à 3 mois</v>
      </c>
    </row>
    <row r="1149" spans="1:30" x14ac:dyDescent="0.25">
      <c r="A1149" t="s">
        <v>2660</v>
      </c>
      <c r="B1149" t="s">
        <v>31</v>
      </c>
      <c r="C1149" t="s">
        <v>2966</v>
      </c>
      <c r="D1149" t="s">
        <v>83</v>
      </c>
      <c r="E1149" t="str">
        <f>VLOOKUP(D1149,ref!A:B,2,FALSE)</f>
        <v>OUI</v>
      </c>
      <c r="F1149" t="str">
        <f>VLOOKUP(D1149,ref!A:C,3,FALSE)</f>
        <v>NON</v>
      </c>
      <c r="G1149" s="1">
        <v>44588</v>
      </c>
      <c r="H1149" s="1">
        <v>44469</v>
      </c>
      <c r="I1149" t="s">
        <v>104</v>
      </c>
      <c r="M1149" t="s">
        <v>27</v>
      </c>
      <c r="N1149" t="s">
        <v>9</v>
      </c>
      <c r="P1149" t="s">
        <v>711</v>
      </c>
      <c r="Q1149" s="1">
        <v>44376</v>
      </c>
      <c r="R1149" s="1">
        <v>44459</v>
      </c>
      <c r="S1149">
        <v>0.5</v>
      </c>
      <c r="T1149">
        <v>1.1100000000000001</v>
      </c>
      <c r="V1149" s="1">
        <v>44376</v>
      </c>
      <c r="W1149" s="1">
        <v>44469</v>
      </c>
      <c r="X1149" s="1">
        <v>44588</v>
      </c>
      <c r="Y1149" s="1">
        <v>44469</v>
      </c>
      <c r="Z1149" s="1">
        <v>44494</v>
      </c>
      <c r="AA1149" s="1">
        <v>44499</v>
      </c>
      <c r="AB1149" t="s">
        <v>2786</v>
      </c>
      <c r="AC1149" t="str">
        <f t="shared" si="34"/>
        <v>Pas FINITO</v>
      </c>
      <c r="AD1149" s="2" t="str">
        <f t="shared" si="35"/>
        <v>Pas FINITO</v>
      </c>
    </row>
    <row r="1150" spans="1:30" x14ac:dyDescent="0.25">
      <c r="A1150" t="s">
        <v>2660</v>
      </c>
      <c r="B1150" t="s">
        <v>31</v>
      </c>
      <c r="C1150" t="s">
        <v>2967</v>
      </c>
      <c r="D1150" t="s">
        <v>83</v>
      </c>
      <c r="E1150" t="str">
        <f>VLOOKUP(D1150,ref!A:B,2,FALSE)</f>
        <v>OUI</v>
      </c>
      <c r="F1150" t="str">
        <f>VLOOKUP(D1150,ref!A:C,3,FALSE)</f>
        <v>NON</v>
      </c>
      <c r="G1150" s="1">
        <v>44706</v>
      </c>
      <c r="H1150" s="1">
        <v>44469</v>
      </c>
      <c r="I1150" t="s">
        <v>104</v>
      </c>
      <c r="J1150" s="1">
        <v>44706</v>
      </c>
      <c r="M1150" t="s">
        <v>27</v>
      </c>
      <c r="N1150" t="s">
        <v>9</v>
      </c>
      <c r="O1150" t="s">
        <v>28</v>
      </c>
      <c r="P1150" t="s">
        <v>711</v>
      </c>
      <c r="Q1150" s="1">
        <v>44376</v>
      </c>
      <c r="R1150" s="1">
        <v>44459</v>
      </c>
      <c r="S1150">
        <v>0.5</v>
      </c>
      <c r="T1150">
        <v>1.1100000000000001</v>
      </c>
      <c r="V1150" s="1">
        <v>44376</v>
      </c>
      <c r="W1150" s="1">
        <v>44469</v>
      </c>
      <c r="X1150" s="1">
        <v>44705</v>
      </c>
      <c r="Y1150" s="1">
        <v>44469</v>
      </c>
      <c r="Z1150" s="1">
        <v>44494</v>
      </c>
      <c r="AA1150" s="1">
        <v>44500</v>
      </c>
      <c r="AC1150" t="str">
        <f t="shared" si="34"/>
        <v>Pas FINITO</v>
      </c>
      <c r="AD1150" s="2" t="str">
        <f t="shared" si="35"/>
        <v>Pas FINITO</v>
      </c>
    </row>
    <row r="1151" spans="1:30" x14ac:dyDescent="0.25">
      <c r="A1151" t="s">
        <v>2660</v>
      </c>
      <c r="B1151" t="s">
        <v>31</v>
      </c>
      <c r="C1151" t="s">
        <v>2968</v>
      </c>
      <c r="D1151" t="s">
        <v>125</v>
      </c>
      <c r="E1151" t="str">
        <f>VLOOKUP(D1151,ref!A:B,2,FALSE)</f>
        <v>NON</v>
      </c>
      <c r="F1151" t="str">
        <f>VLOOKUP(D1151,ref!A:C,3,FALSE)</f>
        <v>NON</v>
      </c>
      <c r="G1151" s="1">
        <v>44844</v>
      </c>
      <c r="H1151" s="1">
        <v>44469</v>
      </c>
      <c r="I1151" t="s">
        <v>104</v>
      </c>
      <c r="J1151" s="1">
        <v>44844</v>
      </c>
      <c r="N1151" t="s">
        <v>9</v>
      </c>
      <c r="O1151" t="s">
        <v>28</v>
      </c>
      <c r="P1151" t="s">
        <v>2969</v>
      </c>
      <c r="Q1151" s="1">
        <v>44376</v>
      </c>
      <c r="R1151" s="1">
        <v>44459</v>
      </c>
      <c r="S1151">
        <v>4</v>
      </c>
      <c r="T1151">
        <v>4.4400000000000004</v>
      </c>
      <c r="V1151" s="1">
        <v>44376</v>
      </c>
      <c r="W1151" s="1">
        <v>44469</v>
      </c>
      <c r="X1151" s="1">
        <v>44705</v>
      </c>
      <c r="Y1151" s="1">
        <v>44469</v>
      </c>
      <c r="Z1151" s="1">
        <v>44494</v>
      </c>
      <c r="AA1151" s="1">
        <v>44500</v>
      </c>
      <c r="AC1151" t="str">
        <f t="shared" si="34"/>
        <v>Pas FINITO</v>
      </c>
      <c r="AD1151" s="2" t="str">
        <f t="shared" si="35"/>
        <v>Pas FINITO</v>
      </c>
    </row>
    <row r="1152" spans="1:30" x14ac:dyDescent="0.25">
      <c r="A1152" t="s">
        <v>2660</v>
      </c>
      <c r="B1152" t="s">
        <v>31</v>
      </c>
      <c r="C1152" t="s">
        <v>2970</v>
      </c>
      <c r="D1152" t="s">
        <v>25</v>
      </c>
      <c r="E1152" t="str">
        <f>VLOOKUP(D1152,ref!A:B,2,FALSE)</f>
        <v>NON</v>
      </c>
      <c r="F1152" t="str">
        <f>VLOOKUP(D1152,ref!A:C,3,FALSE)</f>
        <v>NON</v>
      </c>
      <c r="G1152" s="1">
        <v>44662</v>
      </c>
      <c r="H1152" s="1">
        <v>44517</v>
      </c>
      <c r="I1152" t="s">
        <v>91</v>
      </c>
      <c r="J1152" s="1">
        <v>44651</v>
      </c>
      <c r="K1152" s="1">
        <v>44662</v>
      </c>
      <c r="L1152" t="s">
        <v>276</v>
      </c>
      <c r="O1152" t="s">
        <v>28</v>
      </c>
      <c r="P1152" t="s">
        <v>1208</v>
      </c>
      <c r="Q1152" s="1">
        <v>44350</v>
      </c>
      <c r="R1152" t="s">
        <v>1554</v>
      </c>
      <c r="S1152">
        <v>1.1379999999999999</v>
      </c>
      <c r="T1152">
        <v>2.77</v>
      </c>
      <c r="V1152" s="1">
        <v>44375</v>
      </c>
      <c r="W1152" s="1">
        <v>44456</v>
      </c>
      <c r="X1152" s="1">
        <v>44532</v>
      </c>
      <c r="Y1152" s="1">
        <v>44459</v>
      </c>
      <c r="Z1152" s="1">
        <v>44467</v>
      </c>
      <c r="AA1152" s="1">
        <v>44467</v>
      </c>
      <c r="AB1152" t="s">
        <v>867</v>
      </c>
      <c r="AC1152">
        <f t="shared" si="34"/>
        <v>206</v>
      </c>
      <c r="AD1152" s="2" t="str">
        <f t="shared" si="35"/>
        <v>Supérieur à 6 mois</v>
      </c>
    </row>
    <row r="1153" spans="1:30" x14ac:dyDescent="0.25">
      <c r="A1153" t="s">
        <v>2660</v>
      </c>
      <c r="B1153" t="s">
        <v>31</v>
      </c>
      <c r="C1153" t="s">
        <v>2971</v>
      </c>
      <c r="D1153" t="s">
        <v>25</v>
      </c>
      <c r="E1153" t="str">
        <f>VLOOKUP(D1153,ref!A:B,2,FALSE)</f>
        <v>NON</v>
      </c>
      <c r="F1153" t="str">
        <f>VLOOKUP(D1153,ref!A:C,3,FALSE)</f>
        <v>NON</v>
      </c>
      <c r="G1153" s="1">
        <v>44351</v>
      </c>
      <c r="H1153" s="1">
        <v>44347</v>
      </c>
      <c r="I1153" t="s">
        <v>784</v>
      </c>
      <c r="J1153" s="1">
        <v>44349</v>
      </c>
      <c r="K1153" s="1">
        <v>44351</v>
      </c>
      <c r="L1153" t="s">
        <v>103</v>
      </c>
      <c r="M1153" t="s">
        <v>27</v>
      </c>
      <c r="O1153" t="s">
        <v>28</v>
      </c>
      <c r="P1153" t="s">
        <v>2972</v>
      </c>
      <c r="Q1153" s="1">
        <v>44337</v>
      </c>
      <c r="R1153" t="s">
        <v>2973</v>
      </c>
      <c r="S1153">
        <v>0</v>
      </c>
      <c r="T1153">
        <v>0.55000000000000004</v>
      </c>
      <c r="V1153" s="1">
        <v>44337</v>
      </c>
      <c r="W1153" s="1">
        <v>44337</v>
      </c>
      <c r="X1153" s="1">
        <v>44349</v>
      </c>
      <c r="Y1153" s="1">
        <v>44347</v>
      </c>
      <c r="Z1153" s="1">
        <v>44354</v>
      </c>
      <c r="AA1153" s="1">
        <v>44358</v>
      </c>
      <c r="AB1153" t="s">
        <v>2852</v>
      </c>
      <c r="AC1153">
        <f t="shared" si="34"/>
        <v>14</v>
      </c>
      <c r="AD1153" s="2" t="str">
        <f t="shared" si="35"/>
        <v>inf à 1 mois</v>
      </c>
    </row>
    <row r="1154" spans="1:30" x14ac:dyDescent="0.25">
      <c r="A1154" t="s">
        <v>2660</v>
      </c>
      <c r="B1154" t="s">
        <v>31</v>
      </c>
      <c r="C1154" t="s">
        <v>2974</v>
      </c>
      <c r="D1154" t="s">
        <v>25</v>
      </c>
      <c r="E1154" t="str">
        <f>VLOOKUP(D1154,ref!A:B,2,FALSE)</f>
        <v>NON</v>
      </c>
      <c r="F1154" t="str">
        <f>VLOOKUP(D1154,ref!A:C,3,FALSE)</f>
        <v>NON</v>
      </c>
      <c r="G1154" s="1">
        <v>44522</v>
      </c>
      <c r="H1154" s="1">
        <v>44342</v>
      </c>
      <c r="I1154" t="s">
        <v>784</v>
      </c>
      <c r="J1154" s="1">
        <v>44460</v>
      </c>
      <c r="K1154" s="1">
        <v>44522</v>
      </c>
      <c r="L1154" t="s">
        <v>91</v>
      </c>
      <c r="M1154" t="s">
        <v>27</v>
      </c>
      <c r="O1154" t="s">
        <v>28</v>
      </c>
      <c r="P1154" t="s">
        <v>2975</v>
      </c>
      <c r="Q1154" s="1">
        <v>44312</v>
      </c>
      <c r="R1154" t="s">
        <v>2976</v>
      </c>
      <c r="S1154">
        <v>3.15</v>
      </c>
      <c r="T1154">
        <v>0</v>
      </c>
      <c r="V1154" s="1">
        <v>44314</v>
      </c>
      <c r="W1154" s="1">
        <v>44323</v>
      </c>
      <c r="X1154" s="1">
        <v>44354</v>
      </c>
      <c r="Y1154" s="1">
        <v>44333</v>
      </c>
      <c r="Z1154" s="1">
        <v>44371</v>
      </c>
      <c r="AA1154" s="1">
        <v>44372</v>
      </c>
      <c r="AB1154" t="s">
        <v>1794</v>
      </c>
      <c r="AC1154">
        <f t="shared" si="34"/>
        <v>199</v>
      </c>
      <c r="AD1154" s="2" t="str">
        <f t="shared" si="35"/>
        <v>Supérieur à 6 mois</v>
      </c>
    </row>
    <row r="1155" spans="1:30" x14ac:dyDescent="0.25">
      <c r="A1155" t="s">
        <v>2660</v>
      </c>
      <c r="B1155" t="s">
        <v>31</v>
      </c>
      <c r="C1155" t="s">
        <v>2977</v>
      </c>
      <c r="D1155" t="s">
        <v>25</v>
      </c>
      <c r="E1155" t="str">
        <f>VLOOKUP(D1155,ref!A:B,2,FALSE)</f>
        <v>NON</v>
      </c>
      <c r="F1155" t="str">
        <f>VLOOKUP(D1155,ref!A:C,3,FALSE)</f>
        <v>NON</v>
      </c>
      <c r="G1155" s="1">
        <v>44390</v>
      </c>
      <c r="H1155" s="1">
        <v>44312</v>
      </c>
      <c r="I1155" t="s">
        <v>113</v>
      </c>
      <c r="J1155" s="1">
        <v>44390</v>
      </c>
      <c r="K1155" s="1">
        <v>44390</v>
      </c>
      <c r="L1155" t="s">
        <v>306</v>
      </c>
      <c r="M1155" t="s">
        <v>27</v>
      </c>
      <c r="O1155" t="s">
        <v>28</v>
      </c>
      <c r="P1155" t="s">
        <v>1568</v>
      </c>
      <c r="Q1155" s="1">
        <v>44302</v>
      </c>
      <c r="R1155" t="s">
        <v>2978</v>
      </c>
      <c r="S1155">
        <v>1.145</v>
      </c>
      <c r="T1155">
        <v>0</v>
      </c>
      <c r="V1155" s="1">
        <v>44302</v>
      </c>
      <c r="W1155" s="1">
        <v>44309</v>
      </c>
      <c r="X1155" s="1">
        <v>44343</v>
      </c>
      <c r="Y1155" s="1">
        <v>44312</v>
      </c>
      <c r="Z1155" s="1">
        <v>44340</v>
      </c>
      <c r="AA1155" s="1">
        <v>44344</v>
      </c>
      <c r="AB1155" t="s">
        <v>330</v>
      </c>
      <c r="AC1155">
        <f t="shared" ref="AC1155:AC1218" si="36">IF(AND(K1155&lt;&gt;"",W1155=""),"Probleme",IF(K1155&lt;&gt;"",K1155-W1155,"Pas FINITO"))</f>
        <v>81</v>
      </c>
      <c r="AD1155" s="2" t="str">
        <f t="shared" ref="AD1155:AD1218" si="37">IF(OR(AC1155="PAS FINITO",AC1155="Probleme"),AC1155,IF(AC1155&lt;30,"inf à 1 mois",IF(AC1155&lt;90,"Entre 1 à 3 mois",IF(AC1155&lt;180,"Entre 3 à 6 mois","Supérieur à 6 mois"))))</f>
        <v>Entre 1 à 3 mois</v>
      </c>
    </row>
    <row r="1156" spans="1:30" x14ac:dyDescent="0.25">
      <c r="A1156" t="s">
        <v>2660</v>
      </c>
      <c r="B1156" t="s">
        <v>31</v>
      </c>
      <c r="C1156" t="s">
        <v>2979</v>
      </c>
      <c r="D1156" t="s">
        <v>25</v>
      </c>
      <c r="E1156" t="str">
        <f>VLOOKUP(D1156,ref!A:B,2,FALSE)</f>
        <v>NON</v>
      </c>
      <c r="F1156" t="str">
        <f>VLOOKUP(D1156,ref!A:C,3,FALSE)</f>
        <v>NON</v>
      </c>
      <c r="G1156" s="1">
        <v>44413</v>
      </c>
      <c r="H1156" s="1">
        <v>44342</v>
      </c>
      <c r="I1156" t="s">
        <v>784</v>
      </c>
      <c r="J1156" s="1">
        <v>44406</v>
      </c>
      <c r="K1156" s="1">
        <v>44413</v>
      </c>
      <c r="L1156" t="s">
        <v>294</v>
      </c>
      <c r="O1156" t="s">
        <v>28</v>
      </c>
      <c r="P1156" t="s">
        <v>2980</v>
      </c>
      <c r="Q1156" s="1">
        <v>44301</v>
      </c>
      <c r="R1156" t="s">
        <v>2981</v>
      </c>
      <c r="S1156">
        <v>5.4960000000000004</v>
      </c>
      <c r="T1156">
        <v>0</v>
      </c>
      <c r="V1156" s="1">
        <v>44308</v>
      </c>
      <c r="W1156" s="1">
        <v>44308</v>
      </c>
      <c r="X1156" s="1">
        <v>44372</v>
      </c>
      <c r="Y1156" s="1">
        <v>44333</v>
      </c>
      <c r="Z1156" s="1">
        <v>44340</v>
      </c>
      <c r="AA1156" s="1">
        <v>44346</v>
      </c>
      <c r="AB1156" t="s">
        <v>867</v>
      </c>
      <c r="AC1156">
        <f t="shared" si="36"/>
        <v>105</v>
      </c>
      <c r="AD1156" s="2" t="str">
        <f t="shared" si="37"/>
        <v>Entre 3 à 6 mois</v>
      </c>
    </row>
    <row r="1157" spans="1:30" x14ac:dyDescent="0.25">
      <c r="A1157" t="s">
        <v>2660</v>
      </c>
      <c r="B1157" t="s">
        <v>31</v>
      </c>
      <c r="C1157" t="s">
        <v>2982</v>
      </c>
      <c r="D1157" t="s">
        <v>25</v>
      </c>
      <c r="E1157" t="str">
        <f>VLOOKUP(D1157,ref!A:B,2,FALSE)</f>
        <v>NON</v>
      </c>
      <c r="F1157" t="str">
        <f>VLOOKUP(D1157,ref!A:C,3,FALSE)</f>
        <v>NON</v>
      </c>
      <c r="G1157" s="1">
        <v>44596</v>
      </c>
      <c r="H1157" s="1">
        <v>44294</v>
      </c>
      <c r="I1157" t="s">
        <v>113</v>
      </c>
      <c r="J1157" s="1">
        <v>44433</v>
      </c>
      <c r="K1157" s="1">
        <v>44596</v>
      </c>
      <c r="L1157" t="s">
        <v>88</v>
      </c>
      <c r="O1157" t="s">
        <v>28</v>
      </c>
      <c r="P1157" t="s">
        <v>2983</v>
      </c>
      <c r="Q1157" s="1">
        <v>44280</v>
      </c>
      <c r="R1157" t="s">
        <v>2984</v>
      </c>
      <c r="S1157">
        <v>1.125</v>
      </c>
      <c r="T1157">
        <v>0</v>
      </c>
      <c r="V1157" s="1">
        <v>44280</v>
      </c>
      <c r="W1157" s="1">
        <v>44284</v>
      </c>
      <c r="X1157" s="1">
        <v>44298</v>
      </c>
      <c r="Y1157" s="1">
        <v>44284</v>
      </c>
      <c r="Z1157" s="1">
        <v>44306</v>
      </c>
      <c r="AA1157" s="1">
        <v>44315</v>
      </c>
      <c r="AB1157" t="s">
        <v>2722</v>
      </c>
      <c r="AC1157">
        <f t="shared" si="36"/>
        <v>312</v>
      </c>
      <c r="AD1157" s="2" t="str">
        <f t="shared" si="37"/>
        <v>Supérieur à 6 mois</v>
      </c>
    </row>
    <row r="1158" spans="1:30" x14ac:dyDescent="0.25">
      <c r="A1158" t="s">
        <v>2660</v>
      </c>
      <c r="B1158" t="s">
        <v>31</v>
      </c>
      <c r="C1158" t="s">
        <v>2985</v>
      </c>
      <c r="D1158" t="s">
        <v>25</v>
      </c>
      <c r="E1158" t="str">
        <f>VLOOKUP(D1158,ref!A:B,2,FALSE)</f>
        <v>NON</v>
      </c>
      <c r="F1158" t="str">
        <f>VLOOKUP(D1158,ref!A:C,3,FALSE)</f>
        <v>NON</v>
      </c>
      <c r="G1158" s="1">
        <v>44574</v>
      </c>
      <c r="H1158" s="1">
        <v>44294</v>
      </c>
      <c r="I1158" t="s">
        <v>113</v>
      </c>
      <c r="J1158" s="1">
        <v>44567</v>
      </c>
      <c r="K1158" s="1">
        <v>44574</v>
      </c>
      <c r="L1158" t="s">
        <v>157</v>
      </c>
      <c r="O1158" t="s">
        <v>28</v>
      </c>
      <c r="P1158" t="s">
        <v>2986</v>
      </c>
      <c r="Q1158" s="1">
        <v>44280</v>
      </c>
      <c r="R1158" t="s">
        <v>2987</v>
      </c>
      <c r="S1158">
        <v>1.125</v>
      </c>
      <c r="T1158">
        <v>0</v>
      </c>
      <c r="V1158" s="1">
        <v>44280</v>
      </c>
      <c r="W1158" s="1">
        <v>44284</v>
      </c>
      <c r="X1158" s="1">
        <v>44298</v>
      </c>
      <c r="Y1158" s="1">
        <v>44284</v>
      </c>
      <c r="Z1158" s="1">
        <v>44308</v>
      </c>
      <c r="AA1158" s="1">
        <v>44315</v>
      </c>
      <c r="AB1158" t="s">
        <v>2722</v>
      </c>
      <c r="AC1158">
        <f t="shared" si="36"/>
        <v>290</v>
      </c>
      <c r="AD1158" s="2" t="str">
        <f t="shared" si="37"/>
        <v>Supérieur à 6 mois</v>
      </c>
    </row>
    <row r="1159" spans="1:30" x14ac:dyDescent="0.25">
      <c r="A1159" t="s">
        <v>2660</v>
      </c>
      <c r="B1159" t="s">
        <v>31</v>
      </c>
      <c r="C1159" t="s">
        <v>2988</v>
      </c>
      <c r="D1159" t="s">
        <v>25</v>
      </c>
      <c r="E1159" t="str">
        <f>VLOOKUP(D1159,ref!A:B,2,FALSE)</f>
        <v>NON</v>
      </c>
      <c r="F1159" t="str">
        <f>VLOOKUP(D1159,ref!A:C,3,FALSE)</f>
        <v>NON</v>
      </c>
      <c r="G1159" s="1">
        <v>44488</v>
      </c>
      <c r="H1159" s="1">
        <v>44347</v>
      </c>
      <c r="I1159" t="s">
        <v>784</v>
      </c>
      <c r="J1159" s="1">
        <v>44483</v>
      </c>
      <c r="K1159" s="1">
        <v>44488</v>
      </c>
      <c r="L1159" t="s">
        <v>99</v>
      </c>
      <c r="M1159" t="s">
        <v>32</v>
      </c>
      <c r="O1159" t="s">
        <v>28</v>
      </c>
      <c r="P1159" t="s">
        <v>1301</v>
      </c>
      <c r="Q1159" s="1">
        <v>44266</v>
      </c>
      <c r="S1159">
        <v>0</v>
      </c>
      <c r="T1159">
        <v>1.1100000000000001</v>
      </c>
      <c r="V1159" s="1">
        <v>44266</v>
      </c>
      <c r="W1159" s="1">
        <v>44327</v>
      </c>
      <c r="X1159" s="1">
        <v>44351</v>
      </c>
      <c r="Y1159" s="1">
        <v>44333</v>
      </c>
      <c r="Z1159" s="1">
        <v>44340</v>
      </c>
      <c r="AA1159" s="1">
        <v>44344</v>
      </c>
      <c r="AB1159" t="s">
        <v>1313</v>
      </c>
      <c r="AC1159">
        <f t="shared" si="36"/>
        <v>161</v>
      </c>
      <c r="AD1159" s="2" t="str">
        <f t="shared" si="37"/>
        <v>Entre 3 à 6 mois</v>
      </c>
    </row>
    <row r="1160" spans="1:30" x14ac:dyDescent="0.25">
      <c r="A1160" t="s">
        <v>2660</v>
      </c>
      <c r="B1160" t="s">
        <v>31</v>
      </c>
      <c r="C1160" t="s">
        <v>2989</v>
      </c>
      <c r="D1160" t="s">
        <v>25</v>
      </c>
      <c r="E1160" t="str">
        <f>VLOOKUP(D1160,ref!A:B,2,FALSE)</f>
        <v>NON</v>
      </c>
      <c r="F1160" t="str">
        <f>VLOOKUP(D1160,ref!A:C,3,FALSE)</f>
        <v>NON</v>
      </c>
      <c r="G1160" s="1">
        <v>44280</v>
      </c>
      <c r="H1160" s="1">
        <v>44278</v>
      </c>
      <c r="I1160" t="s">
        <v>47</v>
      </c>
      <c r="J1160" s="1">
        <v>44280</v>
      </c>
      <c r="K1160" s="1">
        <v>44280</v>
      </c>
      <c r="L1160" t="s">
        <v>47</v>
      </c>
      <c r="M1160" t="s">
        <v>27</v>
      </c>
      <c r="O1160" t="s">
        <v>28</v>
      </c>
      <c r="P1160" t="s">
        <v>2990</v>
      </c>
      <c r="Q1160" s="1">
        <v>44265</v>
      </c>
      <c r="R1160" t="s">
        <v>2991</v>
      </c>
      <c r="S1160">
        <v>0</v>
      </c>
      <c r="T1160">
        <v>1.66</v>
      </c>
      <c r="V1160" s="1">
        <v>44265</v>
      </c>
      <c r="W1160" s="1">
        <v>44273</v>
      </c>
      <c r="X1160" s="1">
        <v>44280</v>
      </c>
      <c r="Y1160" s="1">
        <v>44274</v>
      </c>
      <c r="Z1160" s="1">
        <v>44273</v>
      </c>
      <c r="AA1160" s="1">
        <v>44273</v>
      </c>
      <c r="AB1160" t="s">
        <v>1316</v>
      </c>
      <c r="AC1160">
        <f t="shared" si="36"/>
        <v>7</v>
      </c>
      <c r="AD1160" s="2" t="str">
        <f t="shared" si="37"/>
        <v>inf à 1 mois</v>
      </c>
    </row>
    <row r="1161" spans="1:30" x14ac:dyDescent="0.25">
      <c r="A1161" t="s">
        <v>2660</v>
      </c>
      <c r="B1161" t="s">
        <v>31</v>
      </c>
      <c r="C1161" t="s">
        <v>2992</v>
      </c>
      <c r="D1161" t="s">
        <v>25</v>
      </c>
      <c r="E1161" t="str">
        <f>VLOOKUP(D1161,ref!A:B,2,FALSE)</f>
        <v>NON</v>
      </c>
      <c r="F1161" t="str">
        <f>VLOOKUP(D1161,ref!A:C,3,FALSE)</f>
        <v>NON</v>
      </c>
      <c r="G1161" s="1">
        <v>44347</v>
      </c>
      <c r="H1161" s="1">
        <v>44299</v>
      </c>
      <c r="I1161" t="s">
        <v>113</v>
      </c>
      <c r="J1161" s="1">
        <v>44343</v>
      </c>
      <c r="K1161" s="1">
        <v>44347</v>
      </c>
      <c r="L1161" t="s">
        <v>784</v>
      </c>
      <c r="M1161" t="s">
        <v>32</v>
      </c>
      <c r="O1161" t="s">
        <v>28</v>
      </c>
      <c r="P1161" t="s">
        <v>2993</v>
      </c>
      <c r="Q1161" s="1">
        <v>44263</v>
      </c>
      <c r="R1161" s="1">
        <v>44270</v>
      </c>
      <c r="S1161">
        <v>1.5</v>
      </c>
      <c r="T1161">
        <v>0</v>
      </c>
      <c r="V1161" s="1">
        <v>44263</v>
      </c>
      <c r="W1161" s="1">
        <v>44298</v>
      </c>
      <c r="X1161" s="1">
        <v>44333</v>
      </c>
      <c r="Y1161" s="1">
        <v>44299</v>
      </c>
      <c r="Z1161" s="1">
        <v>44319</v>
      </c>
      <c r="AA1161" s="1">
        <v>44326</v>
      </c>
      <c r="AB1161" t="s">
        <v>2786</v>
      </c>
      <c r="AC1161">
        <f t="shared" si="36"/>
        <v>49</v>
      </c>
      <c r="AD1161" s="2" t="str">
        <f t="shared" si="37"/>
        <v>Entre 1 à 3 mois</v>
      </c>
    </row>
    <row r="1162" spans="1:30" x14ac:dyDescent="0.25">
      <c r="A1162" t="s">
        <v>2660</v>
      </c>
      <c r="B1162" t="s">
        <v>31</v>
      </c>
      <c r="C1162" t="s">
        <v>2994</v>
      </c>
      <c r="D1162" t="s">
        <v>25</v>
      </c>
      <c r="E1162" t="str">
        <f>VLOOKUP(D1162,ref!A:B,2,FALSE)</f>
        <v>NON</v>
      </c>
      <c r="F1162" t="str">
        <f>VLOOKUP(D1162,ref!A:C,3,FALSE)</f>
        <v>NON</v>
      </c>
      <c r="G1162" s="1">
        <v>44392</v>
      </c>
      <c r="H1162" s="1">
        <v>44347</v>
      </c>
      <c r="I1162" t="s">
        <v>784</v>
      </c>
      <c r="J1162" s="1">
        <v>44392</v>
      </c>
      <c r="K1162" s="1">
        <v>44392</v>
      </c>
      <c r="L1162" t="s">
        <v>306</v>
      </c>
      <c r="O1162" t="s">
        <v>28</v>
      </c>
      <c r="P1162" t="s">
        <v>2995</v>
      </c>
      <c r="Q1162" s="1">
        <v>44259</v>
      </c>
      <c r="R1162" t="s">
        <v>2996</v>
      </c>
      <c r="S1162">
        <v>0.22900000000000001</v>
      </c>
      <c r="T1162">
        <v>0</v>
      </c>
      <c r="V1162" s="1">
        <v>44266</v>
      </c>
      <c r="W1162" s="1">
        <v>44292</v>
      </c>
      <c r="X1162" s="1">
        <v>44372</v>
      </c>
      <c r="Y1162" s="1">
        <v>44320</v>
      </c>
      <c r="Z1162" s="1">
        <v>44306</v>
      </c>
      <c r="AA1162" s="1">
        <v>44306</v>
      </c>
      <c r="AB1162" t="s">
        <v>343</v>
      </c>
      <c r="AC1162">
        <f t="shared" si="36"/>
        <v>100</v>
      </c>
      <c r="AD1162" s="2" t="str">
        <f t="shared" si="37"/>
        <v>Entre 3 à 6 mois</v>
      </c>
    </row>
    <row r="1163" spans="1:30" x14ac:dyDescent="0.25">
      <c r="A1163" t="s">
        <v>2660</v>
      </c>
      <c r="B1163" t="s">
        <v>31</v>
      </c>
      <c r="C1163" t="s">
        <v>2997</v>
      </c>
      <c r="D1163" t="s">
        <v>25</v>
      </c>
      <c r="E1163" t="str">
        <f>VLOOKUP(D1163,ref!A:B,2,FALSE)</f>
        <v>NON</v>
      </c>
      <c r="F1163" t="str">
        <f>VLOOKUP(D1163,ref!A:C,3,FALSE)</f>
        <v>NON</v>
      </c>
      <c r="G1163" s="1">
        <v>44516</v>
      </c>
      <c r="H1163" s="1">
        <v>44375</v>
      </c>
      <c r="I1163" t="s">
        <v>103</v>
      </c>
      <c r="J1163" s="1">
        <v>44489</v>
      </c>
      <c r="K1163" s="1">
        <v>44516</v>
      </c>
      <c r="L1163" t="s">
        <v>91</v>
      </c>
      <c r="O1163" t="s">
        <v>28</v>
      </c>
      <c r="P1163" t="s">
        <v>629</v>
      </c>
      <c r="Q1163" s="1">
        <v>44258</v>
      </c>
      <c r="R1163" t="s">
        <v>728</v>
      </c>
      <c r="S1163">
        <v>1.1000000000000001</v>
      </c>
      <c r="T1163">
        <v>0</v>
      </c>
      <c r="V1163" s="1">
        <v>44259</v>
      </c>
      <c r="W1163" s="1">
        <v>44361</v>
      </c>
      <c r="X1163" s="1">
        <v>44473</v>
      </c>
      <c r="Y1163" s="1">
        <v>44368</v>
      </c>
      <c r="Z1163" s="1">
        <v>44382</v>
      </c>
      <c r="AA1163" s="1">
        <v>44386</v>
      </c>
      <c r="AB1163" t="s">
        <v>864</v>
      </c>
      <c r="AC1163">
        <f t="shared" si="36"/>
        <v>155</v>
      </c>
      <c r="AD1163" s="2" t="str">
        <f t="shared" si="37"/>
        <v>Entre 3 à 6 mois</v>
      </c>
    </row>
    <row r="1164" spans="1:30" x14ac:dyDescent="0.25">
      <c r="A1164" t="s">
        <v>2660</v>
      </c>
      <c r="B1164" t="s">
        <v>31</v>
      </c>
      <c r="C1164" t="s">
        <v>2998</v>
      </c>
      <c r="D1164" t="s">
        <v>25</v>
      </c>
      <c r="E1164" t="str">
        <f>VLOOKUP(D1164,ref!A:B,2,FALSE)</f>
        <v>NON</v>
      </c>
      <c r="F1164" t="str">
        <f>VLOOKUP(D1164,ref!A:C,3,FALSE)</f>
        <v>NON</v>
      </c>
      <c r="G1164" s="1">
        <v>44298</v>
      </c>
      <c r="H1164" s="1">
        <v>44278</v>
      </c>
      <c r="I1164" t="s">
        <v>47</v>
      </c>
      <c r="J1164" s="1">
        <v>44292</v>
      </c>
      <c r="K1164" s="1">
        <v>44298</v>
      </c>
      <c r="L1164" t="s">
        <v>113</v>
      </c>
      <c r="M1164" t="s">
        <v>27</v>
      </c>
      <c r="O1164" t="s">
        <v>28</v>
      </c>
      <c r="P1164" t="s">
        <v>2712</v>
      </c>
      <c r="Q1164" s="1">
        <v>44256</v>
      </c>
      <c r="R1164" t="s">
        <v>1626</v>
      </c>
      <c r="S1164">
        <v>1.6</v>
      </c>
      <c r="T1164">
        <v>0</v>
      </c>
      <c r="V1164" s="1">
        <v>44256</v>
      </c>
      <c r="W1164" s="1">
        <v>44258</v>
      </c>
      <c r="X1164" s="1">
        <v>44280</v>
      </c>
      <c r="Y1164" s="1">
        <v>44259</v>
      </c>
      <c r="Z1164" s="1">
        <v>44270</v>
      </c>
      <c r="AA1164" s="1">
        <v>44274</v>
      </c>
      <c r="AB1164" t="s">
        <v>867</v>
      </c>
      <c r="AC1164">
        <f t="shared" si="36"/>
        <v>40</v>
      </c>
      <c r="AD1164" s="2" t="str">
        <f t="shared" si="37"/>
        <v>Entre 1 à 3 mois</v>
      </c>
    </row>
    <row r="1165" spans="1:30" x14ac:dyDescent="0.25">
      <c r="A1165" t="s">
        <v>2660</v>
      </c>
      <c r="B1165" t="s">
        <v>31</v>
      </c>
      <c r="C1165" t="s">
        <v>2999</v>
      </c>
      <c r="D1165" t="s">
        <v>25</v>
      </c>
      <c r="E1165" t="str">
        <f>VLOOKUP(D1165,ref!A:B,2,FALSE)</f>
        <v>NON</v>
      </c>
      <c r="F1165" t="str">
        <f>VLOOKUP(D1165,ref!A:C,3,FALSE)</f>
        <v>NON</v>
      </c>
      <c r="G1165" s="1">
        <v>44347</v>
      </c>
      <c r="H1165" s="1">
        <v>44256</v>
      </c>
      <c r="I1165" t="s">
        <v>47</v>
      </c>
      <c r="J1165" s="1">
        <v>44347</v>
      </c>
      <c r="K1165" s="1">
        <v>44347</v>
      </c>
      <c r="L1165" t="s">
        <v>784</v>
      </c>
      <c r="M1165" t="s">
        <v>27</v>
      </c>
      <c r="O1165" t="s">
        <v>28</v>
      </c>
      <c r="P1165" t="s">
        <v>870</v>
      </c>
      <c r="Q1165" s="1">
        <v>44217</v>
      </c>
      <c r="S1165">
        <v>1.1000000000000001</v>
      </c>
      <c r="T1165">
        <v>0</v>
      </c>
      <c r="V1165" s="1">
        <v>44229</v>
      </c>
      <c r="W1165" s="1">
        <v>44238</v>
      </c>
      <c r="X1165" s="1">
        <v>44270</v>
      </c>
      <c r="Y1165" s="1">
        <v>44238</v>
      </c>
      <c r="Z1165" s="1">
        <v>44252</v>
      </c>
      <c r="AA1165" s="1">
        <v>44260</v>
      </c>
      <c r="AB1165" t="s">
        <v>330</v>
      </c>
      <c r="AC1165">
        <f t="shared" si="36"/>
        <v>109</v>
      </c>
      <c r="AD1165" s="2" t="str">
        <f t="shared" si="37"/>
        <v>Entre 3 à 6 mois</v>
      </c>
    </row>
    <row r="1166" spans="1:30" x14ac:dyDescent="0.25">
      <c r="A1166" t="s">
        <v>2660</v>
      </c>
      <c r="B1166" t="s">
        <v>31</v>
      </c>
      <c r="C1166" t="s">
        <v>3000</v>
      </c>
      <c r="D1166" t="s">
        <v>25</v>
      </c>
      <c r="E1166" t="str">
        <f>VLOOKUP(D1166,ref!A:B,2,FALSE)</f>
        <v>NON</v>
      </c>
      <c r="F1166" t="str">
        <f>VLOOKUP(D1166,ref!A:C,3,FALSE)</f>
        <v>NON</v>
      </c>
      <c r="G1166" s="1">
        <v>44433</v>
      </c>
      <c r="H1166" s="1">
        <v>44278</v>
      </c>
      <c r="I1166" t="s">
        <v>47</v>
      </c>
      <c r="J1166" s="1">
        <v>44390</v>
      </c>
      <c r="K1166" s="1">
        <v>44433</v>
      </c>
      <c r="L1166" t="s">
        <v>294</v>
      </c>
      <c r="M1166" t="s">
        <v>27</v>
      </c>
      <c r="O1166" t="s">
        <v>28</v>
      </c>
      <c r="P1166" t="s">
        <v>3001</v>
      </c>
      <c r="Q1166" s="1">
        <v>44188</v>
      </c>
      <c r="R1166" t="s">
        <v>2314</v>
      </c>
      <c r="S1166">
        <v>5.55</v>
      </c>
      <c r="T1166">
        <v>0</v>
      </c>
      <c r="V1166" s="1">
        <v>44200</v>
      </c>
      <c r="W1166" s="1">
        <v>44263</v>
      </c>
      <c r="X1166" s="1">
        <v>44342</v>
      </c>
      <c r="Y1166" s="1">
        <v>44263</v>
      </c>
      <c r="Z1166" s="1">
        <v>44291</v>
      </c>
      <c r="AA1166" s="1">
        <v>44294</v>
      </c>
      <c r="AB1166" t="s">
        <v>2786</v>
      </c>
      <c r="AC1166">
        <f t="shared" si="36"/>
        <v>170</v>
      </c>
      <c r="AD1166" s="2" t="str">
        <f t="shared" si="37"/>
        <v>Entre 3 à 6 mois</v>
      </c>
    </row>
    <row r="1167" spans="1:30" x14ac:dyDescent="0.25">
      <c r="A1167" t="s">
        <v>2660</v>
      </c>
      <c r="B1167" t="s">
        <v>31</v>
      </c>
      <c r="C1167" t="s">
        <v>3002</v>
      </c>
      <c r="D1167" t="s">
        <v>25</v>
      </c>
      <c r="E1167" t="str">
        <f>VLOOKUP(D1167,ref!A:B,2,FALSE)</f>
        <v>NON</v>
      </c>
      <c r="F1167" t="str">
        <f>VLOOKUP(D1167,ref!A:C,3,FALSE)</f>
        <v>NON</v>
      </c>
      <c r="G1167" s="1">
        <v>44284</v>
      </c>
      <c r="H1167" s="1">
        <v>44215</v>
      </c>
      <c r="I1167" t="s">
        <v>214</v>
      </c>
      <c r="J1167" s="1">
        <v>44284</v>
      </c>
      <c r="K1167" s="1">
        <v>44284</v>
      </c>
      <c r="L1167" t="s">
        <v>47</v>
      </c>
      <c r="M1167" t="s">
        <v>27</v>
      </c>
      <c r="O1167" t="s">
        <v>28</v>
      </c>
      <c r="P1167" t="s">
        <v>3003</v>
      </c>
      <c r="Q1167" s="1">
        <v>44180</v>
      </c>
      <c r="R1167" t="s">
        <v>3004</v>
      </c>
      <c r="S1167">
        <v>0</v>
      </c>
      <c r="T1167">
        <v>13.31</v>
      </c>
      <c r="V1167" s="1">
        <v>44180</v>
      </c>
      <c r="W1167" s="1">
        <v>44215</v>
      </c>
      <c r="X1167" s="1">
        <v>44277</v>
      </c>
      <c r="Y1167" s="1">
        <v>44215</v>
      </c>
      <c r="Z1167" s="1">
        <v>44221</v>
      </c>
      <c r="AA1167" s="1">
        <v>44227</v>
      </c>
      <c r="AB1167" t="s">
        <v>2151</v>
      </c>
      <c r="AC1167">
        <f t="shared" si="36"/>
        <v>69</v>
      </c>
      <c r="AD1167" s="2" t="str">
        <f t="shared" si="37"/>
        <v>Entre 1 à 3 mois</v>
      </c>
    </row>
    <row r="1168" spans="1:30" x14ac:dyDescent="0.25">
      <c r="A1168" t="s">
        <v>2660</v>
      </c>
      <c r="B1168" t="s">
        <v>31</v>
      </c>
      <c r="C1168" t="s">
        <v>3005</v>
      </c>
      <c r="D1168" t="s">
        <v>25</v>
      </c>
      <c r="E1168" t="str">
        <f>VLOOKUP(D1168,ref!A:B,2,FALSE)</f>
        <v>NON</v>
      </c>
      <c r="F1168" t="str">
        <f>VLOOKUP(D1168,ref!A:C,3,FALSE)</f>
        <v>NON</v>
      </c>
      <c r="G1168" s="1">
        <v>44466</v>
      </c>
      <c r="H1168" s="1">
        <v>44172</v>
      </c>
      <c r="I1168" t="s">
        <v>320</v>
      </c>
      <c r="J1168" s="1">
        <v>44433</v>
      </c>
      <c r="K1168" s="1">
        <v>44466</v>
      </c>
      <c r="L1168" t="s">
        <v>104</v>
      </c>
      <c r="M1168" t="s">
        <v>27</v>
      </c>
      <c r="O1168" t="s">
        <v>28</v>
      </c>
      <c r="P1168" t="s">
        <v>318</v>
      </c>
      <c r="Q1168" s="1">
        <v>44168</v>
      </c>
      <c r="R1168" t="s">
        <v>3006</v>
      </c>
      <c r="S1168">
        <v>5.3</v>
      </c>
      <c r="T1168">
        <v>0</v>
      </c>
      <c r="V1168" s="1">
        <v>44168</v>
      </c>
      <c r="W1168" s="1">
        <v>44169</v>
      </c>
      <c r="X1168" s="1">
        <v>44281</v>
      </c>
      <c r="Y1168" s="1">
        <v>44172</v>
      </c>
      <c r="Z1168" s="1">
        <v>44228</v>
      </c>
      <c r="AA1168" s="1">
        <v>44242</v>
      </c>
      <c r="AB1168" t="s">
        <v>2722</v>
      </c>
      <c r="AC1168">
        <f t="shared" si="36"/>
        <v>297</v>
      </c>
      <c r="AD1168" s="2" t="str">
        <f t="shared" si="37"/>
        <v>Supérieur à 6 mois</v>
      </c>
    </row>
    <row r="1169" spans="1:30" x14ac:dyDescent="0.25">
      <c r="A1169" t="s">
        <v>2660</v>
      </c>
      <c r="B1169" t="s">
        <v>31</v>
      </c>
      <c r="C1169" t="s">
        <v>3007</v>
      </c>
      <c r="D1169" t="s">
        <v>25</v>
      </c>
      <c r="E1169" t="str">
        <f>VLOOKUP(D1169,ref!A:B,2,FALSE)</f>
        <v>NON</v>
      </c>
      <c r="F1169" t="str">
        <f>VLOOKUP(D1169,ref!A:C,3,FALSE)</f>
        <v>NON</v>
      </c>
      <c r="G1169" s="1">
        <v>44218</v>
      </c>
      <c r="H1169" s="1">
        <v>44207</v>
      </c>
      <c r="I1169" t="s">
        <v>214</v>
      </c>
      <c r="J1169" s="1">
        <v>44207</v>
      </c>
      <c r="K1169" s="1">
        <v>44218</v>
      </c>
      <c r="L1169" t="s">
        <v>214</v>
      </c>
      <c r="O1169" t="s">
        <v>28</v>
      </c>
      <c r="P1169" t="s">
        <v>3008</v>
      </c>
      <c r="Q1169" s="1">
        <v>44168</v>
      </c>
      <c r="R1169" t="s">
        <v>2257</v>
      </c>
      <c r="S1169">
        <v>0</v>
      </c>
      <c r="T1169">
        <v>1.66</v>
      </c>
      <c r="V1169" s="1">
        <v>44168</v>
      </c>
      <c r="W1169" s="1">
        <v>44175</v>
      </c>
      <c r="X1169" s="1">
        <v>44207</v>
      </c>
      <c r="Y1169" s="1">
        <v>44175</v>
      </c>
      <c r="Z1169" s="1">
        <v>44181</v>
      </c>
      <c r="AA1169" s="1">
        <v>44181</v>
      </c>
      <c r="AB1169" t="s">
        <v>1316</v>
      </c>
      <c r="AC1169">
        <f t="shared" si="36"/>
        <v>43</v>
      </c>
      <c r="AD1169" s="2" t="str">
        <f t="shared" si="37"/>
        <v>Entre 1 à 3 mois</v>
      </c>
    </row>
    <row r="1170" spans="1:30" x14ac:dyDescent="0.25">
      <c r="A1170" t="s">
        <v>2660</v>
      </c>
      <c r="B1170" t="s">
        <v>31</v>
      </c>
      <c r="C1170" t="s">
        <v>3009</v>
      </c>
      <c r="D1170" t="s">
        <v>25</v>
      </c>
      <c r="E1170" t="str">
        <f>VLOOKUP(D1170,ref!A:B,2,FALSE)</f>
        <v>NON</v>
      </c>
      <c r="F1170" t="str">
        <f>VLOOKUP(D1170,ref!A:C,3,FALSE)</f>
        <v>NON</v>
      </c>
      <c r="G1170" s="1">
        <v>44207</v>
      </c>
      <c r="H1170" s="1">
        <v>44133</v>
      </c>
      <c r="I1170" t="s">
        <v>117</v>
      </c>
      <c r="J1170" s="1">
        <v>44203</v>
      </c>
      <c r="K1170" s="1">
        <v>44207</v>
      </c>
      <c r="L1170" t="s">
        <v>214</v>
      </c>
      <c r="M1170" t="s">
        <v>27</v>
      </c>
      <c r="O1170" t="s">
        <v>28</v>
      </c>
      <c r="P1170" t="s">
        <v>3010</v>
      </c>
      <c r="Q1170" s="1">
        <v>44083</v>
      </c>
      <c r="R1170" t="s">
        <v>3011</v>
      </c>
      <c r="S1170">
        <v>0.45119999999999999</v>
      </c>
      <c r="T1170">
        <v>1.66</v>
      </c>
      <c r="V1170" s="1">
        <v>44120</v>
      </c>
      <c r="W1170" s="1">
        <v>44132</v>
      </c>
      <c r="X1170" s="1">
        <v>44166</v>
      </c>
      <c r="Y1170" s="1">
        <v>44133</v>
      </c>
      <c r="Z1170" s="1">
        <v>44165</v>
      </c>
      <c r="AA1170" s="1">
        <v>44165</v>
      </c>
      <c r="AB1170" t="s">
        <v>1794</v>
      </c>
      <c r="AC1170">
        <f t="shared" si="36"/>
        <v>75</v>
      </c>
      <c r="AD1170" s="2" t="str">
        <f t="shared" si="37"/>
        <v>Entre 1 à 3 mois</v>
      </c>
    </row>
    <row r="1171" spans="1:30" x14ac:dyDescent="0.25">
      <c r="A1171" t="s">
        <v>2660</v>
      </c>
      <c r="B1171" t="s">
        <v>31</v>
      </c>
      <c r="C1171" t="s">
        <v>3012</v>
      </c>
      <c r="D1171" t="s">
        <v>25</v>
      </c>
      <c r="E1171" t="str">
        <f>VLOOKUP(D1171,ref!A:B,2,FALSE)</f>
        <v>NON</v>
      </c>
      <c r="F1171" t="str">
        <f>VLOOKUP(D1171,ref!A:C,3,FALSE)</f>
        <v>NON</v>
      </c>
      <c r="G1171" s="1">
        <v>44256</v>
      </c>
      <c r="H1171" s="1">
        <v>44082</v>
      </c>
      <c r="I1171" t="s">
        <v>119</v>
      </c>
      <c r="J1171" s="1">
        <v>44249</v>
      </c>
      <c r="K1171" s="1">
        <v>44256</v>
      </c>
      <c r="L1171" t="s">
        <v>47</v>
      </c>
      <c r="M1171" t="s">
        <v>27</v>
      </c>
      <c r="O1171" t="s">
        <v>28</v>
      </c>
      <c r="P1171" t="s">
        <v>3013</v>
      </c>
      <c r="Q1171" s="1">
        <v>44077</v>
      </c>
      <c r="R1171" t="s">
        <v>3014</v>
      </c>
      <c r="S1171">
        <v>0</v>
      </c>
      <c r="T1171">
        <v>8.8699999999999992</v>
      </c>
      <c r="U1171">
        <v>0.75</v>
      </c>
      <c r="V1171" s="1">
        <v>44078</v>
      </c>
      <c r="W1171" s="1">
        <v>44078</v>
      </c>
      <c r="X1171" s="1">
        <v>44095</v>
      </c>
      <c r="Y1171" s="1">
        <v>44078</v>
      </c>
      <c r="Z1171" s="1">
        <v>44075</v>
      </c>
      <c r="AA1171" s="1">
        <v>44135</v>
      </c>
      <c r="AB1171" t="s">
        <v>330</v>
      </c>
      <c r="AC1171">
        <f t="shared" si="36"/>
        <v>178</v>
      </c>
      <c r="AD1171" s="2" t="str">
        <f t="shared" si="37"/>
        <v>Entre 3 à 6 mois</v>
      </c>
    </row>
    <row r="1172" spans="1:30" x14ac:dyDescent="0.25">
      <c r="A1172" t="s">
        <v>2660</v>
      </c>
      <c r="B1172" t="s">
        <v>31</v>
      </c>
      <c r="C1172" t="s">
        <v>3015</v>
      </c>
      <c r="D1172" t="s">
        <v>25</v>
      </c>
      <c r="E1172" t="str">
        <f>VLOOKUP(D1172,ref!A:B,2,FALSE)</f>
        <v>NON</v>
      </c>
      <c r="F1172" t="str">
        <f>VLOOKUP(D1172,ref!A:C,3,FALSE)</f>
        <v>NON</v>
      </c>
      <c r="G1172" s="1">
        <v>44620</v>
      </c>
      <c r="H1172" s="1">
        <v>44300</v>
      </c>
      <c r="I1172" t="s">
        <v>113</v>
      </c>
      <c r="J1172" s="1">
        <v>44620</v>
      </c>
      <c r="K1172" s="1">
        <v>44620</v>
      </c>
      <c r="L1172" t="s">
        <v>88</v>
      </c>
      <c r="M1172" t="s">
        <v>27</v>
      </c>
      <c r="O1172" t="s">
        <v>28</v>
      </c>
      <c r="P1172" t="s">
        <v>3016</v>
      </c>
      <c r="Q1172" s="1">
        <v>44046</v>
      </c>
      <c r="R1172" t="s">
        <v>3017</v>
      </c>
      <c r="S1172">
        <v>130</v>
      </c>
      <c r="T1172">
        <v>94.29</v>
      </c>
      <c r="V1172" s="1">
        <v>44047</v>
      </c>
      <c r="W1172" s="1">
        <v>44294</v>
      </c>
      <c r="X1172" s="1">
        <v>44476</v>
      </c>
      <c r="Y1172" s="1">
        <v>44300</v>
      </c>
      <c r="Z1172" s="1">
        <v>44357</v>
      </c>
      <c r="AA1172" s="1">
        <v>44377</v>
      </c>
      <c r="AB1172" t="s">
        <v>3018</v>
      </c>
      <c r="AC1172">
        <f t="shared" si="36"/>
        <v>326</v>
      </c>
      <c r="AD1172" s="2" t="str">
        <f t="shared" si="37"/>
        <v>Supérieur à 6 mois</v>
      </c>
    </row>
    <row r="1173" spans="1:30" x14ac:dyDescent="0.25">
      <c r="A1173" t="s">
        <v>2660</v>
      </c>
      <c r="B1173" t="s">
        <v>31</v>
      </c>
      <c r="C1173" t="s">
        <v>3019</v>
      </c>
      <c r="D1173" t="s">
        <v>25</v>
      </c>
      <c r="E1173" t="str">
        <f>VLOOKUP(D1173,ref!A:B,2,FALSE)</f>
        <v>NON</v>
      </c>
      <c r="F1173" t="str">
        <f>VLOOKUP(D1173,ref!A:C,3,FALSE)</f>
        <v>NON</v>
      </c>
      <c r="G1173" s="1">
        <v>44578</v>
      </c>
      <c r="H1173" s="1">
        <v>44032</v>
      </c>
      <c r="I1173" t="s">
        <v>129</v>
      </c>
      <c r="J1173" s="1">
        <v>44546</v>
      </c>
      <c r="K1173" s="1">
        <v>44578</v>
      </c>
      <c r="L1173" t="s">
        <v>157</v>
      </c>
      <c r="M1173" t="s">
        <v>27</v>
      </c>
      <c r="O1173" t="s">
        <v>28</v>
      </c>
      <c r="P1173" t="s">
        <v>3020</v>
      </c>
      <c r="Q1173" s="1">
        <v>44025</v>
      </c>
      <c r="R1173" t="s">
        <v>3021</v>
      </c>
      <c r="S1173">
        <v>0</v>
      </c>
      <c r="T1173">
        <v>27.73</v>
      </c>
      <c r="U1173">
        <v>46</v>
      </c>
      <c r="V1173" s="1">
        <v>44025</v>
      </c>
      <c r="W1173" s="1">
        <v>44032</v>
      </c>
      <c r="X1173" s="1">
        <v>44343</v>
      </c>
      <c r="Y1173" s="1">
        <v>44032</v>
      </c>
      <c r="Z1173" s="1">
        <v>44102</v>
      </c>
      <c r="AA1173" s="1">
        <v>44119</v>
      </c>
      <c r="AB1173" t="s">
        <v>344</v>
      </c>
      <c r="AC1173">
        <f t="shared" si="36"/>
        <v>546</v>
      </c>
      <c r="AD1173" s="2" t="str">
        <f t="shared" si="37"/>
        <v>Supérieur à 6 mois</v>
      </c>
    </row>
    <row r="1174" spans="1:30" x14ac:dyDescent="0.25">
      <c r="A1174" t="s">
        <v>2660</v>
      </c>
      <c r="B1174" t="s">
        <v>31</v>
      </c>
      <c r="C1174" t="s">
        <v>3022</v>
      </c>
      <c r="D1174" t="s">
        <v>25</v>
      </c>
      <c r="E1174" t="str">
        <f>VLOOKUP(D1174,ref!A:B,2,FALSE)</f>
        <v>NON</v>
      </c>
      <c r="F1174" t="str">
        <f>VLOOKUP(D1174,ref!A:C,3,FALSE)</f>
        <v>NON</v>
      </c>
      <c r="G1174" s="1">
        <v>44466</v>
      </c>
      <c r="H1174" s="1">
        <v>44227</v>
      </c>
      <c r="I1174" t="s">
        <v>214</v>
      </c>
      <c r="J1174" s="1">
        <v>44460</v>
      </c>
      <c r="K1174" s="1">
        <v>44466</v>
      </c>
      <c r="L1174" t="s">
        <v>104</v>
      </c>
      <c r="M1174" t="s">
        <v>27</v>
      </c>
      <c r="O1174" t="s">
        <v>28</v>
      </c>
      <c r="P1174" t="s">
        <v>3023</v>
      </c>
      <c r="Q1174" s="1">
        <v>43999</v>
      </c>
      <c r="R1174" t="s">
        <v>3024</v>
      </c>
      <c r="S1174">
        <v>49.8</v>
      </c>
      <c r="T1174">
        <v>0</v>
      </c>
      <c r="V1174" s="1">
        <v>44014</v>
      </c>
      <c r="W1174" s="1">
        <v>44032</v>
      </c>
      <c r="X1174" s="1">
        <v>44263</v>
      </c>
      <c r="Y1174" s="1">
        <v>44225</v>
      </c>
      <c r="Z1174" s="1">
        <v>44145</v>
      </c>
      <c r="AA1174" s="1">
        <v>44155</v>
      </c>
      <c r="AB1174" t="s">
        <v>1794</v>
      </c>
      <c r="AC1174">
        <f t="shared" si="36"/>
        <v>434</v>
      </c>
      <c r="AD1174" s="2" t="str">
        <f t="shared" si="37"/>
        <v>Supérieur à 6 mois</v>
      </c>
    </row>
    <row r="1175" spans="1:30" x14ac:dyDescent="0.25">
      <c r="A1175" t="s">
        <v>2660</v>
      </c>
      <c r="B1175" t="s">
        <v>169</v>
      </c>
      <c r="C1175" t="s">
        <v>3026</v>
      </c>
      <c r="D1175" t="s">
        <v>83</v>
      </c>
      <c r="E1175" t="str">
        <f>VLOOKUP(D1175,ref!A:B,2,FALSE)</f>
        <v>OUI</v>
      </c>
      <c r="F1175" t="str">
        <f>VLOOKUP(D1175,ref!A:C,3,FALSE)</f>
        <v>NON</v>
      </c>
      <c r="G1175" s="1">
        <v>44937</v>
      </c>
      <c r="H1175" s="1">
        <v>44918</v>
      </c>
      <c r="I1175" t="s">
        <v>252</v>
      </c>
      <c r="M1175" t="s">
        <v>27</v>
      </c>
      <c r="N1175" t="s">
        <v>9</v>
      </c>
      <c r="P1175" t="s">
        <v>3027</v>
      </c>
      <c r="Q1175" s="1">
        <v>44903</v>
      </c>
      <c r="R1175" t="s">
        <v>3028</v>
      </c>
      <c r="S1175">
        <v>0.64</v>
      </c>
      <c r="T1175">
        <v>0</v>
      </c>
      <c r="V1175" s="1">
        <v>44903</v>
      </c>
      <c r="W1175" s="1">
        <v>44917</v>
      </c>
      <c r="X1175" s="1">
        <v>44937</v>
      </c>
      <c r="Y1175" s="1">
        <v>44918</v>
      </c>
      <c r="Z1175" s="1">
        <v>44949</v>
      </c>
      <c r="AA1175" s="1">
        <v>44957</v>
      </c>
      <c r="AB1175" t="s">
        <v>492</v>
      </c>
      <c r="AC1175" t="str">
        <f t="shared" si="36"/>
        <v>Pas FINITO</v>
      </c>
      <c r="AD1175" s="2" t="str">
        <f t="shared" si="37"/>
        <v>Pas FINITO</v>
      </c>
    </row>
    <row r="1176" spans="1:30" x14ac:dyDescent="0.25">
      <c r="A1176" t="s">
        <v>2660</v>
      </c>
      <c r="B1176" t="s">
        <v>169</v>
      </c>
      <c r="C1176" t="s">
        <v>3029</v>
      </c>
      <c r="D1176" t="s">
        <v>25</v>
      </c>
      <c r="E1176" t="str">
        <f>VLOOKUP(D1176,ref!A:B,2,FALSE)</f>
        <v>NON</v>
      </c>
      <c r="F1176" t="str">
        <f>VLOOKUP(D1176,ref!A:C,3,FALSE)</f>
        <v>NON</v>
      </c>
      <c r="G1176" s="1">
        <v>44918</v>
      </c>
      <c r="H1176" s="1">
        <v>44918</v>
      </c>
      <c r="I1176" t="s">
        <v>252</v>
      </c>
      <c r="M1176" t="s">
        <v>27</v>
      </c>
      <c r="N1176" t="s">
        <v>9</v>
      </c>
      <c r="P1176" t="s">
        <v>3030</v>
      </c>
      <c r="Q1176" s="1">
        <v>44859</v>
      </c>
      <c r="R1176" t="s">
        <v>3031</v>
      </c>
      <c r="S1176">
        <v>0</v>
      </c>
      <c r="T1176">
        <v>0</v>
      </c>
      <c r="V1176" s="1">
        <v>44903</v>
      </c>
      <c r="W1176" s="1">
        <v>44918</v>
      </c>
      <c r="Y1176" s="1">
        <v>44918</v>
      </c>
      <c r="Z1176" s="1">
        <v>44918</v>
      </c>
      <c r="AA1176" s="1">
        <v>44918</v>
      </c>
      <c r="AB1176" t="s">
        <v>209</v>
      </c>
      <c r="AC1176" t="str">
        <f t="shared" si="36"/>
        <v>Pas FINITO</v>
      </c>
      <c r="AD1176" s="2" t="str">
        <f t="shared" si="37"/>
        <v>Pas FINITO</v>
      </c>
    </row>
    <row r="1177" spans="1:30" x14ac:dyDescent="0.25">
      <c r="A1177" t="s">
        <v>2660</v>
      </c>
      <c r="B1177" t="s">
        <v>169</v>
      </c>
      <c r="C1177" t="s">
        <v>3032</v>
      </c>
      <c r="D1177" t="s">
        <v>25</v>
      </c>
      <c r="E1177" t="str">
        <f>VLOOKUP(D1177,ref!A:B,2,FALSE)</f>
        <v>NON</v>
      </c>
      <c r="F1177" t="str">
        <f>VLOOKUP(D1177,ref!A:C,3,FALSE)</f>
        <v>NON</v>
      </c>
      <c r="G1177" s="1">
        <v>44907</v>
      </c>
      <c r="H1177" s="1">
        <v>44887</v>
      </c>
      <c r="I1177" t="s">
        <v>75</v>
      </c>
      <c r="J1177" s="1">
        <v>44887</v>
      </c>
      <c r="K1177" s="1">
        <v>44907</v>
      </c>
      <c r="L1177" t="s">
        <v>252</v>
      </c>
      <c r="M1177" t="s">
        <v>27</v>
      </c>
      <c r="O1177" t="s">
        <v>28</v>
      </c>
      <c r="P1177" t="s">
        <v>84</v>
      </c>
      <c r="Q1177" s="1">
        <v>44831</v>
      </c>
      <c r="R1177" t="s">
        <v>3033</v>
      </c>
      <c r="S1177">
        <v>1.92</v>
      </c>
      <c r="T1177">
        <v>0</v>
      </c>
      <c r="V1177" s="1">
        <v>44831</v>
      </c>
      <c r="W1177" s="1">
        <v>44837</v>
      </c>
      <c r="X1177" s="1">
        <v>44887</v>
      </c>
      <c r="Y1177" s="1">
        <v>44886</v>
      </c>
      <c r="Z1177" s="1">
        <v>44836</v>
      </c>
      <c r="AA1177" s="1">
        <v>44865</v>
      </c>
      <c r="AB1177" t="s">
        <v>209</v>
      </c>
      <c r="AC1177">
        <f t="shared" si="36"/>
        <v>70</v>
      </c>
      <c r="AD1177" s="2" t="str">
        <f t="shared" si="37"/>
        <v>Entre 1 à 3 mois</v>
      </c>
    </row>
    <row r="1178" spans="1:30" x14ac:dyDescent="0.25">
      <c r="A1178" t="s">
        <v>2660</v>
      </c>
      <c r="B1178" t="s">
        <v>169</v>
      </c>
      <c r="C1178" t="s">
        <v>3034</v>
      </c>
      <c r="D1178" t="s">
        <v>25</v>
      </c>
      <c r="E1178" t="str">
        <f>VLOOKUP(D1178,ref!A:B,2,FALSE)</f>
        <v>NON</v>
      </c>
      <c r="F1178" t="str">
        <f>VLOOKUP(D1178,ref!A:C,3,FALSE)</f>
        <v>NON</v>
      </c>
      <c r="G1178" s="1">
        <v>44860</v>
      </c>
      <c r="H1178" s="1">
        <v>44750</v>
      </c>
      <c r="I1178" t="s">
        <v>62</v>
      </c>
      <c r="K1178" s="1">
        <v>44860</v>
      </c>
      <c r="L1178" t="s">
        <v>202</v>
      </c>
      <c r="M1178" t="s">
        <v>27</v>
      </c>
      <c r="P1178" t="s">
        <v>3035</v>
      </c>
      <c r="Q1178" s="1">
        <v>44722</v>
      </c>
      <c r="S1178">
        <v>0.34</v>
      </c>
      <c r="T1178">
        <v>0</v>
      </c>
      <c r="V1178" s="1">
        <v>44722</v>
      </c>
      <c r="W1178" s="1">
        <v>44746</v>
      </c>
      <c r="X1178" s="1">
        <v>44838</v>
      </c>
      <c r="Y1178" s="1">
        <v>44750</v>
      </c>
      <c r="Z1178" s="1">
        <v>44804</v>
      </c>
      <c r="AA1178" s="1">
        <v>44804</v>
      </c>
      <c r="AB1178" t="s">
        <v>3036</v>
      </c>
      <c r="AC1178">
        <f t="shared" si="36"/>
        <v>114</v>
      </c>
      <c r="AD1178" s="2" t="str">
        <f t="shared" si="37"/>
        <v>Entre 3 à 6 mois</v>
      </c>
    </row>
    <row r="1179" spans="1:30" x14ac:dyDescent="0.25">
      <c r="A1179" t="s">
        <v>2660</v>
      </c>
      <c r="B1179" t="s">
        <v>169</v>
      </c>
      <c r="C1179" t="s">
        <v>3037</v>
      </c>
      <c r="D1179" t="s">
        <v>68</v>
      </c>
      <c r="E1179" t="str">
        <f>VLOOKUP(D1179,ref!A:B,2,FALSE)</f>
        <v>OUI</v>
      </c>
      <c r="F1179" t="str">
        <f>VLOOKUP(D1179,ref!A:C,3,FALSE)</f>
        <v>NON</v>
      </c>
      <c r="G1179" s="1">
        <v>44747</v>
      </c>
      <c r="H1179" s="1">
        <v>44747</v>
      </c>
      <c r="I1179" t="s">
        <v>62</v>
      </c>
      <c r="M1179" t="s">
        <v>27</v>
      </c>
      <c r="N1179" t="s">
        <v>9</v>
      </c>
      <c r="P1179" t="s">
        <v>433</v>
      </c>
      <c r="Q1179" s="1">
        <v>44712</v>
      </c>
      <c r="R1179" t="s">
        <v>3038</v>
      </c>
      <c r="S1179">
        <v>17</v>
      </c>
      <c r="T1179">
        <v>0</v>
      </c>
      <c r="V1179" s="1">
        <v>44714</v>
      </c>
      <c r="W1179" s="1">
        <v>44747</v>
      </c>
      <c r="Y1179" s="1">
        <v>44747</v>
      </c>
      <c r="Z1179" s="1">
        <v>44880</v>
      </c>
      <c r="AA1179" s="1">
        <v>44888</v>
      </c>
      <c r="AB1179" t="s">
        <v>209</v>
      </c>
      <c r="AC1179" t="str">
        <f t="shared" si="36"/>
        <v>Pas FINITO</v>
      </c>
      <c r="AD1179" s="2" t="str">
        <f t="shared" si="37"/>
        <v>Pas FINITO</v>
      </c>
    </row>
    <row r="1180" spans="1:30" x14ac:dyDescent="0.25">
      <c r="A1180" t="s">
        <v>2660</v>
      </c>
      <c r="B1180" t="s">
        <v>169</v>
      </c>
      <c r="C1180" t="s">
        <v>3039</v>
      </c>
      <c r="D1180" t="s">
        <v>25</v>
      </c>
      <c r="E1180" t="str">
        <f>VLOOKUP(D1180,ref!A:B,2,FALSE)</f>
        <v>NON</v>
      </c>
      <c r="F1180" t="str">
        <f>VLOOKUP(D1180,ref!A:C,3,FALSE)</f>
        <v>NON</v>
      </c>
      <c r="G1180" s="1">
        <v>44712</v>
      </c>
      <c r="M1180" t="s">
        <v>27</v>
      </c>
      <c r="N1180" t="s">
        <v>9</v>
      </c>
      <c r="Q1180" s="1">
        <v>44712</v>
      </c>
      <c r="R1180" t="s">
        <v>3040</v>
      </c>
      <c r="S1180">
        <v>0.22900000000000001</v>
      </c>
      <c r="T1180">
        <v>0</v>
      </c>
      <c r="V1180" s="1">
        <v>44712</v>
      </c>
      <c r="W1180" s="1">
        <v>44712</v>
      </c>
      <c r="AB1180" t="s">
        <v>2151</v>
      </c>
      <c r="AC1180" t="str">
        <f t="shared" si="36"/>
        <v>Pas FINITO</v>
      </c>
      <c r="AD1180" s="2" t="str">
        <f t="shared" si="37"/>
        <v>Pas FINITO</v>
      </c>
    </row>
    <row r="1181" spans="1:30" x14ac:dyDescent="0.25">
      <c r="A1181" t="s">
        <v>2660</v>
      </c>
      <c r="B1181" t="s">
        <v>169</v>
      </c>
      <c r="C1181" t="s">
        <v>3041</v>
      </c>
      <c r="D1181" t="s">
        <v>25</v>
      </c>
      <c r="E1181" t="str">
        <f>VLOOKUP(D1181,ref!A:B,2,FALSE)</f>
        <v>NON</v>
      </c>
      <c r="F1181" t="str">
        <f>VLOOKUP(D1181,ref!A:C,3,FALSE)</f>
        <v>NON</v>
      </c>
      <c r="G1181" s="1">
        <v>44832</v>
      </c>
      <c r="H1181" s="1">
        <v>44750</v>
      </c>
      <c r="I1181" t="s">
        <v>62</v>
      </c>
      <c r="J1181" s="1">
        <v>44830</v>
      </c>
      <c r="K1181" s="1">
        <v>44832</v>
      </c>
      <c r="L1181" t="s">
        <v>379</v>
      </c>
      <c r="M1181" t="s">
        <v>32</v>
      </c>
      <c r="O1181" t="s">
        <v>28</v>
      </c>
      <c r="P1181" t="s">
        <v>3042</v>
      </c>
      <c r="Q1181" s="1">
        <v>44701</v>
      </c>
      <c r="R1181" t="s">
        <v>3043</v>
      </c>
      <c r="S1181">
        <v>0.22900000000000001</v>
      </c>
      <c r="T1181">
        <v>0</v>
      </c>
      <c r="V1181" s="1">
        <v>44701</v>
      </c>
      <c r="W1181" s="1">
        <v>44750</v>
      </c>
      <c r="X1181" s="1">
        <v>44762</v>
      </c>
      <c r="Y1181" s="1">
        <v>44750</v>
      </c>
      <c r="Z1181" s="1">
        <v>44755</v>
      </c>
      <c r="AA1181" s="1">
        <v>44755</v>
      </c>
      <c r="AB1181" t="s">
        <v>245</v>
      </c>
      <c r="AC1181">
        <f t="shared" si="36"/>
        <v>82</v>
      </c>
      <c r="AD1181" s="2" t="str">
        <f t="shared" si="37"/>
        <v>Entre 1 à 3 mois</v>
      </c>
    </row>
    <row r="1182" spans="1:30" x14ac:dyDescent="0.25">
      <c r="A1182" t="s">
        <v>2660</v>
      </c>
      <c r="B1182" t="s">
        <v>169</v>
      </c>
      <c r="C1182" t="s">
        <v>3044</v>
      </c>
      <c r="D1182" t="s">
        <v>25</v>
      </c>
      <c r="E1182" t="str">
        <f>VLOOKUP(D1182,ref!A:B,2,FALSE)</f>
        <v>NON</v>
      </c>
      <c r="F1182" t="str">
        <f>VLOOKUP(D1182,ref!A:C,3,FALSE)</f>
        <v>NON</v>
      </c>
      <c r="G1182" s="1">
        <v>44711</v>
      </c>
      <c r="H1182" s="1">
        <v>44690</v>
      </c>
      <c r="I1182" t="s">
        <v>272</v>
      </c>
      <c r="J1182" s="1">
        <v>44698</v>
      </c>
      <c r="K1182" s="1">
        <v>44711</v>
      </c>
      <c r="L1182" t="s">
        <v>272</v>
      </c>
      <c r="M1182" t="s">
        <v>27</v>
      </c>
      <c r="O1182" t="s">
        <v>28</v>
      </c>
      <c r="P1182" t="s">
        <v>3045</v>
      </c>
      <c r="Q1182" s="1">
        <v>44648</v>
      </c>
      <c r="R1182" s="1">
        <v>44648</v>
      </c>
      <c r="S1182">
        <v>0</v>
      </c>
      <c r="T1182">
        <v>1.1100000000000001</v>
      </c>
      <c r="V1182" s="1">
        <v>44655</v>
      </c>
      <c r="W1182" s="1">
        <v>44686</v>
      </c>
      <c r="X1182" s="1">
        <v>44690</v>
      </c>
      <c r="Y1182" s="1">
        <v>44686</v>
      </c>
      <c r="Z1182" s="1">
        <v>44683</v>
      </c>
      <c r="AA1182" s="1">
        <v>44712</v>
      </c>
      <c r="AB1182" t="s">
        <v>2669</v>
      </c>
      <c r="AC1182">
        <f t="shared" si="36"/>
        <v>25</v>
      </c>
      <c r="AD1182" s="2" t="str">
        <f t="shared" si="37"/>
        <v>inf à 1 mois</v>
      </c>
    </row>
    <row r="1183" spans="1:30" x14ac:dyDescent="0.25">
      <c r="A1183" t="s">
        <v>2660</v>
      </c>
      <c r="B1183" t="s">
        <v>169</v>
      </c>
      <c r="C1183" t="s">
        <v>3046</v>
      </c>
      <c r="D1183" t="s">
        <v>25</v>
      </c>
      <c r="E1183" t="str">
        <f>VLOOKUP(D1183,ref!A:B,2,FALSE)</f>
        <v>NON</v>
      </c>
      <c r="F1183" t="str">
        <f>VLOOKUP(D1183,ref!A:C,3,FALSE)</f>
        <v>NON</v>
      </c>
      <c r="G1183" s="1">
        <v>44672</v>
      </c>
      <c r="H1183" s="1">
        <v>44648</v>
      </c>
      <c r="I1183" t="s">
        <v>95</v>
      </c>
      <c r="J1183" s="1">
        <v>44672</v>
      </c>
      <c r="K1183" s="1">
        <v>44672</v>
      </c>
      <c r="L1183" t="s">
        <v>276</v>
      </c>
      <c r="M1183" t="s">
        <v>27</v>
      </c>
      <c r="O1183" t="s">
        <v>28</v>
      </c>
      <c r="P1183" t="s">
        <v>805</v>
      </c>
      <c r="Q1183" s="1">
        <v>44641</v>
      </c>
      <c r="R1183" t="s">
        <v>3047</v>
      </c>
      <c r="S1183">
        <v>0</v>
      </c>
      <c r="T1183">
        <v>0</v>
      </c>
      <c r="V1183" s="1">
        <v>44648</v>
      </c>
      <c r="W1183" s="1">
        <v>44648</v>
      </c>
      <c r="X1183" s="1">
        <v>44662</v>
      </c>
      <c r="Y1183" s="1">
        <v>44648</v>
      </c>
      <c r="Z1183" s="1">
        <v>44651</v>
      </c>
      <c r="AA1183" s="1">
        <v>44681</v>
      </c>
      <c r="AB1183" t="s">
        <v>2807</v>
      </c>
      <c r="AC1183">
        <f t="shared" si="36"/>
        <v>24</v>
      </c>
      <c r="AD1183" s="2" t="str">
        <f t="shared" si="37"/>
        <v>inf à 1 mois</v>
      </c>
    </row>
    <row r="1184" spans="1:30" x14ac:dyDescent="0.25">
      <c r="A1184" t="s">
        <v>2660</v>
      </c>
      <c r="B1184" t="s">
        <v>169</v>
      </c>
      <c r="C1184" t="s">
        <v>3048</v>
      </c>
      <c r="D1184" t="s">
        <v>25</v>
      </c>
      <c r="E1184" t="str">
        <f>VLOOKUP(D1184,ref!A:B,2,FALSE)</f>
        <v>NON</v>
      </c>
      <c r="F1184" t="str">
        <f>VLOOKUP(D1184,ref!A:C,3,FALSE)</f>
        <v>NON</v>
      </c>
      <c r="G1184" s="1">
        <v>44600</v>
      </c>
      <c r="H1184" s="1">
        <v>44600</v>
      </c>
      <c r="I1184" t="s">
        <v>88</v>
      </c>
      <c r="J1184" s="1">
        <v>44600</v>
      </c>
      <c r="K1184" s="1">
        <v>44600</v>
      </c>
      <c r="L1184" t="s">
        <v>88</v>
      </c>
      <c r="M1184" t="s">
        <v>32</v>
      </c>
      <c r="O1184" t="s">
        <v>28</v>
      </c>
      <c r="P1184" t="s">
        <v>2930</v>
      </c>
      <c r="Q1184" s="1">
        <v>44587</v>
      </c>
      <c r="R1184" t="s">
        <v>3049</v>
      </c>
      <c r="S1184">
        <v>1.256</v>
      </c>
      <c r="T1184">
        <v>0</v>
      </c>
      <c r="V1184" s="1">
        <v>44592</v>
      </c>
      <c r="W1184" s="1">
        <v>44600</v>
      </c>
      <c r="X1184" s="1">
        <v>44600</v>
      </c>
      <c r="Y1184" s="1">
        <v>44600</v>
      </c>
      <c r="Z1184" s="1">
        <v>44585</v>
      </c>
      <c r="AA1184" s="1">
        <v>44592</v>
      </c>
      <c r="AB1184" t="s">
        <v>1330</v>
      </c>
      <c r="AC1184">
        <f t="shared" si="36"/>
        <v>0</v>
      </c>
      <c r="AD1184" s="2" t="str">
        <f t="shared" si="37"/>
        <v>inf à 1 mois</v>
      </c>
    </row>
    <row r="1185" spans="1:30" x14ac:dyDescent="0.25">
      <c r="A1185" t="s">
        <v>2660</v>
      </c>
      <c r="B1185" t="s">
        <v>169</v>
      </c>
      <c r="C1185" t="s">
        <v>3050</v>
      </c>
      <c r="D1185" t="s">
        <v>25</v>
      </c>
      <c r="E1185" t="str">
        <f>VLOOKUP(D1185,ref!A:B,2,FALSE)</f>
        <v>NON</v>
      </c>
      <c r="F1185" t="str">
        <f>VLOOKUP(D1185,ref!A:C,3,FALSE)</f>
        <v>NON</v>
      </c>
      <c r="G1185" s="1">
        <v>44665</v>
      </c>
      <c r="H1185" s="1">
        <v>44665</v>
      </c>
      <c r="I1185" t="s">
        <v>276</v>
      </c>
      <c r="K1185" s="1">
        <v>44665</v>
      </c>
      <c r="L1185" t="s">
        <v>276</v>
      </c>
      <c r="M1185" t="s">
        <v>32</v>
      </c>
      <c r="P1185" t="s">
        <v>2055</v>
      </c>
      <c r="Q1185" s="1">
        <v>44547</v>
      </c>
      <c r="R1185" s="1">
        <v>44592</v>
      </c>
      <c r="S1185">
        <v>0</v>
      </c>
      <c r="T1185">
        <v>0</v>
      </c>
      <c r="V1185" s="1">
        <v>44665</v>
      </c>
      <c r="W1185" s="1">
        <v>44588</v>
      </c>
      <c r="Y1185" s="1">
        <v>44595</v>
      </c>
      <c r="Z1185" s="1">
        <v>44592</v>
      </c>
      <c r="AA1185" s="1">
        <v>44596</v>
      </c>
      <c r="AB1185" t="s">
        <v>2569</v>
      </c>
      <c r="AC1185">
        <f t="shared" si="36"/>
        <v>77</v>
      </c>
      <c r="AD1185" s="2" t="str">
        <f t="shared" si="37"/>
        <v>Entre 1 à 3 mois</v>
      </c>
    </row>
    <row r="1186" spans="1:30" x14ac:dyDescent="0.25">
      <c r="A1186" t="s">
        <v>2660</v>
      </c>
      <c r="B1186" t="s">
        <v>169</v>
      </c>
      <c r="C1186" t="s">
        <v>3051</v>
      </c>
      <c r="D1186" t="s">
        <v>25</v>
      </c>
      <c r="E1186" t="str">
        <f>VLOOKUP(D1186,ref!A:B,2,FALSE)</f>
        <v>NON</v>
      </c>
      <c r="F1186" t="str">
        <f>VLOOKUP(D1186,ref!A:C,3,FALSE)</f>
        <v>NON</v>
      </c>
      <c r="G1186" s="1">
        <v>44886</v>
      </c>
      <c r="H1186" s="1">
        <v>44553</v>
      </c>
      <c r="I1186" t="s">
        <v>175</v>
      </c>
      <c r="J1186" s="1">
        <v>44886</v>
      </c>
      <c r="K1186" s="1">
        <v>44886</v>
      </c>
      <c r="L1186" t="s">
        <v>75</v>
      </c>
      <c r="M1186" t="s">
        <v>27</v>
      </c>
      <c r="O1186" t="s">
        <v>28</v>
      </c>
      <c r="P1186" t="s">
        <v>3052</v>
      </c>
      <c r="Q1186" s="1">
        <v>44543</v>
      </c>
      <c r="R1186" t="s">
        <v>2218</v>
      </c>
      <c r="S1186">
        <v>1.48</v>
      </c>
      <c r="T1186">
        <v>0</v>
      </c>
      <c r="V1186" s="1">
        <v>44544</v>
      </c>
      <c r="W1186" s="1">
        <v>44550</v>
      </c>
      <c r="X1186" s="1">
        <v>44599</v>
      </c>
      <c r="Y1186" s="1">
        <v>44550</v>
      </c>
      <c r="Z1186" s="1">
        <v>44585</v>
      </c>
      <c r="AA1186" s="1">
        <v>44592</v>
      </c>
      <c r="AB1186" t="s">
        <v>1330</v>
      </c>
      <c r="AC1186">
        <f t="shared" si="36"/>
        <v>336</v>
      </c>
      <c r="AD1186" s="2" t="str">
        <f t="shared" si="37"/>
        <v>Supérieur à 6 mois</v>
      </c>
    </row>
    <row r="1187" spans="1:30" x14ac:dyDescent="0.25">
      <c r="A1187" t="s">
        <v>2660</v>
      </c>
      <c r="B1187" t="s">
        <v>169</v>
      </c>
      <c r="C1187" t="s">
        <v>3053</v>
      </c>
      <c r="D1187" t="s">
        <v>25</v>
      </c>
      <c r="E1187" t="str">
        <f>VLOOKUP(D1187,ref!A:B,2,FALSE)</f>
        <v>NON</v>
      </c>
      <c r="F1187" t="str">
        <f>VLOOKUP(D1187,ref!A:C,3,FALSE)</f>
        <v>NON</v>
      </c>
      <c r="G1187" s="1">
        <v>44613</v>
      </c>
      <c r="H1187" s="1">
        <v>44544</v>
      </c>
      <c r="I1187" t="s">
        <v>175</v>
      </c>
      <c r="J1187" s="1">
        <v>44578</v>
      </c>
      <c r="K1187" s="1">
        <v>44613</v>
      </c>
      <c r="L1187" t="s">
        <v>88</v>
      </c>
      <c r="M1187" t="s">
        <v>27</v>
      </c>
      <c r="O1187" t="s">
        <v>28</v>
      </c>
      <c r="P1187" t="s">
        <v>158</v>
      </c>
      <c r="Q1187" s="1">
        <v>44536</v>
      </c>
      <c r="R1187" t="s">
        <v>3054</v>
      </c>
      <c r="S1187">
        <v>1.36</v>
      </c>
      <c r="T1187">
        <v>0</v>
      </c>
      <c r="V1187" s="1">
        <v>44537</v>
      </c>
      <c r="W1187" s="1">
        <v>44543</v>
      </c>
      <c r="X1187" s="1">
        <v>44578</v>
      </c>
      <c r="Y1187" s="1">
        <v>44543</v>
      </c>
      <c r="Z1187" s="1">
        <v>44562</v>
      </c>
      <c r="AA1187" s="1">
        <v>44592</v>
      </c>
      <c r="AB1187" t="s">
        <v>1330</v>
      </c>
      <c r="AC1187">
        <f t="shared" si="36"/>
        <v>70</v>
      </c>
      <c r="AD1187" s="2" t="str">
        <f t="shared" si="37"/>
        <v>Entre 1 à 3 mois</v>
      </c>
    </row>
    <row r="1188" spans="1:30" x14ac:dyDescent="0.25">
      <c r="A1188" t="s">
        <v>2660</v>
      </c>
      <c r="B1188" t="s">
        <v>169</v>
      </c>
      <c r="C1188" t="s">
        <v>3055</v>
      </c>
      <c r="D1188" t="s">
        <v>25</v>
      </c>
      <c r="E1188" t="str">
        <f>VLOOKUP(D1188,ref!A:B,2,FALSE)</f>
        <v>NON</v>
      </c>
      <c r="F1188" t="str">
        <f>VLOOKUP(D1188,ref!A:C,3,FALSE)</f>
        <v>NON</v>
      </c>
      <c r="G1188" s="1">
        <v>44615</v>
      </c>
      <c r="H1188" s="1">
        <v>44567</v>
      </c>
      <c r="I1188" t="s">
        <v>157</v>
      </c>
      <c r="J1188" s="1">
        <v>44614</v>
      </c>
      <c r="K1188" s="1">
        <v>44615</v>
      </c>
      <c r="L1188" t="s">
        <v>88</v>
      </c>
      <c r="O1188" t="s">
        <v>28</v>
      </c>
      <c r="P1188" t="s">
        <v>92</v>
      </c>
      <c r="Q1188" s="1">
        <v>44533</v>
      </c>
      <c r="S1188">
        <v>0</v>
      </c>
      <c r="T1188">
        <v>2.2200000000000002</v>
      </c>
      <c r="V1188" s="1">
        <v>44547</v>
      </c>
      <c r="W1188" s="1">
        <v>44553</v>
      </c>
      <c r="X1188" s="1">
        <v>44568</v>
      </c>
      <c r="Y1188" s="1">
        <v>44553</v>
      </c>
      <c r="Z1188" s="1">
        <v>44585</v>
      </c>
      <c r="AA1188" s="1">
        <v>44589</v>
      </c>
      <c r="AB1188" t="s">
        <v>2669</v>
      </c>
      <c r="AC1188">
        <f t="shared" si="36"/>
        <v>62</v>
      </c>
      <c r="AD1188" s="2" t="str">
        <f t="shared" si="37"/>
        <v>Entre 1 à 3 mois</v>
      </c>
    </row>
    <row r="1189" spans="1:30" x14ac:dyDescent="0.25">
      <c r="A1189" t="s">
        <v>2660</v>
      </c>
      <c r="B1189" t="s">
        <v>169</v>
      </c>
      <c r="C1189" t="s">
        <v>3056</v>
      </c>
      <c r="D1189" t="s">
        <v>25</v>
      </c>
      <c r="E1189" t="str">
        <f>VLOOKUP(D1189,ref!A:B,2,FALSE)</f>
        <v>NON</v>
      </c>
      <c r="F1189" t="str">
        <f>VLOOKUP(D1189,ref!A:C,3,FALSE)</f>
        <v>NON</v>
      </c>
      <c r="G1189" s="1">
        <v>44487</v>
      </c>
      <c r="H1189" s="1">
        <v>44487</v>
      </c>
      <c r="I1189" t="s">
        <v>99</v>
      </c>
      <c r="M1189" t="s">
        <v>27</v>
      </c>
      <c r="N1189" t="s">
        <v>9</v>
      </c>
      <c r="P1189" t="s">
        <v>3057</v>
      </c>
      <c r="Q1189" s="1">
        <v>44487</v>
      </c>
      <c r="R1189" t="s">
        <v>2628</v>
      </c>
      <c r="S1189">
        <v>3</v>
      </c>
      <c r="T1189">
        <v>1.1100000000000001</v>
      </c>
      <c r="V1189" s="1">
        <v>44487</v>
      </c>
      <c r="W1189" s="1">
        <v>44487</v>
      </c>
      <c r="Y1189" s="1">
        <v>44487</v>
      </c>
      <c r="Z1189" s="1">
        <v>44501</v>
      </c>
      <c r="AA1189" s="1">
        <v>44515</v>
      </c>
      <c r="AB1189" t="s">
        <v>489</v>
      </c>
      <c r="AC1189" t="str">
        <f t="shared" si="36"/>
        <v>Pas FINITO</v>
      </c>
      <c r="AD1189" s="2" t="str">
        <f t="shared" si="37"/>
        <v>Pas FINITO</v>
      </c>
    </row>
    <row r="1190" spans="1:30" x14ac:dyDescent="0.25">
      <c r="A1190" t="s">
        <v>2660</v>
      </c>
      <c r="B1190" t="s">
        <v>169</v>
      </c>
      <c r="C1190" t="s">
        <v>3058</v>
      </c>
      <c r="D1190" t="s">
        <v>25</v>
      </c>
      <c r="E1190" t="str">
        <f>VLOOKUP(D1190,ref!A:B,2,FALSE)</f>
        <v>NON</v>
      </c>
      <c r="F1190" t="str">
        <f>VLOOKUP(D1190,ref!A:C,3,FALSE)</f>
        <v>NON</v>
      </c>
      <c r="G1190" s="1">
        <v>44620</v>
      </c>
      <c r="H1190" s="1">
        <v>44545</v>
      </c>
      <c r="I1190" t="s">
        <v>175</v>
      </c>
      <c r="J1190" s="1">
        <v>44620</v>
      </c>
      <c r="K1190" s="1">
        <v>44620</v>
      </c>
      <c r="L1190" t="s">
        <v>88</v>
      </c>
      <c r="M1190" t="s">
        <v>27</v>
      </c>
      <c r="O1190" t="s">
        <v>28</v>
      </c>
      <c r="P1190" t="s">
        <v>3059</v>
      </c>
      <c r="Q1190" s="1">
        <v>44482</v>
      </c>
      <c r="R1190" t="s">
        <v>3060</v>
      </c>
      <c r="S1190">
        <v>1.7</v>
      </c>
      <c r="T1190">
        <v>0</v>
      </c>
      <c r="V1190" s="1">
        <v>44537</v>
      </c>
      <c r="W1190" s="1">
        <v>44543</v>
      </c>
      <c r="X1190" s="1">
        <v>44599</v>
      </c>
      <c r="Y1190" s="1">
        <v>44544</v>
      </c>
      <c r="Z1190" s="1">
        <v>44571</v>
      </c>
      <c r="AA1190" s="1">
        <v>44620</v>
      </c>
      <c r="AB1190" t="s">
        <v>2151</v>
      </c>
      <c r="AC1190">
        <f t="shared" si="36"/>
        <v>77</v>
      </c>
      <c r="AD1190" s="2" t="str">
        <f t="shared" si="37"/>
        <v>Entre 1 à 3 mois</v>
      </c>
    </row>
    <row r="1191" spans="1:30" x14ac:dyDescent="0.25">
      <c r="A1191" t="s">
        <v>2660</v>
      </c>
      <c r="B1191" t="s">
        <v>169</v>
      </c>
      <c r="C1191" t="s">
        <v>3061</v>
      </c>
      <c r="D1191" t="s">
        <v>25</v>
      </c>
      <c r="E1191" t="str">
        <f>VLOOKUP(D1191,ref!A:B,2,FALSE)</f>
        <v>NON</v>
      </c>
      <c r="F1191" t="str">
        <f>VLOOKUP(D1191,ref!A:C,3,FALSE)</f>
        <v>NON</v>
      </c>
      <c r="G1191" s="1">
        <v>44544</v>
      </c>
      <c r="H1191" s="1">
        <v>44537</v>
      </c>
      <c r="I1191" t="s">
        <v>175</v>
      </c>
      <c r="J1191" s="1">
        <v>44538</v>
      </c>
      <c r="K1191" s="1">
        <v>44544</v>
      </c>
      <c r="L1191" t="s">
        <v>175</v>
      </c>
      <c r="M1191" t="s">
        <v>27</v>
      </c>
      <c r="O1191" t="s">
        <v>28</v>
      </c>
      <c r="P1191" t="s">
        <v>2225</v>
      </c>
      <c r="Q1191" s="1">
        <v>44441</v>
      </c>
      <c r="R1191" t="s">
        <v>3062</v>
      </c>
      <c r="S1191">
        <v>1.9</v>
      </c>
      <c r="T1191">
        <v>0.55000000000000004</v>
      </c>
      <c r="V1191" s="1">
        <v>44452</v>
      </c>
      <c r="W1191" s="1">
        <v>44497</v>
      </c>
      <c r="X1191" s="1">
        <v>44537</v>
      </c>
      <c r="Y1191" s="1">
        <v>44497</v>
      </c>
      <c r="Z1191" s="1">
        <v>44515</v>
      </c>
      <c r="AA1191" s="1">
        <v>44519</v>
      </c>
      <c r="AB1191" t="s">
        <v>1330</v>
      </c>
      <c r="AC1191">
        <f t="shared" si="36"/>
        <v>47</v>
      </c>
      <c r="AD1191" s="2" t="str">
        <f t="shared" si="37"/>
        <v>Entre 1 à 3 mois</v>
      </c>
    </row>
    <row r="1192" spans="1:30" x14ac:dyDescent="0.25">
      <c r="A1192" t="s">
        <v>2660</v>
      </c>
      <c r="B1192" t="s">
        <v>169</v>
      </c>
      <c r="C1192" t="s">
        <v>3063</v>
      </c>
      <c r="D1192" t="s">
        <v>25</v>
      </c>
      <c r="E1192" t="str">
        <f>VLOOKUP(D1192,ref!A:B,2,FALSE)</f>
        <v>NON</v>
      </c>
      <c r="F1192" t="str">
        <f>VLOOKUP(D1192,ref!A:C,3,FALSE)</f>
        <v>NON</v>
      </c>
      <c r="G1192" s="1">
        <v>44497</v>
      </c>
      <c r="H1192" s="1">
        <v>44455</v>
      </c>
      <c r="I1192" t="s">
        <v>104</v>
      </c>
      <c r="J1192" s="1">
        <v>44497</v>
      </c>
      <c r="K1192" s="1">
        <v>44497</v>
      </c>
      <c r="L1192" t="s">
        <v>99</v>
      </c>
      <c r="M1192" t="s">
        <v>27</v>
      </c>
      <c r="O1192" t="s">
        <v>28</v>
      </c>
      <c r="P1192" t="s">
        <v>3064</v>
      </c>
      <c r="Q1192" s="1">
        <v>44398</v>
      </c>
      <c r="R1192" t="s">
        <v>3065</v>
      </c>
      <c r="S1192">
        <v>0.69</v>
      </c>
      <c r="T1192">
        <v>1.1100000000000001</v>
      </c>
      <c r="V1192" s="1">
        <v>44440</v>
      </c>
      <c r="W1192" s="1">
        <v>44449</v>
      </c>
      <c r="X1192" s="1">
        <v>44463</v>
      </c>
      <c r="Y1192" s="1">
        <v>44453</v>
      </c>
      <c r="Z1192" s="1">
        <v>44480</v>
      </c>
      <c r="AA1192" s="1">
        <v>44484</v>
      </c>
      <c r="AB1192" t="s">
        <v>1330</v>
      </c>
      <c r="AC1192">
        <f t="shared" si="36"/>
        <v>48</v>
      </c>
      <c r="AD1192" s="2" t="str">
        <f t="shared" si="37"/>
        <v>Entre 1 à 3 mois</v>
      </c>
    </row>
    <row r="1193" spans="1:30" x14ac:dyDescent="0.25">
      <c r="A1193" t="s">
        <v>2660</v>
      </c>
      <c r="B1193" t="s">
        <v>169</v>
      </c>
      <c r="C1193" t="s">
        <v>3066</v>
      </c>
      <c r="D1193" t="s">
        <v>25</v>
      </c>
      <c r="E1193" t="str">
        <f>VLOOKUP(D1193,ref!A:B,2,FALSE)</f>
        <v>NON</v>
      </c>
      <c r="F1193" t="str">
        <f>VLOOKUP(D1193,ref!A:C,3,FALSE)</f>
        <v>NON</v>
      </c>
      <c r="G1193" s="1">
        <v>44547</v>
      </c>
      <c r="H1193" s="1">
        <v>44448</v>
      </c>
      <c r="I1193" t="s">
        <v>104</v>
      </c>
      <c r="J1193" s="1">
        <v>44547</v>
      </c>
      <c r="K1193" s="1">
        <v>44547</v>
      </c>
      <c r="L1193" t="s">
        <v>175</v>
      </c>
      <c r="M1193" t="s">
        <v>32</v>
      </c>
      <c r="O1193" t="s">
        <v>28</v>
      </c>
      <c r="P1193" t="s">
        <v>3067</v>
      </c>
      <c r="Q1193" s="1">
        <v>44333</v>
      </c>
      <c r="R1193" s="1">
        <v>44340</v>
      </c>
      <c r="S1193">
        <v>0</v>
      </c>
      <c r="T1193">
        <v>5.55</v>
      </c>
      <c r="V1193" s="1">
        <v>44333</v>
      </c>
      <c r="W1193" s="1">
        <v>44361</v>
      </c>
      <c r="X1193" s="1">
        <v>44453</v>
      </c>
      <c r="Y1193" s="1">
        <v>44382</v>
      </c>
      <c r="Z1193" s="1">
        <v>44445</v>
      </c>
      <c r="AA1193" s="1">
        <v>44449</v>
      </c>
      <c r="AB1193" t="s">
        <v>2786</v>
      </c>
      <c r="AC1193">
        <f t="shared" si="36"/>
        <v>186</v>
      </c>
      <c r="AD1193" s="2" t="str">
        <f t="shared" si="37"/>
        <v>Supérieur à 6 mois</v>
      </c>
    </row>
    <row r="1194" spans="1:30" x14ac:dyDescent="0.25">
      <c r="A1194" t="s">
        <v>2660</v>
      </c>
      <c r="B1194" t="s">
        <v>169</v>
      </c>
      <c r="C1194" t="s">
        <v>3068</v>
      </c>
      <c r="D1194" t="s">
        <v>25</v>
      </c>
      <c r="E1194" t="str">
        <f>VLOOKUP(D1194,ref!A:B,2,FALSE)</f>
        <v>NON</v>
      </c>
      <c r="F1194" t="str">
        <f>VLOOKUP(D1194,ref!A:C,3,FALSE)</f>
        <v>NON</v>
      </c>
      <c r="G1194" s="1">
        <v>44545</v>
      </c>
      <c r="H1194" s="1">
        <v>44347</v>
      </c>
      <c r="I1194" t="s">
        <v>784</v>
      </c>
      <c r="J1194" s="1">
        <v>44538</v>
      </c>
      <c r="K1194" s="1">
        <v>44545</v>
      </c>
      <c r="L1194" t="s">
        <v>175</v>
      </c>
      <c r="M1194" t="s">
        <v>27</v>
      </c>
      <c r="O1194" t="s">
        <v>28</v>
      </c>
      <c r="P1194" t="s">
        <v>1208</v>
      </c>
      <c r="Q1194" s="1">
        <v>44316</v>
      </c>
      <c r="R1194" t="s">
        <v>3069</v>
      </c>
      <c r="S1194">
        <v>7</v>
      </c>
      <c r="T1194">
        <v>11.09</v>
      </c>
      <c r="V1194" s="1">
        <v>44333</v>
      </c>
      <c r="W1194" s="1">
        <v>44337</v>
      </c>
      <c r="X1194" s="1">
        <v>44538</v>
      </c>
      <c r="Y1194" s="1">
        <v>44347</v>
      </c>
      <c r="Z1194" s="1">
        <v>44473</v>
      </c>
      <c r="AA1194" s="1">
        <v>44477</v>
      </c>
      <c r="AB1194" t="s">
        <v>895</v>
      </c>
      <c r="AC1194">
        <f t="shared" si="36"/>
        <v>208</v>
      </c>
      <c r="AD1194" s="2" t="str">
        <f t="shared" si="37"/>
        <v>Supérieur à 6 mois</v>
      </c>
    </row>
    <row r="1195" spans="1:30" x14ac:dyDescent="0.25">
      <c r="A1195" t="s">
        <v>2660</v>
      </c>
      <c r="B1195" t="s">
        <v>169</v>
      </c>
      <c r="C1195" t="s">
        <v>3070</v>
      </c>
      <c r="D1195" t="s">
        <v>25</v>
      </c>
      <c r="E1195" t="str">
        <f>VLOOKUP(D1195,ref!A:B,2,FALSE)</f>
        <v>NON</v>
      </c>
      <c r="F1195" t="str">
        <f>VLOOKUP(D1195,ref!A:C,3,FALSE)</f>
        <v>NON</v>
      </c>
      <c r="G1195" s="1">
        <v>44236</v>
      </c>
      <c r="H1195" s="1">
        <v>44188</v>
      </c>
      <c r="I1195" t="s">
        <v>320</v>
      </c>
      <c r="J1195" s="1">
        <v>44204</v>
      </c>
      <c r="K1195" s="1">
        <v>44236</v>
      </c>
      <c r="L1195" t="s">
        <v>215</v>
      </c>
      <c r="M1195" t="s">
        <v>27</v>
      </c>
      <c r="O1195" t="s">
        <v>28</v>
      </c>
      <c r="P1195" t="s">
        <v>3071</v>
      </c>
      <c r="Q1195" s="1">
        <v>44186</v>
      </c>
      <c r="R1195" t="s">
        <v>3072</v>
      </c>
      <c r="S1195">
        <v>0</v>
      </c>
      <c r="T1195">
        <v>1.1100000000000001</v>
      </c>
      <c r="V1195" s="1">
        <v>44186</v>
      </c>
      <c r="W1195" s="1">
        <v>44186</v>
      </c>
      <c r="X1195" s="1">
        <v>44189</v>
      </c>
      <c r="Y1195" s="1">
        <v>44188</v>
      </c>
      <c r="Z1195" s="1">
        <v>44188</v>
      </c>
      <c r="AA1195" s="1">
        <v>44196</v>
      </c>
      <c r="AB1195" t="s">
        <v>958</v>
      </c>
      <c r="AC1195">
        <f t="shared" si="36"/>
        <v>50</v>
      </c>
      <c r="AD1195" s="2" t="str">
        <f t="shared" si="37"/>
        <v>Entre 1 à 3 mois</v>
      </c>
    </row>
    <row r="1196" spans="1:30" x14ac:dyDescent="0.25">
      <c r="A1196" t="s">
        <v>2660</v>
      </c>
      <c r="B1196" t="s">
        <v>169</v>
      </c>
      <c r="C1196" t="s">
        <v>3073</v>
      </c>
      <c r="D1196" t="s">
        <v>25</v>
      </c>
      <c r="E1196" t="str">
        <f>VLOOKUP(D1196,ref!A:B,2,FALSE)</f>
        <v>NON</v>
      </c>
      <c r="F1196" t="str">
        <f>VLOOKUP(D1196,ref!A:C,3,FALSE)</f>
        <v>NON</v>
      </c>
      <c r="G1196" s="1">
        <v>44230</v>
      </c>
      <c r="H1196" s="1">
        <v>44200</v>
      </c>
      <c r="I1196" t="s">
        <v>214</v>
      </c>
      <c r="J1196" s="1">
        <v>44230</v>
      </c>
      <c r="K1196" s="1">
        <v>44230</v>
      </c>
      <c r="L1196" t="s">
        <v>215</v>
      </c>
      <c r="M1196" t="s">
        <v>27</v>
      </c>
      <c r="O1196" t="s">
        <v>28</v>
      </c>
      <c r="P1196" t="s">
        <v>1379</v>
      </c>
      <c r="Q1196" s="1">
        <v>44183</v>
      </c>
      <c r="R1196" t="s">
        <v>3074</v>
      </c>
      <c r="S1196">
        <v>0</v>
      </c>
      <c r="T1196">
        <v>3.33</v>
      </c>
      <c r="V1196" s="1">
        <v>44183</v>
      </c>
      <c r="W1196" s="1">
        <v>44200</v>
      </c>
      <c r="X1196" s="1">
        <v>44230</v>
      </c>
      <c r="Y1196" s="1">
        <v>44200</v>
      </c>
      <c r="Z1196" s="1">
        <v>44221</v>
      </c>
      <c r="AA1196" s="1">
        <v>44225</v>
      </c>
      <c r="AB1196" t="s">
        <v>245</v>
      </c>
      <c r="AC1196">
        <f t="shared" si="36"/>
        <v>30</v>
      </c>
      <c r="AD1196" s="2" t="str">
        <f t="shared" si="37"/>
        <v>Entre 1 à 3 mois</v>
      </c>
    </row>
    <row r="1197" spans="1:30" x14ac:dyDescent="0.25">
      <c r="A1197" t="s">
        <v>2660</v>
      </c>
      <c r="B1197" t="s">
        <v>169</v>
      </c>
      <c r="C1197" t="s">
        <v>3075</v>
      </c>
      <c r="D1197" t="s">
        <v>25</v>
      </c>
      <c r="E1197" t="str">
        <f>VLOOKUP(D1197,ref!A:B,2,FALSE)</f>
        <v>NON</v>
      </c>
      <c r="F1197" t="str">
        <f>VLOOKUP(D1197,ref!A:C,3,FALSE)</f>
        <v>NON</v>
      </c>
      <c r="G1197" s="1">
        <v>44620</v>
      </c>
      <c r="H1197" s="1">
        <v>44209</v>
      </c>
      <c r="I1197" t="s">
        <v>214</v>
      </c>
      <c r="J1197" s="1">
        <v>44620</v>
      </c>
      <c r="K1197" s="1">
        <v>44620</v>
      </c>
      <c r="L1197" t="s">
        <v>88</v>
      </c>
      <c r="M1197" t="s">
        <v>27</v>
      </c>
      <c r="O1197" t="s">
        <v>28</v>
      </c>
      <c r="P1197" t="s">
        <v>1231</v>
      </c>
      <c r="Q1197" s="1">
        <v>44180</v>
      </c>
      <c r="R1197" t="s">
        <v>3076</v>
      </c>
      <c r="S1197">
        <v>7.3280000000000003</v>
      </c>
      <c r="T1197">
        <v>5.55</v>
      </c>
      <c r="V1197" s="1">
        <v>44180</v>
      </c>
      <c r="W1197" s="1">
        <v>44200</v>
      </c>
      <c r="X1197" s="1">
        <v>44314</v>
      </c>
      <c r="Y1197" s="1">
        <v>44209</v>
      </c>
      <c r="Z1197" s="1">
        <v>44242</v>
      </c>
      <c r="AA1197" s="1">
        <v>44246</v>
      </c>
      <c r="AB1197" t="s">
        <v>1330</v>
      </c>
      <c r="AC1197">
        <f t="shared" si="36"/>
        <v>420</v>
      </c>
      <c r="AD1197" s="2" t="str">
        <f t="shared" si="37"/>
        <v>Supérieur à 6 mois</v>
      </c>
    </row>
    <row r="1198" spans="1:30" x14ac:dyDescent="0.25">
      <c r="A1198" t="s">
        <v>2660</v>
      </c>
      <c r="B1198" t="s">
        <v>169</v>
      </c>
      <c r="C1198" t="s">
        <v>3077</v>
      </c>
      <c r="D1198" t="s">
        <v>25</v>
      </c>
      <c r="E1198" t="str">
        <f>VLOOKUP(D1198,ref!A:B,2,FALSE)</f>
        <v>NON</v>
      </c>
      <c r="F1198" t="str">
        <f>VLOOKUP(D1198,ref!A:C,3,FALSE)</f>
        <v>NON</v>
      </c>
      <c r="G1198" s="1">
        <v>44543</v>
      </c>
      <c r="H1198" s="1">
        <v>44264</v>
      </c>
      <c r="I1198" t="s">
        <v>47</v>
      </c>
      <c r="J1198" s="1">
        <v>44333</v>
      </c>
      <c r="K1198" s="1">
        <v>44543</v>
      </c>
      <c r="L1198" t="s">
        <v>175</v>
      </c>
      <c r="M1198" t="s">
        <v>27</v>
      </c>
      <c r="O1198" t="s">
        <v>28</v>
      </c>
      <c r="P1198" t="s">
        <v>3078</v>
      </c>
      <c r="Q1198" s="1">
        <v>44168</v>
      </c>
      <c r="R1198" t="s">
        <v>1626</v>
      </c>
      <c r="S1198">
        <v>2.7480000000000002</v>
      </c>
      <c r="T1198">
        <v>19.97</v>
      </c>
      <c r="V1198" s="1">
        <v>44168</v>
      </c>
      <c r="W1198" s="1">
        <v>44263</v>
      </c>
      <c r="X1198" s="1">
        <v>44333</v>
      </c>
      <c r="Y1198" s="1">
        <v>44263</v>
      </c>
      <c r="Z1198" s="1">
        <v>44287</v>
      </c>
      <c r="AA1198" s="1">
        <v>44300</v>
      </c>
      <c r="AB1198" t="s">
        <v>1797</v>
      </c>
      <c r="AC1198">
        <f t="shared" si="36"/>
        <v>280</v>
      </c>
      <c r="AD1198" s="2" t="str">
        <f t="shared" si="37"/>
        <v>Supérieur à 6 mois</v>
      </c>
    </row>
    <row r="1199" spans="1:30" x14ac:dyDescent="0.25">
      <c r="A1199" t="s">
        <v>2660</v>
      </c>
      <c r="B1199" t="s">
        <v>169</v>
      </c>
      <c r="C1199" t="s">
        <v>3079</v>
      </c>
      <c r="D1199" t="s">
        <v>25</v>
      </c>
      <c r="E1199" t="str">
        <f>VLOOKUP(D1199,ref!A:B,2,FALSE)</f>
        <v>NON</v>
      </c>
      <c r="F1199" t="str">
        <f>VLOOKUP(D1199,ref!A:C,3,FALSE)</f>
        <v>NON</v>
      </c>
      <c r="G1199" s="1">
        <v>44245</v>
      </c>
      <c r="H1199" s="1">
        <v>44126</v>
      </c>
      <c r="I1199" t="s">
        <v>117</v>
      </c>
      <c r="J1199" s="1">
        <v>44217</v>
      </c>
      <c r="K1199" s="1">
        <v>44245</v>
      </c>
      <c r="L1199" t="s">
        <v>215</v>
      </c>
      <c r="M1199" t="s">
        <v>27</v>
      </c>
      <c r="O1199" t="s">
        <v>28</v>
      </c>
      <c r="P1199" t="s">
        <v>115</v>
      </c>
      <c r="Q1199" s="1">
        <v>44116</v>
      </c>
      <c r="R1199" t="s">
        <v>3080</v>
      </c>
      <c r="S1199">
        <v>0</v>
      </c>
      <c r="T1199">
        <v>2.2200000000000002</v>
      </c>
      <c r="U1199">
        <v>1</v>
      </c>
      <c r="V1199" s="1">
        <v>44116</v>
      </c>
      <c r="W1199" s="1">
        <v>44126</v>
      </c>
      <c r="X1199" s="1">
        <v>44172</v>
      </c>
      <c r="Y1199" s="1">
        <v>44126</v>
      </c>
      <c r="Z1199" s="1">
        <v>44158</v>
      </c>
      <c r="AA1199" s="1">
        <v>44162</v>
      </c>
      <c r="AB1199" t="s">
        <v>3018</v>
      </c>
      <c r="AC1199">
        <f t="shared" si="36"/>
        <v>119</v>
      </c>
      <c r="AD1199" s="2" t="str">
        <f t="shared" si="37"/>
        <v>Entre 3 à 6 mois</v>
      </c>
    </row>
    <row r="1200" spans="1:30" x14ac:dyDescent="0.25">
      <c r="A1200" t="s">
        <v>2660</v>
      </c>
      <c r="B1200" t="s">
        <v>58</v>
      </c>
      <c r="C1200" t="s">
        <v>3081</v>
      </c>
      <c r="D1200" t="s">
        <v>51</v>
      </c>
      <c r="E1200" t="str">
        <f>VLOOKUP(D1200,ref!A:B,2,FALSE)</f>
        <v>OUI</v>
      </c>
      <c r="F1200" t="str">
        <f>VLOOKUP(D1200,ref!A:C,3,FALSE)</f>
        <v>NON</v>
      </c>
      <c r="G1200" s="1">
        <v>44713</v>
      </c>
      <c r="N1200" t="s">
        <v>9</v>
      </c>
      <c r="Q1200" s="1">
        <v>44712</v>
      </c>
      <c r="R1200" t="s">
        <v>3082</v>
      </c>
      <c r="V1200" s="1">
        <v>44713</v>
      </c>
      <c r="AB1200" t="s">
        <v>245</v>
      </c>
      <c r="AC1200" t="str">
        <f t="shared" si="36"/>
        <v>Pas FINITO</v>
      </c>
      <c r="AD1200" s="2" t="str">
        <f t="shared" si="37"/>
        <v>Pas FINITO</v>
      </c>
    </row>
    <row r="1201" spans="1:30" x14ac:dyDescent="0.25">
      <c r="A1201" t="s">
        <v>2660</v>
      </c>
      <c r="B1201" t="s">
        <v>58</v>
      </c>
      <c r="C1201" t="s">
        <v>3083</v>
      </c>
      <c r="D1201" t="s">
        <v>51</v>
      </c>
      <c r="E1201" t="str">
        <f>VLOOKUP(D1201,ref!A:B,2,FALSE)</f>
        <v>OUI</v>
      </c>
      <c r="F1201" t="str">
        <f>VLOOKUP(D1201,ref!A:C,3,FALSE)</f>
        <v>NON</v>
      </c>
      <c r="G1201" s="1">
        <v>44713</v>
      </c>
      <c r="N1201" t="s">
        <v>9</v>
      </c>
      <c r="Q1201" s="1">
        <v>44711</v>
      </c>
      <c r="R1201" t="s">
        <v>3084</v>
      </c>
      <c r="V1201" s="1">
        <v>44713</v>
      </c>
      <c r="AB1201" t="s">
        <v>3085</v>
      </c>
      <c r="AC1201" t="str">
        <f t="shared" si="36"/>
        <v>Pas FINITO</v>
      </c>
      <c r="AD1201" s="2" t="str">
        <f t="shared" si="37"/>
        <v>Pas FINITO</v>
      </c>
    </row>
    <row r="1202" spans="1:30" x14ac:dyDescent="0.25">
      <c r="A1202" t="s">
        <v>2660</v>
      </c>
      <c r="B1202" t="s">
        <v>58</v>
      </c>
      <c r="C1202" t="s">
        <v>3086</v>
      </c>
      <c r="D1202" t="s">
        <v>51</v>
      </c>
      <c r="E1202" t="str">
        <f>VLOOKUP(D1202,ref!A:B,2,FALSE)</f>
        <v>OUI</v>
      </c>
      <c r="F1202" t="str">
        <f>VLOOKUP(D1202,ref!A:C,3,FALSE)</f>
        <v>NON</v>
      </c>
      <c r="G1202" s="1">
        <v>44532</v>
      </c>
      <c r="M1202" t="s">
        <v>27</v>
      </c>
      <c r="N1202" t="s">
        <v>9</v>
      </c>
      <c r="Q1202" s="1">
        <v>44532</v>
      </c>
      <c r="R1202" t="s">
        <v>3087</v>
      </c>
      <c r="S1202">
        <v>0</v>
      </c>
      <c r="T1202">
        <v>0</v>
      </c>
      <c r="U1202">
        <v>2.625</v>
      </c>
      <c r="V1202" s="1">
        <v>44532</v>
      </c>
      <c r="AB1202" t="s">
        <v>2811</v>
      </c>
      <c r="AC1202" t="str">
        <f t="shared" si="36"/>
        <v>Pas FINITO</v>
      </c>
      <c r="AD1202" s="2" t="str">
        <f t="shared" si="37"/>
        <v>Pas FINITO</v>
      </c>
    </row>
    <row r="1203" spans="1:30" x14ac:dyDescent="0.25">
      <c r="A1203" t="s">
        <v>2660</v>
      </c>
      <c r="B1203" t="s">
        <v>58</v>
      </c>
      <c r="C1203" t="s">
        <v>3088</v>
      </c>
      <c r="D1203" t="s">
        <v>51</v>
      </c>
      <c r="E1203" t="str">
        <f>VLOOKUP(D1203,ref!A:B,2,FALSE)</f>
        <v>OUI</v>
      </c>
      <c r="F1203" t="str">
        <f>VLOOKUP(D1203,ref!A:C,3,FALSE)</f>
        <v>NON</v>
      </c>
      <c r="G1203" s="1">
        <v>44523</v>
      </c>
      <c r="M1203" t="s">
        <v>27</v>
      </c>
      <c r="N1203" t="s">
        <v>9</v>
      </c>
      <c r="Q1203" s="1">
        <v>44523</v>
      </c>
      <c r="R1203" t="s">
        <v>3089</v>
      </c>
      <c r="V1203" s="1">
        <v>44523</v>
      </c>
      <c r="AB1203" t="s">
        <v>1794</v>
      </c>
      <c r="AC1203" t="str">
        <f t="shared" si="36"/>
        <v>Pas FINITO</v>
      </c>
      <c r="AD1203" s="2" t="str">
        <f t="shared" si="37"/>
        <v>Pas FINITO</v>
      </c>
    </row>
    <row r="1204" spans="1:30" x14ac:dyDescent="0.25">
      <c r="A1204" t="s">
        <v>2660</v>
      </c>
      <c r="B1204" t="s">
        <v>58</v>
      </c>
      <c r="C1204" t="s">
        <v>3090</v>
      </c>
      <c r="D1204" t="s">
        <v>51</v>
      </c>
      <c r="E1204" t="str">
        <f>VLOOKUP(D1204,ref!A:B,2,FALSE)</f>
        <v>OUI</v>
      </c>
      <c r="F1204" t="str">
        <f>VLOOKUP(D1204,ref!A:C,3,FALSE)</f>
        <v>NON</v>
      </c>
      <c r="G1204" s="1">
        <v>44475</v>
      </c>
      <c r="M1204" t="s">
        <v>32</v>
      </c>
      <c r="N1204" t="s">
        <v>9</v>
      </c>
      <c r="Q1204" s="1">
        <v>44473</v>
      </c>
      <c r="V1204" s="1">
        <v>44475</v>
      </c>
      <c r="AB1204" t="s">
        <v>330</v>
      </c>
      <c r="AC1204" t="str">
        <f t="shared" si="36"/>
        <v>Pas FINITO</v>
      </c>
      <c r="AD1204" s="2" t="str">
        <f t="shared" si="37"/>
        <v>Pas FINITO</v>
      </c>
    </row>
    <row r="1205" spans="1:30" x14ac:dyDescent="0.25">
      <c r="A1205" t="s">
        <v>2660</v>
      </c>
      <c r="B1205" t="s">
        <v>2414</v>
      </c>
      <c r="C1205" t="s">
        <v>3091</v>
      </c>
      <c r="D1205" t="s">
        <v>25</v>
      </c>
      <c r="E1205" t="str">
        <f>VLOOKUP(D1205,ref!A:B,2,FALSE)</f>
        <v>NON</v>
      </c>
      <c r="F1205" t="str">
        <f>VLOOKUP(D1205,ref!A:C,3,FALSE)</f>
        <v>NON</v>
      </c>
      <c r="G1205" s="1">
        <v>44715</v>
      </c>
      <c r="H1205" s="1">
        <v>44656</v>
      </c>
      <c r="I1205" t="s">
        <v>276</v>
      </c>
      <c r="J1205" s="1">
        <v>44656</v>
      </c>
      <c r="K1205" s="1">
        <v>44715</v>
      </c>
      <c r="L1205" t="s">
        <v>79</v>
      </c>
      <c r="M1205" t="s">
        <v>27</v>
      </c>
      <c r="O1205" t="s">
        <v>28</v>
      </c>
      <c r="P1205" t="s">
        <v>3092</v>
      </c>
      <c r="Q1205" s="1">
        <v>44649</v>
      </c>
      <c r="R1205" t="s">
        <v>3093</v>
      </c>
      <c r="S1205">
        <v>0</v>
      </c>
      <c r="T1205">
        <v>2.77</v>
      </c>
      <c r="V1205" s="1">
        <v>44649</v>
      </c>
      <c r="W1205" s="1">
        <v>44649</v>
      </c>
      <c r="X1205" s="1">
        <v>44656</v>
      </c>
      <c r="Y1205" s="1">
        <v>44649</v>
      </c>
      <c r="Z1205" s="1">
        <v>44704</v>
      </c>
      <c r="AA1205" s="1">
        <v>44712</v>
      </c>
      <c r="AB1205" t="s">
        <v>734</v>
      </c>
      <c r="AC1205">
        <f t="shared" si="36"/>
        <v>66</v>
      </c>
      <c r="AD1205" s="2" t="str">
        <f t="shared" si="37"/>
        <v>Entre 1 à 3 mois</v>
      </c>
    </row>
    <row r="1206" spans="1:30" x14ac:dyDescent="0.25">
      <c r="A1206" t="s">
        <v>2660</v>
      </c>
      <c r="B1206" t="s">
        <v>952</v>
      </c>
      <c r="C1206" t="s">
        <v>3094</v>
      </c>
      <c r="D1206" t="s">
        <v>25</v>
      </c>
      <c r="E1206" t="str">
        <f>VLOOKUP(D1206,ref!A:B,2,FALSE)</f>
        <v>NON</v>
      </c>
      <c r="F1206" t="str">
        <f>VLOOKUP(D1206,ref!A:C,3,FALSE)</f>
        <v>NON</v>
      </c>
      <c r="G1206" s="1">
        <v>44943</v>
      </c>
      <c r="J1206" s="1">
        <v>44943</v>
      </c>
      <c r="K1206" s="1">
        <v>44943</v>
      </c>
      <c r="L1206" t="s">
        <v>69</v>
      </c>
      <c r="M1206" t="s">
        <v>27</v>
      </c>
      <c r="O1206" t="s">
        <v>28</v>
      </c>
      <c r="P1206" t="s">
        <v>2327</v>
      </c>
      <c r="Q1206" s="1">
        <v>44826</v>
      </c>
      <c r="R1206" t="s">
        <v>3095</v>
      </c>
      <c r="S1206">
        <v>0</v>
      </c>
      <c r="T1206">
        <v>1.66</v>
      </c>
      <c r="Z1206" s="1">
        <v>44932</v>
      </c>
      <c r="AA1206" s="1">
        <v>44932</v>
      </c>
      <c r="AB1206" t="s">
        <v>2682</v>
      </c>
      <c r="AC1206" t="str">
        <f t="shared" si="36"/>
        <v>Probleme</v>
      </c>
      <c r="AD1206" s="2" t="str">
        <f t="shared" si="37"/>
        <v>Probleme</v>
      </c>
    </row>
    <row r="1207" spans="1:30" x14ac:dyDescent="0.25">
      <c r="A1207" t="s">
        <v>2660</v>
      </c>
      <c r="B1207" t="s">
        <v>952</v>
      </c>
      <c r="C1207" t="s">
        <v>3096</v>
      </c>
      <c r="D1207" t="s">
        <v>25</v>
      </c>
      <c r="E1207" t="str">
        <f>VLOOKUP(D1207,ref!A:B,2,FALSE)</f>
        <v>NON</v>
      </c>
      <c r="F1207" t="str">
        <f>VLOOKUP(D1207,ref!A:C,3,FALSE)</f>
        <v>NON</v>
      </c>
      <c r="G1207" s="1">
        <v>44909</v>
      </c>
      <c r="N1207" t="s">
        <v>9</v>
      </c>
      <c r="P1207" t="s">
        <v>3097</v>
      </c>
      <c r="Q1207" s="1">
        <v>44725</v>
      </c>
      <c r="R1207" t="s">
        <v>3098</v>
      </c>
      <c r="S1207">
        <v>0</v>
      </c>
      <c r="T1207">
        <v>11.09</v>
      </c>
      <c r="V1207" s="1">
        <v>44893</v>
      </c>
      <c r="W1207" s="1">
        <v>44909</v>
      </c>
      <c r="Z1207" s="1">
        <v>44816</v>
      </c>
      <c r="AA1207" s="1">
        <v>44888</v>
      </c>
      <c r="AB1207" t="s">
        <v>3099</v>
      </c>
      <c r="AC1207" t="str">
        <f t="shared" si="36"/>
        <v>Pas FINITO</v>
      </c>
      <c r="AD1207" s="2" t="str">
        <f t="shared" si="37"/>
        <v>Pas FINITO</v>
      </c>
    </row>
    <row r="1208" spans="1:30" x14ac:dyDescent="0.25">
      <c r="A1208" t="s">
        <v>2660</v>
      </c>
      <c r="B1208" t="s">
        <v>952</v>
      </c>
      <c r="C1208" t="s">
        <v>3100</v>
      </c>
      <c r="D1208" t="s">
        <v>25</v>
      </c>
      <c r="E1208" t="str">
        <f>VLOOKUP(D1208,ref!A:B,2,FALSE)</f>
        <v>NON</v>
      </c>
      <c r="F1208" t="str">
        <f>VLOOKUP(D1208,ref!A:C,3,FALSE)</f>
        <v>NON</v>
      </c>
      <c r="G1208" s="1">
        <v>44480</v>
      </c>
      <c r="H1208" s="1">
        <v>44480</v>
      </c>
      <c r="I1208" t="s">
        <v>99</v>
      </c>
      <c r="J1208" s="1">
        <v>44480</v>
      </c>
      <c r="K1208" s="1">
        <v>44480</v>
      </c>
      <c r="L1208" t="s">
        <v>99</v>
      </c>
      <c r="M1208" t="s">
        <v>27</v>
      </c>
      <c r="O1208" t="s">
        <v>28</v>
      </c>
      <c r="P1208" t="s">
        <v>3101</v>
      </c>
      <c r="Q1208" s="1">
        <v>44336</v>
      </c>
      <c r="R1208" t="s">
        <v>3102</v>
      </c>
      <c r="S1208">
        <v>0</v>
      </c>
      <c r="T1208">
        <v>0</v>
      </c>
      <c r="V1208" s="1">
        <v>44336</v>
      </c>
      <c r="W1208" s="1">
        <v>44480</v>
      </c>
      <c r="X1208" s="1">
        <v>44480</v>
      </c>
      <c r="Y1208" s="1">
        <v>44480</v>
      </c>
      <c r="Z1208" s="1">
        <v>44341</v>
      </c>
      <c r="AA1208" s="1">
        <v>44342</v>
      </c>
      <c r="AB1208" t="s">
        <v>954</v>
      </c>
      <c r="AC1208">
        <f t="shared" si="36"/>
        <v>0</v>
      </c>
      <c r="AD1208" s="2" t="str">
        <f t="shared" si="37"/>
        <v>inf à 1 mois</v>
      </c>
    </row>
    <row r="1209" spans="1:30" x14ac:dyDescent="0.25">
      <c r="A1209" t="s">
        <v>2660</v>
      </c>
      <c r="B1209" t="s">
        <v>952</v>
      </c>
      <c r="C1209" t="s">
        <v>3103</v>
      </c>
      <c r="D1209" t="s">
        <v>25</v>
      </c>
      <c r="E1209" t="str">
        <f>VLOOKUP(D1209,ref!A:B,2,FALSE)</f>
        <v>NON</v>
      </c>
      <c r="F1209" t="str">
        <f>VLOOKUP(D1209,ref!A:C,3,FALSE)</f>
        <v>NON</v>
      </c>
      <c r="G1209" s="1">
        <v>44328</v>
      </c>
      <c r="H1209" s="1">
        <v>44232</v>
      </c>
      <c r="I1209" t="s">
        <v>215</v>
      </c>
      <c r="J1209" s="1">
        <v>44326</v>
      </c>
      <c r="K1209" s="1">
        <v>44328</v>
      </c>
      <c r="L1209" t="s">
        <v>784</v>
      </c>
      <c r="O1209" t="s">
        <v>28</v>
      </c>
      <c r="P1209" t="s">
        <v>3104</v>
      </c>
      <c r="Q1209" s="1">
        <v>44230</v>
      </c>
      <c r="R1209" t="s">
        <v>3105</v>
      </c>
      <c r="S1209">
        <v>12.4</v>
      </c>
      <c r="T1209">
        <v>3.33</v>
      </c>
      <c r="V1209" s="1">
        <v>44230</v>
      </c>
      <c r="W1209" s="1">
        <v>44230</v>
      </c>
      <c r="X1209" s="1">
        <v>44308</v>
      </c>
      <c r="Y1209" s="1">
        <v>44230</v>
      </c>
      <c r="Z1209" s="1">
        <v>44316</v>
      </c>
      <c r="AA1209" s="1">
        <v>44326</v>
      </c>
      <c r="AB1209" t="s">
        <v>355</v>
      </c>
      <c r="AC1209">
        <f t="shared" si="36"/>
        <v>98</v>
      </c>
      <c r="AD1209" s="2" t="str">
        <f t="shared" si="37"/>
        <v>Entre 3 à 6 mois</v>
      </c>
    </row>
    <row r="1210" spans="1:30" x14ac:dyDescent="0.25">
      <c r="A1210" t="s">
        <v>2660</v>
      </c>
      <c r="B1210" t="s">
        <v>952</v>
      </c>
      <c r="C1210" t="s">
        <v>3106</v>
      </c>
      <c r="D1210" t="s">
        <v>25</v>
      </c>
      <c r="E1210" t="str">
        <f>VLOOKUP(D1210,ref!A:B,2,FALSE)</f>
        <v>NON</v>
      </c>
      <c r="F1210" t="str">
        <f>VLOOKUP(D1210,ref!A:C,3,FALSE)</f>
        <v>NON</v>
      </c>
      <c r="G1210" s="1">
        <v>44252</v>
      </c>
      <c r="H1210" s="1">
        <v>44232</v>
      </c>
      <c r="I1210" t="s">
        <v>215</v>
      </c>
      <c r="J1210" s="1">
        <v>44252</v>
      </c>
      <c r="K1210" s="1">
        <v>44252</v>
      </c>
      <c r="L1210" t="s">
        <v>215</v>
      </c>
      <c r="O1210" t="s">
        <v>28</v>
      </c>
      <c r="P1210" t="s">
        <v>3107</v>
      </c>
      <c r="Q1210" s="1">
        <v>44230</v>
      </c>
      <c r="R1210" t="s">
        <v>3108</v>
      </c>
      <c r="S1210">
        <v>0</v>
      </c>
      <c r="T1210">
        <v>19.97</v>
      </c>
      <c r="V1210" s="1">
        <v>44230</v>
      </c>
      <c r="W1210" s="1">
        <v>44230</v>
      </c>
      <c r="X1210" s="1">
        <v>44252</v>
      </c>
      <c r="Y1210" s="1">
        <v>44230</v>
      </c>
      <c r="Z1210" s="1">
        <v>44246</v>
      </c>
      <c r="AA1210" s="1">
        <v>44249</v>
      </c>
      <c r="AB1210" t="s">
        <v>954</v>
      </c>
      <c r="AC1210">
        <f t="shared" si="36"/>
        <v>22</v>
      </c>
      <c r="AD1210" s="2" t="str">
        <f t="shared" si="37"/>
        <v>inf à 1 mois</v>
      </c>
    </row>
    <row r="1211" spans="1:30" x14ac:dyDescent="0.25">
      <c r="A1211" t="s">
        <v>2660</v>
      </c>
      <c r="B1211" t="s">
        <v>959</v>
      </c>
      <c r="C1211" t="s">
        <v>3109</v>
      </c>
      <c r="D1211" t="s">
        <v>162</v>
      </c>
      <c r="E1211" t="str">
        <f>VLOOKUP(D1211,ref!A:B,2,FALSE)</f>
        <v>NON</v>
      </c>
      <c r="F1211" t="str">
        <f>VLOOKUP(D1211,ref!A:C,3,FALSE)</f>
        <v>OUI</v>
      </c>
      <c r="G1211" s="1">
        <v>44851</v>
      </c>
      <c r="M1211" t="s">
        <v>27</v>
      </c>
      <c r="N1211" t="s">
        <v>9</v>
      </c>
      <c r="Q1211" s="1">
        <v>44851</v>
      </c>
      <c r="R1211" t="s">
        <v>3110</v>
      </c>
      <c r="AB1211" t="s">
        <v>830</v>
      </c>
      <c r="AC1211" t="str">
        <f t="shared" si="36"/>
        <v>Pas FINITO</v>
      </c>
      <c r="AD1211" s="2" t="str">
        <f t="shared" si="37"/>
        <v>Pas FINITO</v>
      </c>
    </row>
    <row r="1212" spans="1:30" x14ac:dyDescent="0.25">
      <c r="A1212" t="s">
        <v>2660</v>
      </c>
      <c r="B1212" t="s">
        <v>959</v>
      </c>
      <c r="C1212" t="s">
        <v>3111</v>
      </c>
      <c r="D1212" t="s">
        <v>83</v>
      </c>
      <c r="E1212" t="str">
        <f>VLOOKUP(D1212,ref!A:B,2,FALSE)</f>
        <v>OUI</v>
      </c>
      <c r="F1212" t="str">
        <f>VLOOKUP(D1212,ref!A:C,3,FALSE)</f>
        <v>NON</v>
      </c>
      <c r="G1212" s="1">
        <v>44818</v>
      </c>
      <c r="N1212" t="s">
        <v>9</v>
      </c>
      <c r="P1212" t="s">
        <v>3112</v>
      </c>
      <c r="Q1212" s="1">
        <v>44818</v>
      </c>
      <c r="S1212">
        <v>13.42</v>
      </c>
      <c r="T1212">
        <v>7.77</v>
      </c>
      <c r="V1212" s="1">
        <v>44818</v>
      </c>
      <c r="Z1212" s="1">
        <v>44942</v>
      </c>
      <c r="AA1212" s="1">
        <v>44942</v>
      </c>
      <c r="AB1212" t="s">
        <v>355</v>
      </c>
      <c r="AC1212" t="str">
        <f t="shared" si="36"/>
        <v>Pas FINITO</v>
      </c>
      <c r="AD1212" s="2" t="str">
        <f t="shared" si="37"/>
        <v>Pas FINITO</v>
      </c>
    </row>
    <row r="1213" spans="1:30" x14ac:dyDescent="0.25">
      <c r="A1213" t="s">
        <v>2660</v>
      </c>
      <c r="B1213" t="s">
        <v>959</v>
      </c>
      <c r="C1213" t="s">
        <v>3113</v>
      </c>
      <c r="D1213" t="s">
        <v>25</v>
      </c>
      <c r="E1213" t="str">
        <f>VLOOKUP(D1213,ref!A:B,2,FALSE)</f>
        <v>NON</v>
      </c>
      <c r="F1213" t="str">
        <f>VLOOKUP(D1213,ref!A:C,3,FALSE)</f>
        <v>NON</v>
      </c>
      <c r="G1213" s="1">
        <v>44909</v>
      </c>
      <c r="H1213" s="1">
        <v>44767</v>
      </c>
      <c r="I1213" t="s">
        <v>62</v>
      </c>
      <c r="J1213" s="1">
        <v>44909</v>
      </c>
      <c r="K1213" s="1">
        <v>44909</v>
      </c>
      <c r="L1213" t="s">
        <v>252</v>
      </c>
      <c r="O1213" t="s">
        <v>28</v>
      </c>
      <c r="P1213" t="s">
        <v>3114</v>
      </c>
      <c r="Q1213" s="1">
        <v>44762</v>
      </c>
      <c r="R1213" t="s">
        <v>3115</v>
      </c>
      <c r="S1213">
        <v>0</v>
      </c>
      <c r="T1213">
        <v>28.29</v>
      </c>
      <c r="V1213" s="1">
        <v>44762</v>
      </c>
      <c r="W1213" s="1">
        <v>44763</v>
      </c>
      <c r="X1213" s="1">
        <v>44909</v>
      </c>
      <c r="Y1213" s="1">
        <v>44763</v>
      </c>
      <c r="Z1213" s="1">
        <v>44896</v>
      </c>
      <c r="AA1213" s="1">
        <v>44916</v>
      </c>
      <c r="AB1213" t="s">
        <v>3116</v>
      </c>
      <c r="AC1213">
        <f t="shared" si="36"/>
        <v>146</v>
      </c>
      <c r="AD1213" s="2" t="str">
        <f t="shared" si="37"/>
        <v>Entre 3 à 6 mois</v>
      </c>
    </row>
    <row r="1214" spans="1:30" x14ac:dyDescent="0.25">
      <c r="A1214" t="s">
        <v>2660</v>
      </c>
      <c r="B1214" t="s">
        <v>959</v>
      </c>
      <c r="C1214" t="s">
        <v>3117</v>
      </c>
      <c r="D1214" t="s">
        <v>25</v>
      </c>
      <c r="E1214" t="str">
        <f>VLOOKUP(D1214,ref!A:B,2,FALSE)</f>
        <v>NON</v>
      </c>
      <c r="F1214" t="str">
        <f>VLOOKUP(D1214,ref!A:C,3,FALSE)</f>
        <v>NON</v>
      </c>
      <c r="G1214" s="1">
        <v>44721</v>
      </c>
      <c r="H1214" s="1">
        <v>44721</v>
      </c>
      <c r="I1214" t="s">
        <v>79</v>
      </c>
      <c r="J1214" s="1">
        <v>44721</v>
      </c>
      <c r="K1214" s="1">
        <v>44721</v>
      </c>
      <c r="L1214" t="s">
        <v>79</v>
      </c>
      <c r="O1214" t="s">
        <v>28</v>
      </c>
      <c r="P1214" t="s">
        <v>3118</v>
      </c>
      <c r="Q1214" s="1">
        <v>44721</v>
      </c>
      <c r="S1214">
        <v>7</v>
      </c>
      <c r="T1214">
        <v>3.33</v>
      </c>
      <c r="V1214" s="1">
        <v>44721</v>
      </c>
      <c r="W1214" s="1">
        <v>44721</v>
      </c>
      <c r="X1214" s="1">
        <v>44721</v>
      </c>
      <c r="Y1214" s="1">
        <v>44721</v>
      </c>
      <c r="Z1214" s="1">
        <v>44726</v>
      </c>
      <c r="AA1214" s="1">
        <v>44727</v>
      </c>
      <c r="AB1214" t="s">
        <v>355</v>
      </c>
      <c r="AC1214">
        <f t="shared" si="36"/>
        <v>0</v>
      </c>
      <c r="AD1214" s="2" t="str">
        <f t="shared" si="37"/>
        <v>inf à 1 mois</v>
      </c>
    </row>
    <row r="1215" spans="1:30" x14ac:dyDescent="0.25">
      <c r="A1215" t="s">
        <v>2660</v>
      </c>
      <c r="B1215" t="s">
        <v>959</v>
      </c>
      <c r="C1215" t="s">
        <v>3119</v>
      </c>
      <c r="D1215" t="s">
        <v>25</v>
      </c>
      <c r="E1215" t="str">
        <f>VLOOKUP(D1215,ref!A:B,2,FALSE)</f>
        <v>NON</v>
      </c>
      <c r="F1215" t="str">
        <f>VLOOKUP(D1215,ref!A:C,3,FALSE)</f>
        <v>NON</v>
      </c>
      <c r="G1215" s="1">
        <v>44804</v>
      </c>
      <c r="H1215" s="1">
        <v>44753</v>
      </c>
      <c r="I1215" t="s">
        <v>62</v>
      </c>
      <c r="J1215" s="1">
        <v>44804</v>
      </c>
      <c r="K1215" s="1">
        <v>44804</v>
      </c>
      <c r="L1215" t="s">
        <v>152</v>
      </c>
      <c r="M1215" t="s">
        <v>27</v>
      </c>
      <c r="O1215" t="s">
        <v>28</v>
      </c>
      <c r="P1215" t="s">
        <v>1909</v>
      </c>
      <c r="Q1215" s="1">
        <v>44698</v>
      </c>
      <c r="R1215" t="s">
        <v>3120</v>
      </c>
      <c r="S1215">
        <v>0.75</v>
      </c>
      <c r="T1215">
        <v>0</v>
      </c>
      <c r="V1215" s="1">
        <v>44743</v>
      </c>
      <c r="W1215" s="1">
        <v>44743</v>
      </c>
      <c r="X1215" s="1">
        <v>44804</v>
      </c>
      <c r="Y1215" s="1">
        <v>44743</v>
      </c>
      <c r="Z1215" s="1">
        <v>44788</v>
      </c>
      <c r="AA1215" s="1">
        <v>44803</v>
      </c>
      <c r="AB1215" t="s">
        <v>2719</v>
      </c>
      <c r="AC1215">
        <f t="shared" si="36"/>
        <v>61</v>
      </c>
      <c r="AD1215" s="2" t="str">
        <f t="shared" si="37"/>
        <v>Entre 1 à 3 mois</v>
      </c>
    </row>
    <row r="1216" spans="1:30" x14ac:dyDescent="0.25">
      <c r="A1216" t="s">
        <v>2660</v>
      </c>
      <c r="B1216" t="s">
        <v>959</v>
      </c>
      <c r="C1216" t="s">
        <v>3121</v>
      </c>
      <c r="D1216" t="s">
        <v>68</v>
      </c>
      <c r="E1216" t="str">
        <f>VLOOKUP(D1216,ref!A:B,2,FALSE)</f>
        <v>OUI</v>
      </c>
      <c r="F1216" t="str">
        <f>VLOOKUP(D1216,ref!A:C,3,FALSE)</f>
        <v>NON</v>
      </c>
      <c r="G1216" s="1">
        <v>44630</v>
      </c>
      <c r="H1216" s="1">
        <v>44630</v>
      </c>
      <c r="I1216" t="s">
        <v>95</v>
      </c>
      <c r="M1216" t="s">
        <v>27</v>
      </c>
      <c r="N1216" t="s">
        <v>9</v>
      </c>
      <c r="P1216" t="s">
        <v>679</v>
      </c>
      <c r="Q1216" s="1">
        <v>44624</v>
      </c>
      <c r="R1216" t="s">
        <v>1446</v>
      </c>
      <c r="S1216">
        <v>6.8</v>
      </c>
      <c r="T1216">
        <v>3.33</v>
      </c>
      <c r="V1216" s="1">
        <v>44624</v>
      </c>
      <c r="W1216" s="1">
        <v>44624</v>
      </c>
      <c r="Y1216" s="1">
        <v>44624</v>
      </c>
      <c r="Z1216" s="1">
        <v>44648</v>
      </c>
      <c r="AA1216" s="1">
        <v>44651</v>
      </c>
      <c r="AB1216" t="s">
        <v>355</v>
      </c>
      <c r="AC1216" t="str">
        <f t="shared" si="36"/>
        <v>Pas FINITO</v>
      </c>
      <c r="AD1216" s="2" t="str">
        <f t="shared" si="37"/>
        <v>Pas FINITO</v>
      </c>
    </row>
    <row r="1217" spans="1:30" x14ac:dyDescent="0.25">
      <c r="A1217" t="s">
        <v>2660</v>
      </c>
      <c r="B1217" t="s">
        <v>959</v>
      </c>
      <c r="C1217" t="s">
        <v>3122</v>
      </c>
      <c r="D1217" t="s">
        <v>25</v>
      </c>
      <c r="E1217" t="str">
        <f>VLOOKUP(D1217,ref!A:B,2,FALSE)</f>
        <v>NON</v>
      </c>
      <c r="F1217" t="str">
        <f>VLOOKUP(D1217,ref!A:C,3,FALSE)</f>
        <v>NON</v>
      </c>
      <c r="G1217" s="1">
        <v>44743</v>
      </c>
      <c r="H1217" s="1">
        <v>44690</v>
      </c>
      <c r="I1217" t="s">
        <v>272</v>
      </c>
      <c r="J1217" s="1">
        <v>44743</v>
      </c>
      <c r="K1217" s="1">
        <v>44743</v>
      </c>
      <c r="L1217" t="s">
        <v>62</v>
      </c>
      <c r="M1217" t="s">
        <v>27</v>
      </c>
      <c r="O1217" t="s">
        <v>28</v>
      </c>
      <c r="P1217" t="s">
        <v>676</v>
      </c>
      <c r="Q1217" s="1">
        <v>44544</v>
      </c>
      <c r="R1217" t="s">
        <v>2775</v>
      </c>
      <c r="S1217">
        <v>10.3</v>
      </c>
      <c r="T1217">
        <v>1.1100000000000001</v>
      </c>
      <c r="W1217" s="1">
        <v>44683</v>
      </c>
      <c r="X1217" s="1">
        <v>44736</v>
      </c>
      <c r="Y1217" s="1">
        <v>44683</v>
      </c>
      <c r="Z1217" s="1">
        <v>44739</v>
      </c>
      <c r="AA1217" s="1">
        <v>44746</v>
      </c>
      <c r="AB1217" t="s">
        <v>2757</v>
      </c>
      <c r="AC1217">
        <f t="shared" si="36"/>
        <v>60</v>
      </c>
      <c r="AD1217" s="2" t="str">
        <f t="shared" si="37"/>
        <v>Entre 1 à 3 mois</v>
      </c>
    </row>
    <row r="1218" spans="1:30" x14ac:dyDescent="0.25">
      <c r="A1218" t="s">
        <v>2660</v>
      </c>
      <c r="B1218" t="s">
        <v>959</v>
      </c>
      <c r="C1218" t="s">
        <v>3123</v>
      </c>
      <c r="D1218" t="s">
        <v>25</v>
      </c>
      <c r="E1218" t="str">
        <f>VLOOKUP(D1218,ref!A:B,2,FALSE)</f>
        <v>NON</v>
      </c>
      <c r="F1218" t="str">
        <f>VLOOKUP(D1218,ref!A:C,3,FALSE)</f>
        <v>NON</v>
      </c>
      <c r="G1218" s="1">
        <v>44421</v>
      </c>
      <c r="K1218" s="1">
        <v>44421</v>
      </c>
      <c r="L1218" t="s">
        <v>294</v>
      </c>
      <c r="M1218" t="s">
        <v>27</v>
      </c>
      <c r="Q1218" s="1">
        <v>44342</v>
      </c>
      <c r="R1218" t="s">
        <v>3124</v>
      </c>
      <c r="S1218">
        <v>0</v>
      </c>
      <c r="T1218">
        <v>0</v>
      </c>
      <c r="V1218" s="1">
        <v>44421</v>
      </c>
      <c r="AB1218" t="s">
        <v>2151</v>
      </c>
      <c r="AC1218" t="str">
        <f t="shared" si="36"/>
        <v>Probleme</v>
      </c>
      <c r="AD1218" s="2" t="str">
        <f t="shared" si="37"/>
        <v>Probleme</v>
      </c>
    </row>
    <row r="1219" spans="1:30" x14ac:dyDescent="0.25">
      <c r="A1219" t="s">
        <v>2660</v>
      </c>
      <c r="B1219" t="s">
        <v>959</v>
      </c>
      <c r="C1219" t="s">
        <v>3125</v>
      </c>
      <c r="D1219" t="s">
        <v>25</v>
      </c>
      <c r="E1219" t="str">
        <f>VLOOKUP(D1219,ref!A:B,2,FALSE)</f>
        <v>NON</v>
      </c>
      <c r="F1219" t="str">
        <f>VLOOKUP(D1219,ref!A:C,3,FALSE)</f>
        <v>NON</v>
      </c>
      <c r="G1219" s="1">
        <v>44421</v>
      </c>
      <c r="H1219" s="1">
        <v>44383</v>
      </c>
      <c r="I1219" t="s">
        <v>306</v>
      </c>
      <c r="J1219" s="1">
        <v>44421</v>
      </c>
      <c r="K1219" s="1">
        <v>44421</v>
      </c>
      <c r="L1219" t="s">
        <v>294</v>
      </c>
      <c r="M1219" t="s">
        <v>27</v>
      </c>
      <c r="O1219" t="s">
        <v>28</v>
      </c>
      <c r="P1219" t="s">
        <v>3126</v>
      </c>
      <c r="Q1219" s="1">
        <v>44328</v>
      </c>
      <c r="R1219" t="s">
        <v>3127</v>
      </c>
      <c r="S1219">
        <v>5.2</v>
      </c>
      <c r="T1219">
        <v>1.1100000000000001</v>
      </c>
      <c r="V1219" s="1">
        <v>44382</v>
      </c>
      <c r="W1219" s="1">
        <v>44383</v>
      </c>
      <c r="X1219" s="1">
        <v>44421</v>
      </c>
      <c r="Y1219" s="1">
        <v>44383</v>
      </c>
      <c r="Z1219" s="1">
        <v>44452</v>
      </c>
      <c r="AA1219" s="1">
        <v>44452</v>
      </c>
      <c r="AB1219" t="s">
        <v>2719</v>
      </c>
      <c r="AC1219">
        <f t="shared" ref="AC1219:AC1282" si="38">IF(AND(K1219&lt;&gt;"",W1219=""),"Probleme",IF(K1219&lt;&gt;"",K1219-W1219,"Pas FINITO"))</f>
        <v>38</v>
      </c>
      <c r="AD1219" s="2" t="str">
        <f t="shared" ref="AD1219:AD1282" si="39">IF(OR(AC1219="PAS FINITO",AC1219="Probleme"),AC1219,IF(AC1219&lt;30,"inf à 1 mois",IF(AC1219&lt;90,"Entre 1 à 3 mois",IF(AC1219&lt;180,"Entre 3 à 6 mois","Supérieur à 6 mois"))))</f>
        <v>Entre 1 à 3 mois</v>
      </c>
    </row>
    <row r="1220" spans="1:30" x14ac:dyDescent="0.25">
      <c r="A1220" t="s">
        <v>2660</v>
      </c>
      <c r="B1220" t="s">
        <v>959</v>
      </c>
      <c r="C1220" t="s">
        <v>3128</v>
      </c>
      <c r="D1220" t="s">
        <v>25</v>
      </c>
      <c r="E1220" t="str">
        <f>VLOOKUP(D1220,ref!A:B,2,FALSE)</f>
        <v>NON</v>
      </c>
      <c r="F1220" t="str">
        <f>VLOOKUP(D1220,ref!A:C,3,FALSE)</f>
        <v>NON</v>
      </c>
      <c r="G1220" s="1">
        <v>44480</v>
      </c>
      <c r="H1220" s="1">
        <v>44328</v>
      </c>
      <c r="I1220" t="s">
        <v>784</v>
      </c>
      <c r="J1220" s="1">
        <v>44480</v>
      </c>
      <c r="K1220" s="1">
        <v>44480</v>
      </c>
      <c r="L1220" t="s">
        <v>99</v>
      </c>
      <c r="M1220" t="s">
        <v>27</v>
      </c>
      <c r="O1220" t="s">
        <v>28</v>
      </c>
      <c r="P1220" t="s">
        <v>629</v>
      </c>
      <c r="Q1220" s="1">
        <v>44320</v>
      </c>
      <c r="R1220" t="s">
        <v>3129</v>
      </c>
      <c r="S1220">
        <v>0.75</v>
      </c>
      <c r="T1220">
        <v>1.1100000000000001</v>
      </c>
      <c r="V1220" s="1">
        <v>44326</v>
      </c>
      <c r="W1220" s="1">
        <v>44328</v>
      </c>
      <c r="X1220" s="1">
        <v>44480</v>
      </c>
      <c r="Y1220" s="1">
        <v>44328</v>
      </c>
      <c r="Z1220" s="1">
        <v>44368</v>
      </c>
      <c r="AA1220" s="1">
        <v>44372</v>
      </c>
      <c r="AB1220" t="s">
        <v>2151</v>
      </c>
      <c r="AC1220">
        <f t="shared" si="38"/>
        <v>152</v>
      </c>
      <c r="AD1220" s="2" t="str">
        <f t="shared" si="39"/>
        <v>Entre 3 à 6 mois</v>
      </c>
    </row>
    <row r="1221" spans="1:30" x14ac:dyDescent="0.25">
      <c r="A1221" t="s">
        <v>2660</v>
      </c>
      <c r="B1221" t="s">
        <v>959</v>
      </c>
      <c r="C1221" t="s">
        <v>3130</v>
      </c>
      <c r="D1221" t="s">
        <v>25</v>
      </c>
      <c r="E1221" t="str">
        <f>VLOOKUP(D1221,ref!A:B,2,FALSE)</f>
        <v>NON</v>
      </c>
      <c r="F1221" t="str">
        <f>VLOOKUP(D1221,ref!A:C,3,FALSE)</f>
        <v>NON</v>
      </c>
      <c r="G1221" s="1">
        <v>44736</v>
      </c>
      <c r="H1221" s="1">
        <v>44630</v>
      </c>
      <c r="I1221" t="s">
        <v>95</v>
      </c>
      <c r="J1221" s="1">
        <v>44736</v>
      </c>
      <c r="K1221" s="1">
        <v>44736</v>
      </c>
      <c r="L1221" t="s">
        <v>79</v>
      </c>
      <c r="O1221" t="s">
        <v>28</v>
      </c>
      <c r="P1221" t="s">
        <v>679</v>
      </c>
      <c r="Q1221" s="1">
        <v>44293</v>
      </c>
      <c r="R1221" t="s">
        <v>3131</v>
      </c>
      <c r="S1221">
        <v>11.9</v>
      </c>
      <c r="T1221">
        <v>2.2200000000000002</v>
      </c>
      <c r="V1221" s="1">
        <v>44624</v>
      </c>
      <c r="W1221" s="1">
        <v>44624</v>
      </c>
      <c r="X1221" s="1">
        <v>44736</v>
      </c>
      <c r="Y1221" s="1">
        <v>44624</v>
      </c>
      <c r="Z1221" s="1">
        <v>44732</v>
      </c>
      <c r="AA1221" s="1">
        <v>44739</v>
      </c>
      <c r="AB1221" t="s">
        <v>2151</v>
      </c>
      <c r="AC1221">
        <f t="shared" si="38"/>
        <v>112</v>
      </c>
      <c r="AD1221" s="2" t="str">
        <f t="shared" si="39"/>
        <v>Entre 3 à 6 mois</v>
      </c>
    </row>
    <row r="1222" spans="1:30" x14ac:dyDescent="0.25">
      <c r="A1222" t="s">
        <v>2660</v>
      </c>
      <c r="B1222" t="s">
        <v>959</v>
      </c>
      <c r="C1222" t="s">
        <v>3132</v>
      </c>
      <c r="D1222" t="s">
        <v>25</v>
      </c>
      <c r="E1222" t="str">
        <f>VLOOKUP(D1222,ref!A:B,2,FALSE)</f>
        <v>NON</v>
      </c>
      <c r="F1222" t="str">
        <f>VLOOKUP(D1222,ref!A:C,3,FALSE)</f>
        <v>NON</v>
      </c>
      <c r="G1222" s="1">
        <v>44736</v>
      </c>
      <c r="H1222" s="1">
        <v>44334</v>
      </c>
      <c r="I1222" t="s">
        <v>784</v>
      </c>
      <c r="J1222" s="1">
        <v>44736</v>
      </c>
      <c r="K1222" s="1">
        <v>44736</v>
      </c>
      <c r="L1222" t="s">
        <v>79</v>
      </c>
      <c r="M1222" t="s">
        <v>27</v>
      </c>
      <c r="O1222" t="s">
        <v>28</v>
      </c>
      <c r="P1222" t="s">
        <v>3133</v>
      </c>
      <c r="Q1222" s="1">
        <v>44279</v>
      </c>
      <c r="R1222" t="s">
        <v>3134</v>
      </c>
      <c r="S1222">
        <v>29.524999999999999</v>
      </c>
      <c r="T1222">
        <v>19.97</v>
      </c>
      <c r="V1222" s="1">
        <v>44326</v>
      </c>
      <c r="W1222" s="1">
        <v>44328</v>
      </c>
      <c r="X1222" s="1">
        <v>44736</v>
      </c>
      <c r="Y1222" s="1">
        <v>44328</v>
      </c>
      <c r="Z1222" s="1">
        <v>44669</v>
      </c>
      <c r="AA1222" s="1">
        <v>44680</v>
      </c>
      <c r="AB1222" t="s">
        <v>915</v>
      </c>
      <c r="AC1222">
        <f t="shared" si="38"/>
        <v>408</v>
      </c>
      <c r="AD1222" s="2" t="str">
        <f t="shared" si="39"/>
        <v>Supérieur à 6 mois</v>
      </c>
    </row>
    <row r="1223" spans="1:30" x14ac:dyDescent="0.25">
      <c r="A1223" t="s">
        <v>2660</v>
      </c>
      <c r="B1223" t="s">
        <v>959</v>
      </c>
      <c r="C1223" t="s">
        <v>3135</v>
      </c>
      <c r="D1223" t="s">
        <v>25</v>
      </c>
      <c r="E1223" t="str">
        <f>VLOOKUP(D1223,ref!A:B,2,FALSE)</f>
        <v>NON</v>
      </c>
      <c r="F1223" t="str">
        <f>VLOOKUP(D1223,ref!A:C,3,FALSE)</f>
        <v>NON</v>
      </c>
      <c r="G1223" s="1">
        <v>44328</v>
      </c>
      <c r="H1223" s="1">
        <v>44256</v>
      </c>
      <c r="I1223" t="s">
        <v>47</v>
      </c>
      <c r="J1223" s="1">
        <v>44312</v>
      </c>
      <c r="K1223" s="1">
        <v>44328</v>
      </c>
      <c r="L1223" t="s">
        <v>784</v>
      </c>
      <c r="O1223" t="s">
        <v>28</v>
      </c>
      <c r="P1223" t="s">
        <v>1191</v>
      </c>
      <c r="Q1223" s="1">
        <v>44253</v>
      </c>
      <c r="R1223" t="s">
        <v>718</v>
      </c>
      <c r="S1223">
        <v>5.9</v>
      </c>
      <c r="T1223">
        <v>3.33</v>
      </c>
      <c r="V1223" s="1">
        <v>44253</v>
      </c>
      <c r="W1223" s="1">
        <v>44253</v>
      </c>
      <c r="X1223" s="1">
        <v>44308</v>
      </c>
      <c r="Y1223" s="1">
        <v>44253</v>
      </c>
      <c r="Z1223" s="1">
        <v>44312</v>
      </c>
      <c r="AA1223" s="1">
        <v>44316</v>
      </c>
      <c r="AB1223" t="s">
        <v>2794</v>
      </c>
      <c r="AC1223">
        <f t="shared" si="38"/>
        <v>75</v>
      </c>
      <c r="AD1223" s="2" t="str">
        <f t="shared" si="39"/>
        <v>Entre 1 à 3 mois</v>
      </c>
    </row>
    <row r="1224" spans="1:30" x14ac:dyDescent="0.25">
      <c r="A1224" t="s">
        <v>2660</v>
      </c>
      <c r="B1224" t="s">
        <v>959</v>
      </c>
      <c r="C1224" t="s">
        <v>3136</v>
      </c>
      <c r="D1224" t="s">
        <v>25</v>
      </c>
      <c r="E1224" t="str">
        <f>VLOOKUP(D1224,ref!A:B,2,FALSE)</f>
        <v>NON</v>
      </c>
      <c r="F1224" t="str">
        <f>VLOOKUP(D1224,ref!A:C,3,FALSE)</f>
        <v>NON</v>
      </c>
      <c r="G1224" s="1">
        <v>44328</v>
      </c>
      <c r="H1224" s="1">
        <v>44256</v>
      </c>
      <c r="I1224" t="s">
        <v>47</v>
      </c>
      <c r="J1224" s="1">
        <v>44301</v>
      </c>
      <c r="K1224" s="1">
        <v>44328</v>
      </c>
      <c r="L1224" t="s">
        <v>784</v>
      </c>
      <c r="O1224" t="s">
        <v>28</v>
      </c>
      <c r="P1224" t="s">
        <v>3137</v>
      </c>
      <c r="Q1224" s="1">
        <v>44235</v>
      </c>
      <c r="R1224" t="s">
        <v>3138</v>
      </c>
      <c r="S1224">
        <v>0</v>
      </c>
      <c r="T1224">
        <v>33.28</v>
      </c>
      <c r="V1224" s="1">
        <v>44236</v>
      </c>
      <c r="W1224" s="1">
        <v>44256</v>
      </c>
      <c r="X1224" s="1">
        <v>44300</v>
      </c>
      <c r="Y1224" s="1">
        <v>44256</v>
      </c>
      <c r="Z1224" s="1">
        <v>44298</v>
      </c>
      <c r="AA1224" s="1">
        <v>44302</v>
      </c>
      <c r="AB1224" t="s">
        <v>954</v>
      </c>
      <c r="AC1224">
        <f t="shared" si="38"/>
        <v>72</v>
      </c>
      <c r="AD1224" s="2" t="str">
        <f t="shared" si="39"/>
        <v>Entre 1 à 3 mois</v>
      </c>
    </row>
    <row r="1225" spans="1:30" x14ac:dyDescent="0.25">
      <c r="A1225" t="s">
        <v>2660</v>
      </c>
      <c r="B1225" t="s">
        <v>959</v>
      </c>
      <c r="C1225" t="s">
        <v>3139</v>
      </c>
      <c r="D1225" t="s">
        <v>25</v>
      </c>
      <c r="E1225" t="str">
        <f>VLOOKUP(D1225,ref!A:B,2,FALSE)</f>
        <v>NON</v>
      </c>
      <c r="F1225" t="str">
        <f>VLOOKUP(D1225,ref!A:C,3,FALSE)</f>
        <v>NON</v>
      </c>
      <c r="G1225" s="1">
        <v>44323</v>
      </c>
      <c r="H1225" s="1">
        <v>44256</v>
      </c>
      <c r="I1225" t="s">
        <v>47</v>
      </c>
      <c r="J1225" s="1">
        <v>44323</v>
      </c>
      <c r="K1225" s="1">
        <v>44323</v>
      </c>
      <c r="L1225" t="s">
        <v>784</v>
      </c>
      <c r="M1225" t="s">
        <v>27</v>
      </c>
      <c r="O1225" t="s">
        <v>28</v>
      </c>
      <c r="P1225" t="s">
        <v>1772</v>
      </c>
      <c r="Q1225" s="1">
        <v>44209</v>
      </c>
      <c r="R1225" t="s">
        <v>485</v>
      </c>
      <c r="S1225">
        <v>0</v>
      </c>
      <c r="T1225">
        <v>2.77</v>
      </c>
      <c r="V1225" s="1">
        <v>44209</v>
      </c>
      <c r="W1225" s="1">
        <v>44256</v>
      </c>
      <c r="X1225" s="1">
        <v>44323</v>
      </c>
      <c r="Y1225" s="1">
        <v>44256</v>
      </c>
      <c r="Z1225" s="1">
        <v>44291</v>
      </c>
      <c r="AA1225" s="1">
        <v>44295</v>
      </c>
      <c r="AB1225" t="s">
        <v>2151</v>
      </c>
      <c r="AC1225">
        <f t="shared" si="38"/>
        <v>67</v>
      </c>
      <c r="AD1225" s="2" t="str">
        <f t="shared" si="39"/>
        <v>Entre 1 à 3 mois</v>
      </c>
    </row>
    <row r="1226" spans="1:30" x14ac:dyDescent="0.25">
      <c r="A1226" t="s">
        <v>2660</v>
      </c>
      <c r="B1226" t="s">
        <v>959</v>
      </c>
      <c r="C1226" t="s">
        <v>3140</v>
      </c>
      <c r="D1226" t="s">
        <v>25</v>
      </c>
      <c r="E1226" t="str">
        <f>VLOOKUP(D1226,ref!A:B,2,FALSE)</f>
        <v>NON</v>
      </c>
      <c r="F1226" t="str">
        <f>VLOOKUP(D1226,ref!A:C,3,FALSE)</f>
        <v>NON</v>
      </c>
      <c r="G1226" s="1">
        <v>44201</v>
      </c>
      <c r="H1226" s="1">
        <v>44132</v>
      </c>
      <c r="I1226" t="s">
        <v>117</v>
      </c>
      <c r="J1226" s="1">
        <v>44200</v>
      </c>
      <c r="K1226" s="1">
        <v>44201</v>
      </c>
      <c r="L1226" t="s">
        <v>214</v>
      </c>
      <c r="O1226" t="s">
        <v>28</v>
      </c>
      <c r="P1226" t="s">
        <v>3141</v>
      </c>
      <c r="Q1226" s="1">
        <v>44068</v>
      </c>
      <c r="R1226" t="s">
        <v>3142</v>
      </c>
      <c r="S1226">
        <v>5.0999999999999996</v>
      </c>
      <c r="T1226">
        <v>3.33</v>
      </c>
      <c r="V1226" s="1">
        <v>44075</v>
      </c>
      <c r="W1226" s="1">
        <v>44126</v>
      </c>
      <c r="X1226" s="1">
        <v>44200</v>
      </c>
      <c r="Y1226" s="1">
        <v>44126</v>
      </c>
      <c r="Z1226" s="1">
        <v>44200</v>
      </c>
      <c r="AA1226" s="1">
        <v>44204</v>
      </c>
      <c r="AB1226" t="s">
        <v>2794</v>
      </c>
      <c r="AC1226">
        <f t="shared" si="38"/>
        <v>75</v>
      </c>
      <c r="AD1226" s="2" t="str">
        <f t="shared" si="39"/>
        <v>Entre 1 à 3 mois</v>
      </c>
    </row>
    <row r="1227" spans="1:30" x14ac:dyDescent="0.25">
      <c r="A1227" t="s">
        <v>2660</v>
      </c>
      <c r="B1227" t="s">
        <v>959</v>
      </c>
      <c r="C1227" t="s">
        <v>3143</v>
      </c>
      <c r="D1227" t="s">
        <v>25</v>
      </c>
      <c r="E1227" t="str">
        <f>VLOOKUP(D1227,ref!A:B,2,FALSE)</f>
        <v>NON</v>
      </c>
      <c r="F1227" t="str">
        <f>VLOOKUP(D1227,ref!A:C,3,FALSE)</f>
        <v>NON</v>
      </c>
      <c r="G1227" s="1">
        <v>44252</v>
      </c>
      <c r="H1227" s="1">
        <v>44139</v>
      </c>
      <c r="I1227" t="s">
        <v>112</v>
      </c>
      <c r="J1227" s="1">
        <v>44252</v>
      </c>
      <c r="K1227" s="1">
        <v>44252</v>
      </c>
      <c r="L1227" t="s">
        <v>215</v>
      </c>
      <c r="M1227" t="s">
        <v>27</v>
      </c>
      <c r="O1227" t="s">
        <v>28</v>
      </c>
      <c r="P1227" t="s">
        <v>3144</v>
      </c>
      <c r="Q1227" s="1">
        <v>44019</v>
      </c>
      <c r="R1227" t="s">
        <v>3145</v>
      </c>
      <c r="S1227">
        <v>2.95</v>
      </c>
      <c r="T1227">
        <v>0</v>
      </c>
      <c r="V1227" s="1">
        <v>44029</v>
      </c>
      <c r="W1227" s="1">
        <v>44125</v>
      </c>
      <c r="X1227" s="1">
        <v>44179</v>
      </c>
      <c r="Y1227" s="1">
        <v>44126</v>
      </c>
      <c r="Z1227" s="1">
        <v>44137</v>
      </c>
      <c r="AA1227" s="1">
        <v>44165</v>
      </c>
      <c r="AB1227" t="s">
        <v>187</v>
      </c>
      <c r="AC1227">
        <f t="shared" si="38"/>
        <v>127</v>
      </c>
      <c r="AD1227" s="2" t="str">
        <f t="shared" si="39"/>
        <v>Entre 3 à 6 mois</v>
      </c>
    </row>
    <row r="1228" spans="1:30" x14ac:dyDescent="0.25">
      <c r="A1228" t="s">
        <v>2660</v>
      </c>
      <c r="B1228" t="s">
        <v>3146</v>
      </c>
      <c r="C1228" t="s">
        <v>3147</v>
      </c>
      <c r="D1228" t="s">
        <v>25</v>
      </c>
      <c r="E1228" t="str">
        <f>VLOOKUP(D1228,ref!A:B,2,FALSE)</f>
        <v>NON</v>
      </c>
      <c r="F1228" t="str">
        <f>VLOOKUP(D1228,ref!A:C,3,FALSE)</f>
        <v>NON</v>
      </c>
      <c r="G1228" s="1">
        <v>44608</v>
      </c>
      <c r="H1228" s="1">
        <v>43468</v>
      </c>
      <c r="I1228" t="s">
        <v>427</v>
      </c>
      <c r="J1228" s="1">
        <v>44608</v>
      </c>
      <c r="K1228" s="1">
        <v>44608</v>
      </c>
      <c r="L1228" t="s">
        <v>88</v>
      </c>
      <c r="M1228" t="s">
        <v>27</v>
      </c>
      <c r="O1228" t="s">
        <v>37</v>
      </c>
      <c r="P1228" t="s">
        <v>1155</v>
      </c>
      <c r="Q1228" s="1">
        <v>43455</v>
      </c>
      <c r="R1228" t="s">
        <v>3148</v>
      </c>
      <c r="S1228">
        <v>0</v>
      </c>
      <c r="T1228">
        <v>1.66</v>
      </c>
      <c r="V1228" s="1">
        <v>43455</v>
      </c>
      <c r="W1228" s="1">
        <v>43468</v>
      </c>
      <c r="X1228" s="1">
        <v>43476</v>
      </c>
      <c r="Y1228" s="1">
        <v>43468</v>
      </c>
      <c r="Z1228" s="1">
        <v>43489</v>
      </c>
      <c r="AA1228" s="1">
        <v>43496</v>
      </c>
      <c r="AB1228" t="s">
        <v>2151</v>
      </c>
      <c r="AC1228">
        <f t="shared" si="38"/>
        <v>1140</v>
      </c>
      <c r="AD1228" s="2" t="str">
        <f t="shared" si="39"/>
        <v>Supérieur à 6 mois</v>
      </c>
    </row>
    <row r="1229" spans="1:30" x14ac:dyDescent="0.25">
      <c r="A1229" t="s">
        <v>2660</v>
      </c>
      <c r="B1229" t="s">
        <v>3149</v>
      </c>
      <c r="C1229" t="s">
        <v>3150</v>
      </c>
      <c r="D1229" t="s">
        <v>25</v>
      </c>
      <c r="E1229" t="str">
        <f>VLOOKUP(D1229,ref!A:B,2,FALSE)</f>
        <v>NON</v>
      </c>
      <c r="F1229" t="str">
        <f>VLOOKUP(D1229,ref!A:C,3,FALSE)</f>
        <v>NON</v>
      </c>
      <c r="G1229" s="1">
        <v>44287</v>
      </c>
      <c r="H1229" s="1">
        <v>44182</v>
      </c>
      <c r="I1229" t="s">
        <v>320</v>
      </c>
      <c r="J1229" s="1">
        <v>44210</v>
      </c>
      <c r="M1229" t="s">
        <v>27</v>
      </c>
      <c r="O1229" t="s">
        <v>28</v>
      </c>
      <c r="P1229" t="s">
        <v>1727</v>
      </c>
      <c r="Q1229" s="1">
        <v>44161</v>
      </c>
      <c r="R1229" t="s">
        <v>3151</v>
      </c>
      <c r="S1229">
        <v>0</v>
      </c>
      <c r="T1229">
        <v>7.77</v>
      </c>
      <c r="V1229" s="1">
        <v>44165</v>
      </c>
      <c r="W1229" s="1">
        <v>44182</v>
      </c>
      <c r="X1229" s="1">
        <v>44210</v>
      </c>
      <c r="Z1229" s="1">
        <v>44209</v>
      </c>
      <c r="AA1229" s="1">
        <v>44221</v>
      </c>
      <c r="AB1229" t="s">
        <v>3152</v>
      </c>
      <c r="AC1229" t="str">
        <f t="shared" si="38"/>
        <v>Pas FINITO</v>
      </c>
      <c r="AD1229" s="2" t="str">
        <f t="shared" si="39"/>
        <v>Pas FINITO</v>
      </c>
    </row>
    <row r="1230" spans="1:30" x14ac:dyDescent="0.25">
      <c r="A1230" t="s">
        <v>2660</v>
      </c>
      <c r="B1230" t="s">
        <v>3149</v>
      </c>
      <c r="C1230" t="s">
        <v>3155</v>
      </c>
      <c r="D1230" t="s">
        <v>25</v>
      </c>
      <c r="E1230" t="str">
        <f>VLOOKUP(D1230,ref!A:B,2,FALSE)</f>
        <v>NON</v>
      </c>
      <c r="F1230" t="str">
        <f>VLOOKUP(D1230,ref!A:C,3,FALSE)</f>
        <v>NON</v>
      </c>
      <c r="G1230" s="1">
        <v>44228</v>
      </c>
      <c r="H1230" s="1">
        <v>44120</v>
      </c>
      <c r="I1230" t="s">
        <v>117</v>
      </c>
      <c r="J1230" s="1">
        <v>44225</v>
      </c>
      <c r="M1230" t="s">
        <v>27</v>
      </c>
      <c r="O1230" t="s">
        <v>28</v>
      </c>
      <c r="P1230" t="s">
        <v>3153</v>
      </c>
      <c r="Q1230" s="1">
        <v>44118</v>
      </c>
      <c r="R1230" t="s">
        <v>3154</v>
      </c>
      <c r="S1230">
        <v>0</v>
      </c>
      <c r="T1230">
        <v>2.77</v>
      </c>
      <c r="U1230">
        <v>0.5</v>
      </c>
      <c r="V1230" s="1">
        <v>44118</v>
      </c>
      <c r="W1230" s="1">
        <v>44120</v>
      </c>
      <c r="X1230" s="1">
        <v>44182</v>
      </c>
      <c r="Z1230" s="1">
        <v>44144</v>
      </c>
      <c r="AA1230" s="1">
        <v>44158</v>
      </c>
      <c r="AB1230" t="s">
        <v>1315</v>
      </c>
      <c r="AC1230" t="str">
        <f t="shared" si="38"/>
        <v>Pas FINITO</v>
      </c>
      <c r="AD1230" s="2" t="str">
        <f t="shared" si="39"/>
        <v>Pas FINITO</v>
      </c>
    </row>
    <row r="1231" spans="1:30" x14ac:dyDescent="0.25">
      <c r="A1231" t="s">
        <v>2660</v>
      </c>
      <c r="B1231" t="s">
        <v>3149</v>
      </c>
      <c r="C1231" t="s">
        <v>3156</v>
      </c>
      <c r="D1231" t="s">
        <v>25</v>
      </c>
      <c r="E1231" t="str">
        <f>VLOOKUP(D1231,ref!A:B,2,FALSE)</f>
        <v>NON</v>
      </c>
      <c r="F1231" t="str">
        <f>VLOOKUP(D1231,ref!A:C,3,FALSE)</f>
        <v>NON</v>
      </c>
      <c r="G1231" s="1">
        <v>44602</v>
      </c>
      <c r="H1231" s="1">
        <v>44042</v>
      </c>
      <c r="I1231" t="s">
        <v>129</v>
      </c>
      <c r="J1231" s="1">
        <v>44602</v>
      </c>
      <c r="M1231" t="s">
        <v>27</v>
      </c>
      <c r="O1231" t="s">
        <v>37</v>
      </c>
      <c r="P1231" t="s">
        <v>3157</v>
      </c>
      <c r="Q1231" s="1">
        <v>44019</v>
      </c>
      <c r="R1231" t="s">
        <v>3158</v>
      </c>
      <c r="S1231">
        <v>0</v>
      </c>
      <c r="T1231">
        <v>16.079999999999998</v>
      </c>
      <c r="V1231" s="1">
        <v>44019</v>
      </c>
      <c r="W1231" s="1">
        <v>44029</v>
      </c>
      <c r="X1231" s="1">
        <v>44602</v>
      </c>
      <c r="Z1231" s="1">
        <v>44144</v>
      </c>
      <c r="AA1231" s="1">
        <v>44151</v>
      </c>
      <c r="AB1231" t="s">
        <v>1315</v>
      </c>
      <c r="AC1231" t="str">
        <f t="shared" si="38"/>
        <v>Pas FINITO</v>
      </c>
      <c r="AD1231" s="2" t="str">
        <f t="shared" si="39"/>
        <v>Pas FINITO</v>
      </c>
    </row>
    <row r="1232" spans="1:30" x14ac:dyDescent="0.25">
      <c r="A1232" t="s">
        <v>2660</v>
      </c>
      <c r="B1232" t="s">
        <v>3149</v>
      </c>
      <c r="C1232" t="s">
        <v>3159</v>
      </c>
      <c r="D1232" t="s">
        <v>25</v>
      </c>
      <c r="E1232" t="str">
        <f>VLOOKUP(D1232,ref!A:B,2,FALSE)</f>
        <v>NON</v>
      </c>
      <c r="F1232" t="str">
        <f>VLOOKUP(D1232,ref!A:C,3,FALSE)</f>
        <v>NON</v>
      </c>
      <c r="G1232" s="1">
        <v>44602</v>
      </c>
      <c r="H1232" s="1">
        <v>44042</v>
      </c>
      <c r="I1232" t="s">
        <v>129</v>
      </c>
      <c r="J1232" s="1">
        <v>44602</v>
      </c>
      <c r="M1232" t="s">
        <v>27</v>
      </c>
      <c r="O1232" t="s">
        <v>37</v>
      </c>
      <c r="P1232" t="s">
        <v>3160</v>
      </c>
      <c r="Q1232" s="1">
        <v>44019</v>
      </c>
      <c r="R1232" t="s">
        <v>3161</v>
      </c>
      <c r="S1232">
        <v>0</v>
      </c>
      <c r="T1232">
        <v>16.079999999999998</v>
      </c>
      <c r="V1232" s="1">
        <v>44019</v>
      </c>
      <c r="W1232" s="1">
        <v>44029</v>
      </c>
      <c r="X1232" s="1">
        <v>44602</v>
      </c>
      <c r="Z1232" s="1">
        <v>44145</v>
      </c>
      <c r="AA1232" s="1">
        <v>44151</v>
      </c>
      <c r="AB1232" t="s">
        <v>1315</v>
      </c>
      <c r="AC1232" t="str">
        <f t="shared" si="38"/>
        <v>Pas FINITO</v>
      </c>
      <c r="AD1232" s="2" t="str">
        <f t="shared" si="39"/>
        <v>Pas FINITO</v>
      </c>
    </row>
    <row r="1233" spans="1:30" x14ac:dyDescent="0.25">
      <c r="A1233" t="s">
        <v>2660</v>
      </c>
      <c r="B1233" t="s">
        <v>3149</v>
      </c>
      <c r="C1233" t="s">
        <v>3162</v>
      </c>
      <c r="D1233" t="s">
        <v>25</v>
      </c>
      <c r="E1233" t="str">
        <f>VLOOKUP(D1233,ref!A:B,2,FALSE)</f>
        <v>NON</v>
      </c>
      <c r="F1233" t="str">
        <f>VLOOKUP(D1233,ref!A:C,3,FALSE)</f>
        <v>NON</v>
      </c>
      <c r="G1233" s="1">
        <v>44606</v>
      </c>
      <c r="H1233" s="1">
        <v>44042</v>
      </c>
      <c r="I1233" t="s">
        <v>129</v>
      </c>
      <c r="J1233" s="1">
        <v>44602</v>
      </c>
      <c r="M1233" t="s">
        <v>27</v>
      </c>
      <c r="O1233" t="s">
        <v>28</v>
      </c>
      <c r="P1233" t="s">
        <v>3163</v>
      </c>
      <c r="Q1233" s="1">
        <v>44019</v>
      </c>
      <c r="R1233" t="s">
        <v>3164</v>
      </c>
      <c r="S1233">
        <v>0</v>
      </c>
      <c r="T1233">
        <v>18.3</v>
      </c>
      <c r="V1233" s="1">
        <v>44019</v>
      </c>
      <c r="W1233" s="1">
        <v>44029</v>
      </c>
      <c r="X1233" s="1">
        <v>44602</v>
      </c>
      <c r="Z1233" s="1">
        <v>44145</v>
      </c>
      <c r="AA1233" s="1">
        <v>44151</v>
      </c>
      <c r="AB1233" t="s">
        <v>1315</v>
      </c>
      <c r="AC1233" t="str">
        <f t="shared" si="38"/>
        <v>Pas FINITO</v>
      </c>
      <c r="AD1233" s="2" t="str">
        <f t="shared" si="39"/>
        <v>Pas FINITO</v>
      </c>
    </row>
    <row r="1234" spans="1:30" x14ac:dyDescent="0.25">
      <c r="A1234" t="s">
        <v>2660</v>
      </c>
      <c r="B1234" t="s">
        <v>3149</v>
      </c>
      <c r="C1234" t="s">
        <v>3165</v>
      </c>
      <c r="D1234" t="s">
        <v>25</v>
      </c>
      <c r="E1234" t="str">
        <f>VLOOKUP(D1234,ref!A:B,2,FALSE)</f>
        <v>NON</v>
      </c>
      <c r="F1234" t="str">
        <f>VLOOKUP(D1234,ref!A:C,3,FALSE)</f>
        <v>NON</v>
      </c>
      <c r="G1234" s="1">
        <v>44928</v>
      </c>
      <c r="H1234" s="1">
        <v>44042</v>
      </c>
      <c r="I1234" t="s">
        <v>129</v>
      </c>
      <c r="J1234" s="1">
        <v>44586</v>
      </c>
      <c r="M1234" t="s">
        <v>27</v>
      </c>
      <c r="O1234" t="s">
        <v>28</v>
      </c>
      <c r="P1234" t="s">
        <v>3166</v>
      </c>
      <c r="Q1234" s="1">
        <v>44019</v>
      </c>
      <c r="R1234" t="s">
        <v>3167</v>
      </c>
      <c r="S1234">
        <v>0</v>
      </c>
      <c r="T1234">
        <v>32.17</v>
      </c>
      <c r="V1234" s="1">
        <v>44019</v>
      </c>
      <c r="W1234" s="1">
        <v>44029</v>
      </c>
      <c r="X1234" s="1">
        <v>44582</v>
      </c>
      <c r="Z1234" s="1">
        <v>44145</v>
      </c>
      <c r="AA1234" s="1">
        <v>44151</v>
      </c>
      <c r="AB1234" t="s">
        <v>1315</v>
      </c>
      <c r="AC1234" t="str">
        <f t="shared" si="38"/>
        <v>Pas FINITO</v>
      </c>
      <c r="AD1234" s="2" t="str">
        <f t="shared" si="39"/>
        <v>Pas FINITO</v>
      </c>
    </row>
    <row r="1235" spans="1:30" x14ac:dyDescent="0.25">
      <c r="A1235" t="s">
        <v>2660</v>
      </c>
      <c r="B1235" t="s">
        <v>3168</v>
      </c>
      <c r="C1235" t="s">
        <v>3169</v>
      </c>
      <c r="D1235" t="s">
        <v>25</v>
      </c>
      <c r="E1235" t="str">
        <f>VLOOKUP(D1235,ref!A:B,2,FALSE)</f>
        <v>NON</v>
      </c>
      <c r="F1235" t="str">
        <f>VLOOKUP(D1235,ref!A:C,3,FALSE)</f>
        <v>NON</v>
      </c>
      <c r="G1235" s="1">
        <v>44537</v>
      </c>
      <c r="H1235" s="1">
        <v>44357</v>
      </c>
      <c r="I1235" t="s">
        <v>103</v>
      </c>
      <c r="J1235" s="1">
        <v>44379</v>
      </c>
      <c r="M1235" t="s">
        <v>27</v>
      </c>
      <c r="O1235" t="s">
        <v>28</v>
      </c>
      <c r="P1235" t="s">
        <v>3170</v>
      </c>
      <c r="Q1235" s="1">
        <v>44162</v>
      </c>
      <c r="R1235" t="s">
        <v>3171</v>
      </c>
      <c r="S1235">
        <v>6.1</v>
      </c>
      <c r="T1235">
        <v>363.85</v>
      </c>
      <c r="V1235" s="1">
        <v>44162</v>
      </c>
      <c r="W1235" s="1">
        <v>44357</v>
      </c>
      <c r="X1235" s="1">
        <v>44379</v>
      </c>
      <c r="Z1235" s="1">
        <v>44368</v>
      </c>
      <c r="AA1235" s="1">
        <v>44377</v>
      </c>
      <c r="AB1235" t="s">
        <v>754</v>
      </c>
      <c r="AC1235" t="str">
        <f t="shared" si="38"/>
        <v>Pas FINITO</v>
      </c>
      <c r="AD1235" s="2" t="str">
        <f t="shared" si="39"/>
        <v>Pas FINITO</v>
      </c>
    </row>
    <row r="1236" spans="1:30" x14ac:dyDescent="0.25">
      <c r="A1236" t="s">
        <v>2660</v>
      </c>
      <c r="B1236" t="s">
        <v>3168</v>
      </c>
      <c r="C1236" t="s">
        <v>3172</v>
      </c>
      <c r="D1236" t="s">
        <v>25</v>
      </c>
      <c r="E1236" t="str">
        <f>VLOOKUP(D1236,ref!A:B,2,FALSE)</f>
        <v>NON</v>
      </c>
      <c r="F1236" t="str">
        <f>VLOOKUP(D1236,ref!A:C,3,FALSE)</f>
        <v>NON</v>
      </c>
      <c r="G1236" s="1">
        <v>44390</v>
      </c>
      <c r="H1236" s="1">
        <v>44209</v>
      </c>
      <c r="I1236" t="s">
        <v>214</v>
      </c>
      <c r="J1236" s="1">
        <v>44386</v>
      </c>
      <c r="M1236" t="s">
        <v>27</v>
      </c>
      <c r="O1236" t="s">
        <v>28</v>
      </c>
      <c r="P1236" t="s">
        <v>3173</v>
      </c>
      <c r="Q1236" s="1">
        <v>44078</v>
      </c>
      <c r="R1236" t="s">
        <v>3174</v>
      </c>
      <c r="S1236">
        <v>0</v>
      </c>
      <c r="T1236">
        <v>363.85</v>
      </c>
      <c r="V1236" s="1">
        <v>44082</v>
      </c>
      <c r="W1236" s="1">
        <v>44209</v>
      </c>
      <c r="X1236" s="1">
        <v>44280</v>
      </c>
      <c r="Z1236" s="1">
        <v>44200</v>
      </c>
      <c r="AA1236" s="1">
        <v>44243</v>
      </c>
      <c r="AB1236" t="s">
        <v>3175</v>
      </c>
      <c r="AC1236" t="str">
        <f t="shared" si="38"/>
        <v>Pas FINITO</v>
      </c>
      <c r="AD1236" s="2" t="str">
        <f t="shared" si="39"/>
        <v>Pas FINITO</v>
      </c>
    </row>
    <row r="1237" spans="1:30" x14ac:dyDescent="0.25">
      <c r="A1237" t="s">
        <v>2660</v>
      </c>
      <c r="B1237" t="s">
        <v>3176</v>
      </c>
      <c r="C1237" t="s">
        <v>3177</v>
      </c>
      <c r="D1237" t="s">
        <v>25</v>
      </c>
      <c r="E1237" t="str">
        <f>VLOOKUP(D1237,ref!A:B,2,FALSE)</f>
        <v>NON</v>
      </c>
      <c r="F1237" t="str">
        <f>VLOOKUP(D1237,ref!A:C,3,FALSE)</f>
        <v>NON</v>
      </c>
      <c r="G1237" s="1">
        <v>44203</v>
      </c>
      <c r="H1237" s="1">
        <v>44119</v>
      </c>
      <c r="I1237" t="s">
        <v>117</v>
      </c>
      <c r="J1237" s="1">
        <v>44188</v>
      </c>
      <c r="M1237" t="s">
        <v>27</v>
      </c>
      <c r="O1237" t="s">
        <v>28</v>
      </c>
      <c r="P1237" t="s">
        <v>122</v>
      </c>
      <c r="Q1237" s="1">
        <v>43976</v>
      </c>
      <c r="R1237" t="s">
        <v>3178</v>
      </c>
      <c r="S1237">
        <v>0</v>
      </c>
      <c r="T1237">
        <v>0</v>
      </c>
      <c r="V1237" s="1">
        <v>43986</v>
      </c>
      <c r="W1237" s="1">
        <v>44119</v>
      </c>
      <c r="X1237" s="1">
        <v>44119</v>
      </c>
      <c r="Z1237" s="1">
        <v>44130</v>
      </c>
      <c r="AA1237" s="1">
        <v>44130</v>
      </c>
      <c r="AB1237" t="s">
        <v>52</v>
      </c>
      <c r="AC1237" t="str">
        <f t="shared" si="38"/>
        <v>Pas FINITO</v>
      </c>
      <c r="AD1237" s="2" t="str">
        <f t="shared" si="39"/>
        <v>Pas FINITO</v>
      </c>
    </row>
    <row r="1238" spans="1:30" x14ac:dyDescent="0.25">
      <c r="A1238" t="s">
        <v>2660</v>
      </c>
      <c r="B1238" t="s">
        <v>3176</v>
      </c>
      <c r="C1238" t="s">
        <v>3179</v>
      </c>
      <c r="D1238" t="s">
        <v>25</v>
      </c>
      <c r="E1238" t="str">
        <f>VLOOKUP(D1238,ref!A:B,2,FALSE)</f>
        <v>NON</v>
      </c>
      <c r="F1238" t="str">
        <f>VLOOKUP(D1238,ref!A:C,3,FALSE)</f>
        <v>NON</v>
      </c>
      <c r="G1238" s="1">
        <v>44203</v>
      </c>
      <c r="H1238" s="1">
        <v>44077</v>
      </c>
      <c r="I1238" t="s">
        <v>119</v>
      </c>
      <c r="J1238" s="1">
        <v>44188</v>
      </c>
      <c r="M1238" t="s">
        <v>27</v>
      </c>
      <c r="O1238" t="s">
        <v>28</v>
      </c>
      <c r="P1238" t="s">
        <v>640</v>
      </c>
      <c r="Q1238" s="1">
        <v>43976</v>
      </c>
      <c r="R1238" t="s">
        <v>3178</v>
      </c>
      <c r="S1238">
        <v>0</v>
      </c>
      <c r="T1238">
        <v>5.55</v>
      </c>
      <c r="V1238" s="1">
        <v>43986</v>
      </c>
      <c r="W1238" s="1">
        <v>44075</v>
      </c>
      <c r="X1238" s="1">
        <v>44119</v>
      </c>
      <c r="Z1238" s="1">
        <v>44102</v>
      </c>
      <c r="AA1238" s="1">
        <v>44104</v>
      </c>
      <c r="AB1238" t="s">
        <v>52</v>
      </c>
      <c r="AC1238" t="str">
        <f t="shared" si="38"/>
        <v>Pas FINITO</v>
      </c>
      <c r="AD1238" s="2" t="str">
        <f t="shared" si="39"/>
        <v>Pas FINITO</v>
      </c>
    </row>
    <row r="1239" spans="1:30" x14ac:dyDescent="0.25">
      <c r="A1239" t="s">
        <v>2660</v>
      </c>
      <c r="B1239" t="s">
        <v>3176</v>
      </c>
      <c r="C1239" t="s">
        <v>3180</v>
      </c>
      <c r="D1239" t="s">
        <v>25</v>
      </c>
      <c r="E1239" t="str">
        <f>VLOOKUP(D1239,ref!A:B,2,FALSE)</f>
        <v>NON</v>
      </c>
      <c r="F1239" t="str">
        <f>VLOOKUP(D1239,ref!A:C,3,FALSE)</f>
        <v>NON</v>
      </c>
      <c r="G1239" s="1">
        <v>44203</v>
      </c>
      <c r="H1239" s="1">
        <v>44077</v>
      </c>
      <c r="I1239" t="s">
        <v>119</v>
      </c>
      <c r="J1239" s="1">
        <v>44188</v>
      </c>
      <c r="M1239" t="s">
        <v>27</v>
      </c>
      <c r="O1239" t="s">
        <v>28</v>
      </c>
      <c r="P1239" t="s">
        <v>1542</v>
      </c>
      <c r="Q1239" s="1">
        <v>43976</v>
      </c>
      <c r="R1239" t="s">
        <v>3178</v>
      </c>
      <c r="S1239">
        <v>0</v>
      </c>
      <c r="T1239">
        <v>5.55</v>
      </c>
      <c r="V1239" s="1">
        <v>43986</v>
      </c>
      <c r="W1239" s="1">
        <v>44075</v>
      </c>
      <c r="X1239" s="1">
        <v>44119</v>
      </c>
      <c r="Z1239" s="1">
        <v>44102</v>
      </c>
      <c r="AA1239" s="1">
        <v>44104</v>
      </c>
      <c r="AB1239" t="s">
        <v>52</v>
      </c>
      <c r="AC1239" t="str">
        <f t="shared" si="38"/>
        <v>Pas FINITO</v>
      </c>
      <c r="AD1239" s="2" t="str">
        <f t="shared" si="39"/>
        <v>Pas FINITO</v>
      </c>
    </row>
    <row r="1240" spans="1:30" x14ac:dyDescent="0.25">
      <c r="A1240" t="s">
        <v>2660</v>
      </c>
      <c r="B1240" t="s">
        <v>3176</v>
      </c>
      <c r="C1240" t="s">
        <v>3181</v>
      </c>
      <c r="D1240" t="s">
        <v>25</v>
      </c>
      <c r="E1240" t="str">
        <f>VLOOKUP(D1240,ref!A:B,2,FALSE)</f>
        <v>NON</v>
      </c>
      <c r="F1240" t="str">
        <f>VLOOKUP(D1240,ref!A:C,3,FALSE)</f>
        <v>NON</v>
      </c>
      <c r="G1240" s="1">
        <v>44203</v>
      </c>
      <c r="H1240" s="1">
        <v>44119</v>
      </c>
      <c r="I1240" t="s">
        <v>117</v>
      </c>
      <c r="J1240" s="1">
        <v>44188</v>
      </c>
      <c r="M1240" t="s">
        <v>27</v>
      </c>
      <c r="O1240" t="s">
        <v>28</v>
      </c>
      <c r="P1240" t="s">
        <v>3182</v>
      </c>
      <c r="Q1240" s="1">
        <v>43976</v>
      </c>
      <c r="R1240" t="s">
        <v>3178</v>
      </c>
      <c r="S1240">
        <v>0</v>
      </c>
      <c r="T1240">
        <v>0</v>
      </c>
      <c r="V1240" s="1">
        <v>43986</v>
      </c>
      <c r="W1240" s="1">
        <v>44119</v>
      </c>
      <c r="X1240" s="1">
        <v>44119</v>
      </c>
      <c r="Z1240" s="1">
        <v>44095</v>
      </c>
      <c r="AA1240" s="1">
        <v>44099</v>
      </c>
      <c r="AB1240" t="s">
        <v>52</v>
      </c>
      <c r="AC1240" t="str">
        <f t="shared" si="38"/>
        <v>Pas FINITO</v>
      </c>
      <c r="AD1240" s="2" t="str">
        <f t="shared" si="39"/>
        <v>Pas FINITO</v>
      </c>
    </row>
    <row r="1241" spans="1:30" x14ac:dyDescent="0.25">
      <c r="A1241" t="s">
        <v>2660</v>
      </c>
      <c r="B1241" t="s">
        <v>3176</v>
      </c>
      <c r="C1241" t="s">
        <v>3183</v>
      </c>
      <c r="D1241" t="s">
        <v>25</v>
      </c>
      <c r="E1241" t="str">
        <f>VLOOKUP(D1241,ref!A:B,2,FALSE)</f>
        <v>NON</v>
      </c>
      <c r="F1241" t="str">
        <f>VLOOKUP(D1241,ref!A:C,3,FALSE)</f>
        <v>NON</v>
      </c>
      <c r="G1241" s="1">
        <v>44203</v>
      </c>
      <c r="H1241" s="1">
        <v>44119</v>
      </c>
      <c r="I1241" t="s">
        <v>117</v>
      </c>
      <c r="J1241" s="1">
        <v>44188</v>
      </c>
      <c r="M1241" t="s">
        <v>27</v>
      </c>
      <c r="O1241" t="s">
        <v>28</v>
      </c>
      <c r="P1241" t="s">
        <v>1542</v>
      </c>
      <c r="Q1241" s="1">
        <v>43976</v>
      </c>
      <c r="R1241" t="s">
        <v>3178</v>
      </c>
      <c r="S1241">
        <v>0</v>
      </c>
      <c r="T1241">
        <v>0</v>
      </c>
      <c r="V1241" s="1">
        <v>43986</v>
      </c>
      <c r="W1241" s="1">
        <v>44119</v>
      </c>
      <c r="X1241" s="1">
        <v>44119</v>
      </c>
      <c r="Z1241" s="1">
        <v>44095</v>
      </c>
      <c r="AA1241" s="1">
        <v>44099</v>
      </c>
      <c r="AB1241" t="s">
        <v>52</v>
      </c>
      <c r="AC1241" t="str">
        <f t="shared" si="38"/>
        <v>Pas FINITO</v>
      </c>
      <c r="AD1241" s="2" t="str">
        <f t="shared" si="39"/>
        <v>Pas FINITO</v>
      </c>
    </row>
    <row r="1242" spans="1:30" x14ac:dyDescent="0.25">
      <c r="A1242" t="s">
        <v>2660</v>
      </c>
      <c r="B1242" t="s">
        <v>3184</v>
      </c>
      <c r="C1242" t="s">
        <v>3185</v>
      </c>
      <c r="D1242" t="s">
        <v>25</v>
      </c>
      <c r="E1242" t="str">
        <f>VLOOKUP(D1242,ref!A:B,2,FALSE)</f>
        <v>NON</v>
      </c>
      <c r="F1242" t="str">
        <f>VLOOKUP(D1242,ref!A:C,3,FALSE)</f>
        <v>NON</v>
      </c>
      <c r="G1242" s="1">
        <v>44232</v>
      </c>
      <c r="H1242" s="1">
        <v>44161</v>
      </c>
      <c r="I1242" t="s">
        <v>112</v>
      </c>
      <c r="J1242" s="1">
        <v>44232</v>
      </c>
      <c r="M1242" t="s">
        <v>27</v>
      </c>
      <c r="O1242" t="s">
        <v>28</v>
      </c>
      <c r="P1242" t="s">
        <v>3186</v>
      </c>
      <c r="Q1242" s="1">
        <v>44159</v>
      </c>
      <c r="R1242" t="s">
        <v>2257</v>
      </c>
      <c r="S1242">
        <v>0</v>
      </c>
      <c r="T1242">
        <v>0</v>
      </c>
      <c r="V1242" s="1">
        <v>44159</v>
      </c>
      <c r="W1242" s="1">
        <v>44160</v>
      </c>
      <c r="X1242" s="1">
        <v>44231</v>
      </c>
      <c r="Z1242" s="1">
        <v>44186</v>
      </c>
      <c r="AA1242" s="1">
        <v>44186</v>
      </c>
      <c r="AB1242" t="s">
        <v>1537</v>
      </c>
      <c r="AC1242" t="str">
        <f t="shared" si="38"/>
        <v>Pas FINITO</v>
      </c>
      <c r="AD1242" s="2" t="str">
        <f t="shared" si="39"/>
        <v>Pas FINITO</v>
      </c>
    </row>
    <row r="1243" spans="1:30" x14ac:dyDescent="0.25">
      <c r="A1243" t="s">
        <v>2660</v>
      </c>
      <c r="B1243" t="s">
        <v>3184</v>
      </c>
      <c r="C1243" t="s">
        <v>3187</v>
      </c>
      <c r="D1243" t="s">
        <v>83</v>
      </c>
      <c r="E1243" t="str">
        <f>VLOOKUP(D1243,ref!A:B,2,FALSE)</f>
        <v>OUI</v>
      </c>
      <c r="F1243" t="str">
        <f>VLOOKUP(D1243,ref!A:C,3,FALSE)</f>
        <v>NON</v>
      </c>
      <c r="G1243" s="1">
        <v>44211</v>
      </c>
      <c r="H1243" s="1">
        <v>44098</v>
      </c>
      <c r="I1243" t="s">
        <v>119</v>
      </c>
      <c r="M1243" t="s">
        <v>27</v>
      </c>
      <c r="N1243" t="s">
        <v>9</v>
      </c>
      <c r="P1243" t="s">
        <v>3188</v>
      </c>
      <c r="Q1243" s="1">
        <v>44085</v>
      </c>
      <c r="R1243" t="s">
        <v>3189</v>
      </c>
      <c r="S1243">
        <v>0</v>
      </c>
      <c r="T1243">
        <v>0</v>
      </c>
      <c r="V1243" s="1">
        <v>44098</v>
      </c>
      <c r="W1243" s="1">
        <v>44098</v>
      </c>
      <c r="X1243" s="1">
        <v>44211</v>
      </c>
      <c r="Z1243" s="1">
        <v>44221</v>
      </c>
      <c r="AA1243" s="1">
        <v>44225</v>
      </c>
      <c r="AB1243" t="s">
        <v>1537</v>
      </c>
      <c r="AC1243" t="str">
        <f t="shared" si="38"/>
        <v>Pas FINITO</v>
      </c>
      <c r="AD1243" s="2" t="str">
        <f t="shared" si="39"/>
        <v>Pas FINITO</v>
      </c>
    </row>
    <row r="1244" spans="1:30" x14ac:dyDescent="0.25">
      <c r="A1244" t="s">
        <v>2660</v>
      </c>
      <c r="B1244" t="s">
        <v>3191</v>
      </c>
      <c r="C1244" t="s">
        <v>3192</v>
      </c>
      <c r="D1244" t="s">
        <v>83</v>
      </c>
      <c r="E1244" t="str">
        <f>VLOOKUP(D1244,ref!A:B,2,FALSE)</f>
        <v>OUI</v>
      </c>
      <c r="F1244" t="str">
        <f>VLOOKUP(D1244,ref!A:C,3,FALSE)</f>
        <v>NON</v>
      </c>
      <c r="G1244" s="1">
        <v>44762</v>
      </c>
      <c r="H1244" s="1">
        <v>44762</v>
      </c>
      <c r="I1244" t="s">
        <v>62</v>
      </c>
      <c r="M1244" t="s">
        <v>27</v>
      </c>
      <c r="N1244" t="s">
        <v>9</v>
      </c>
      <c r="P1244" t="s">
        <v>676</v>
      </c>
      <c r="Q1244" s="1">
        <v>44608</v>
      </c>
      <c r="R1244" t="s">
        <v>3193</v>
      </c>
      <c r="S1244">
        <v>27.7</v>
      </c>
      <c r="T1244">
        <v>6.66</v>
      </c>
      <c r="V1244" s="1">
        <v>44608</v>
      </c>
      <c r="W1244" s="1">
        <v>44659</v>
      </c>
      <c r="X1244" s="1">
        <v>44762</v>
      </c>
      <c r="Z1244" s="1">
        <v>44718</v>
      </c>
      <c r="AA1244" s="1">
        <v>44722</v>
      </c>
      <c r="AB1244" t="s">
        <v>1315</v>
      </c>
      <c r="AC1244" t="str">
        <f t="shared" si="38"/>
        <v>Pas FINITO</v>
      </c>
      <c r="AD1244" s="2" t="str">
        <f t="shared" si="39"/>
        <v>Pas FINITO</v>
      </c>
    </row>
    <row r="1245" spans="1:30" x14ac:dyDescent="0.25">
      <c r="A1245" t="s">
        <v>2660</v>
      </c>
      <c r="B1245" t="s">
        <v>3191</v>
      </c>
      <c r="C1245" t="s">
        <v>3194</v>
      </c>
      <c r="D1245" t="s">
        <v>83</v>
      </c>
      <c r="E1245" t="str">
        <f>VLOOKUP(D1245,ref!A:B,2,FALSE)</f>
        <v>OUI</v>
      </c>
      <c r="F1245" t="str">
        <f>VLOOKUP(D1245,ref!A:C,3,FALSE)</f>
        <v>NON</v>
      </c>
      <c r="G1245" s="1">
        <v>44715</v>
      </c>
      <c r="H1245" s="1">
        <v>44567</v>
      </c>
      <c r="I1245" t="s">
        <v>157</v>
      </c>
      <c r="M1245" t="s">
        <v>27</v>
      </c>
      <c r="N1245" t="s">
        <v>9</v>
      </c>
      <c r="P1245" t="s">
        <v>676</v>
      </c>
      <c r="Q1245" s="1">
        <v>44567</v>
      </c>
      <c r="R1245" t="s">
        <v>3195</v>
      </c>
      <c r="S1245">
        <v>41.25</v>
      </c>
      <c r="T1245">
        <v>5.55</v>
      </c>
      <c r="V1245" s="1">
        <v>44567</v>
      </c>
      <c r="W1245" s="1">
        <v>44567</v>
      </c>
      <c r="X1245" s="1">
        <v>44715</v>
      </c>
      <c r="Z1245" s="1">
        <v>44732</v>
      </c>
      <c r="AA1245" s="1">
        <v>44736</v>
      </c>
      <c r="AB1245" t="s">
        <v>1315</v>
      </c>
      <c r="AC1245" t="str">
        <f t="shared" si="38"/>
        <v>Pas FINITO</v>
      </c>
      <c r="AD1245" s="2" t="str">
        <f t="shared" si="39"/>
        <v>Pas FINITO</v>
      </c>
    </row>
    <row r="1246" spans="1:30" x14ac:dyDescent="0.25">
      <c r="A1246" t="s">
        <v>2660</v>
      </c>
      <c r="B1246" t="s">
        <v>3196</v>
      </c>
      <c r="C1246" t="s">
        <v>3197</v>
      </c>
      <c r="D1246" t="s">
        <v>51</v>
      </c>
      <c r="E1246" t="str">
        <f>VLOOKUP(D1246,ref!A:B,2,FALSE)</f>
        <v>OUI</v>
      </c>
      <c r="F1246" t="str">
        <f>VLOOKUP(D1246,ref!A:C,3,FALSE)</f>
        <v>NON</v>
      </c>
      <c r="G1246" s="1">
        <v>44932</v>
      </c>
      <c r="M1246" t="s">
        <v>27</v>
      </c>
      <c r="N1246" t="s">
        <v>9</v>
      </c>
      <c r="Q1246" s="1">
        <v>44932</v>
      </c>
      <c r="R1246" t="s">
        <v>3198</v>
      </c>
      <c r="V1246" s="1">
        <v>44932</v>
      </c>
      <c r="AB1246" t="s">
        <v>2423</v>
      </c>
      <c r="AC1246" t="str">
        <f t="shared" si="38"/>
        <v>Pas FINITO</v>
      </c>
      <c r="AD1246" s="2" t="str">
        <f t="shared" si="39"/>
        <v>Pas FINITO</v>
      </c>
    </row>
    <row r="1247" spans="1:30" x14ac:dyDescent="0.25">
      <c r="A1247" t="s">
        <v>2660</v>
      </c>
      <c r="B1247" t="s">
        <v>3196</v>
      </c>
      <c r="C1247" t="s">
        <v>3199</v>
      </c>
      <c r="D1247" t="s">
        <v>162</v>
      </c>
      <c r="E1247" t="str">
        <f>VLOOKUP(D1247,ref!A:B,2,FALSE)</f>
        <v>NON</v>
      </c>
      <c r="F1247" t="str">
        <f>VLOOKUP(D1247,ref!A:C,3,FALSE)</f>
        <v>OUI</v>
      </c>
      <c r="G1247" s="1">
        <v>44642</v>
      </c>
      <c r="N1247" t="s">
        <v>9</v>
      </c>
      <c r="Q1247" s="1">
        <v>44642</v>
      </c>
      <c r="R1247" t="s">
        <v>3200</v>
      </c>
      <c r="AB1247" t="s">
        <v>1316</v>
      </c>
      <c r="AC1247" t="str">
        <f t="shared" si="38"/>
        <v>Pas FINITO</v>
      </c>
      <c r="AD1247" s="2" t="str">
        <f t="shared" si="39"/>
        <v>Pas FINITO</v>
      </c>
    </row>
    <row r="1248" spans="1:30" x14ac:dyDescent="0.25">
      <c r="A1248" t="s">
        <v>2660</v>
      </c>
      <c r="B1248" t="s">
        <v>3196</v>
      </c>
      <c r="C1248" t="s">
        <v>3201</v>
      </c>
      <c r="D1248" t="s">
        <v>25</v>
      </c>
      <c r="E1248" t="str">
        <f>VLOOKUP(D1248,ref!A:B,2,FALSE)</f>
        <v>NON</v>
      </c>
      <c r="F1248" t="str">
        <f>VLOOKUP(D1248,ref!A:C,3,FALSE)</f>
        <v>NON</v>
      </c>
      <c r="G1248" s="1">
        <v>44474</v>
      </c>
      <c r="H1248" s="1">
        <v>44322</v>
      </c>
      <c r="I1248" t="s">
        <v>784</v>
      </c>
      <c r="J1248" s="1">
        <v>44474</v>
      </c>
      <c r="M1248" t="s">
        <v>27</v>
      </c>
      <c r="O1248" t="s">
        <v>28</v>
      </c>
      <c r="P1248" t="s">
        <v>3016</v>
      </c>
      <c r="Q1248" s="1">
        <v>44313</v>
      </c>
      <c r="R1248" t="s">
        <v>3202</v>
      </c>
      <c r="S1248">
        <v>10.23</v>
      </c>
      <c r="T1248">
        <v>1.1100000000000001</v>
      </c>
      <c r="V1248" s="1">
        <v>44319</v>
      </c>
      <c r="W1248" s="1">
        <v>44319</v>
      </c>
      <c r="X1248" s="1">
        <v>44474</v>
      </c>
      <c r="Z1248" s="1">
        <v>44354</v>
      </c>
      <c r="AA1248" s="1">
        <v>44368</v>
      </c>
      <c r="AB1248" t="s">
        <v>1315</v>
      </c>
      <c r="AC1248" t="str">
        <f t="shared" si="38"/>
        <v>Pas FINITO</v>
      </c>
      <c r="AD1248" s="2" t="str">
        <f t="shared" si="39"/>
        <v>Pas FINITO</v>
      </c>
    </row>
    <row r="1249" spans="1:30" x14ac:dyDescent="0.25">
      <c r="A1249" t="s">
        <v>2660</v>
      </c>
      <c r="B1249" t="s">
        <v>3196</v>
      </c>
      <c r="C1249" t="s">
        <v>3203</v>
      </c>
      <c r="D1249" t="s">
        <v>25</v>
      </c>
      <c r="E1249" t="str">
        <f>VLOOKUP(D1249,ref!A:B,2,FALSE)</f>
        <v>NON</v>
      </c>
      <c r="F1249" t="str">
        <f>VLOOKUP(D1249,ref!A:C,3,FALSE)</f>
        <v>NON</v>
      </c>
      <c r="G1249" s="1">
        <v>44602</v>
      </c>
      <c r="H1249" s="1">
        <v>44315</v>
      </c>
      <c r="I1249" t="s">
        <v>113</v>
      </c>
      <c r="J1249" s="1">
        <v>44586</v>
      </c>
      <c r="M1249" t="s">
        <v>27</v>
      </c>
      <c r="O1249" t="s">
        <v>28</v>
      </c>
      <c r="P1249" t="s">
        <v>3204</v>
      </c>
      <c r="Q1249" s="1">
        <v>44300</v>
      </c>
      <c r="R1249" t="s">
        <v>3205</v>
      </c>
      <c r="S1249">
        <v>2.31</v>
      </c>
      <c r="T1249">
        <v>0.55000000000000004</v>
      </c>
      <c r="V1249" s="1">
        <v>44300</v>
      </c>
      <c r="W1249" s="1">
        <v>44312</v>
      </c>
      <c r="X1249" s="1">
        <v>44582</v>
      </c>
      <c r="Z1249" s="1">
        <v>44354</v>
      </c>
      <c r="AA1249" s="1">
        <v>44368</v>
      </c>
      <c r="AB1249" t="s">
        <v>1315</v>
      </c>
      <c r="AC1249" t="str">
        <f t="shared" si="38"/>
        <v>Pas FINITO</v>
      </c>
      <c r="AD1249" s="2" t="str">
        <f t="shared" si="39"/>
        <v>Pas FINITO</v>
      </c>
    </row>
    <row r="1250" spans="1:30" x14ac:dyDescent="0.25">
      <c r="A1250" t="s">
        <v>2660</v>
      </c>
      <c r="B1250" t="s">
        <v>3196</v>
      </c>
      <c r="C1250" t="s">
        <v>3206</v>
      </c>
      <c r="D1250" t="s">
        <v>25</v>
      </c>
      <c r="E1250" t="str">
        <f>VLOOKUP(D1250,ref!A:B,2,FALSE)</f>
        <v>NON</v>
      </c>
      <c r="F1250" t="str">
        <f>VLOOKUP(D1250,ref!A:C,3,FALSE)</f>
        <v>NON</v>
      </c>
      <c r="G1250" s="1">
        <v>44603</v>
      </c>
      <c r="H1250" s="1">
        <v>44315</v>
      </c>
      <c r="I1250" t="s">
        <v>113</v>
      </c>
      <c r="J1250" s="1">
        <v>44586</v>
      </c>
      <c r="M1250" t="s">
        <v>27</v>
      </c>
      <c r="O1250" t="s">
        <v>28</v>
      </c>
      <c r="P1250" t="s">
        <v>3207</v>
      </c>
      <c r="Q1250" s="1">
        <v>44299</v>
      </c>
      <c r="R1250" t="s">
        <v>3205</v>
      </c>
      <c r="S1250">
        <v>1.8</v>
      </c>
      <c r="T1250">
        <v>0.55000000000000004</v>
      </c>
      <c r="V1250" s="1">
        <v>44300</v>
      </c>
      <c r="W1250" s="1">
        <v>44300</v>
      </c>
      <c r="X1250" s="1">
        <v>44582</v>
      </c>
      <c r="Z1250" s="1">
        <v>44319</v>
      </c>
      <c r="AA1250" s="1">
        <v>44377</v>
      </c>
      <c r="AB1250" t="s">
        <v>1315</v>
      </c>
      <c r="AC1250" t="str">
        <f t="shared" si="38"/>
        <v>Pas FINITO</v>
      </c>
      <c r="AD1250" s="2" t="str">
        <f t="shared" si="39"/>
        <v>Pas FINITO</v>
      </c>
    </row>
    <row r="1251" spans="1:30" x14ac:dyDescent="0.25">
      <c r="A1251" t="s">
        <v>2660</v>
      </c>
      <c r="B1251" t="s">
        <v>3196</v>
      </c>
      <c r="C1251" t="s">
        <v>3208</v>
      </c>
      <c r="D1251" t="s">
        <v>25</v>
      </c>
      <c r="E1251" t="str">
        <f>VLOOKUP(D1251,ref!A:B,2,FALSE)</f>
        <v>NON</v>
      </c>
      <c r="F1251" t="str">
        <f>VLOOKUP(D1251,ref!A:C,3,FALSE)</f>
        <v>NON</v>
      </c>
      <c r="G1251" s="1">
        <v>44305</v>
      </c>
      <c r="H1251" s="1">
        <v>44235</v>
      </c>
      <c r="I1251" t="s">
        <v>215</v>
      </c>
      <c r="J1251" s="1">
        <v>44298</v>
      </c>
      <c r="M1251" t="s">
        <v>27</v>
      </c>
      <c r="O1251" t="s">
        <v>28</v>
      </c>
      <c r="P1251" t="s">
        <v>2104</v>
      </c>
      <c r="Q1251" s="1">
        <v>44225</v>
      </c>
      <c r="R1251" t="s">
        <v>3209</v>
      </c>
      <c r="S1251">
        <v>2.5</v>
      </c>
      <c r="T1251">
        <v>1.1100000000000001</v>
      </c>
      <c r="V1251" s="1">
        <v>44225</v>
      </c>
      <c r="W1251" s="1">
        <v>44235</v>
      </c>
      <c r="X1251" s="1">
        <v>44298</v>
      </c>
      <c r="Z1251" s="1">
        <v>44286</v>
      </c>
      <c r="AA1251" s="1">
        <v>44286</v>
      </c>
      <c r="AB1251" t="s">
        <v>1315</v>
      </c>
      <c r="AC1251" t="str">
        <f t="shared" si="38"/>
        <v>Pas FINITO</v>
      </c>
      <c r="AD1251" s="2" t="str">
        <f t="shared" si="39"/>
        <v>Pas FINITO</v>
      </c>
    </row>
    <row r="1252" spans="1:30" x14ac:dyDescent="0.25">
      <c r="A1252" t="s">
        <v>2660</v>
      </c>
      <c r="B1252" t="s">
        <v>3210</v>
      </c>
      <c r="C1252" t="s">
        <v>3211</v>
      </c>
      <c r="D1252" t="s">
        <v>51</v>
      </c>
      <c r="E1252" t="str">
        <f>VLOOKUP(D1252,ref!A:B,2,FALSE)</f>
        <v>OUI</v>
      </c>
      <c r="F1252" t="str">
        <f>VLOOKUP(D1252,ref!A:C,3,FALSE)</f>
        <v>NON</v>
      </c>
      <c r="G1252" s="1">
        <v>44586</v>
      </c>
      <c r="M1252" t="s">
        <v>27</v>
      </c>
      <c r="N1252" t="s">
        <v>9</v>
      </c>
      <c r="Q1252" s="1">
        <v>44546</v>
      </c>
      <c r="R1252" t="s">
        <v>3212</v>
      </c>
      <c r="S1252">
        <v>0</v>
      </c>
      <c r="T1252">
        <v>0</v>
      </c>
      <c r="V1252" s="1">
        <v>44586</v>
      </c>
      <c r="AB1252" t="s">
        <v>822</v>
      </c>
      <c r="AC1252" t="str">
        <f t="shared" si="38"/>
        <v>Pas FINITO</v>
      </c>
      <c r="AD1252" s="2" t="str">
        <f t="shared" si="39"/>
        <v>Pas FINITO</v>
      </c>
    </row>
    <row r="1253" spans="1:30" x14ac:dyDescent="0.25">
      <c r="A1253" t="s">
        <v>2660</v>
      </c>
      <c r="B1253" t="s">
        <v>3210</v>
      </c>
      <c r="C1253" t="s">
        <v>3213</v>
      </c>
      <c r="D1253" t="s">
        <v>51</v>
      </c>
      <c r="E1253" t="str">
        <f>VLOOKUP(D1253,ref!A:B,2,FALSE)</f>
        <v>OUI</v>
      </c>
      <c r="F1253" t="str">
        <f>VLOOKUP(D1253,ref!A:C,3,FALSE)</f>
        <v>NON</v>
      </c>
      <c r="G1253" s="1">
        <v>44526</v>
      </c>
      <c r="M1253" t="s">
        <v>27</v>
      </c>
      <c r="N1253" t="s">
        <v>9</v>
      </c>
      <c r="Q1253" s="1">
        <v>44525</v>
      </c>
      <c r="R1253" t="s">
        <v>3214</v>
      </c>
      <c r="V1253" s="1">
        <v>44526</v>
      </c>
      <c r="AB1253" t="s">
        <v>754</v>
      </c>
      <c r="AC1253" t="str">
        <f t="shared" si="38"/>
        <v>Pas FINITO</v>
      </c>
      <c r="AD1253" s="2" t="str">
        <f t="shared" si="39"/>
        <v>Pas FINITO</v>
      </c>
    </row>
    <row r="1254" spans="1:30" x14ac:dyDescent="0.25">
      <c r="A1254" t="s">
        <v>2660</v>
      </c>
      <c r="B1254" t="s">
        <v>3210</v>
      </c>
      <c r="C1254" t="s">
        <v>3215</v>
      </c>
      <c r="D1254" t="s">
        <v>68</v>
      </c>
      <c r="E1254" t="str">
        <f>VLOOKUP(D1254,ref!A:B,2,FALSE)</f>
        <v>OUI</v>
      </c>
      <c r="F1254" t="str">
        <f>VLOOKUP(D1254,ref!A:C,3,FALSE)</f>
        <v>NON</v>
      </c>
      <c r="G1254" s="1">
        <v>44642</v>
      </c>
      <c r="H1254" s="1">
        <v>44642</v>
      </c>
      <c r="I1254" t="s">
        <v>95</v>
      </c>
      <c r="M1254" t="s">
        <v>27</v>
      </c>
      <c r="N1254" t="s">
        <v>9</v>
      </c>
      <c r="P1254" t="s">
        <v>723</v>
      </c>
      <c r="Q1254" s="1">
        <v>44403</v>
      </c>
      <c r="R1254" t="s">
        <v>3216</v>
      </c>
      <c r="S1254">
        <v>0</v>
      </c>
      <c r="T1254">
        <v>25.51</v>
      </c>
      <c r="V1254" s="1">
        <v>44404</v>
      </c>
      <c r="W1254" s="1">
        <v>44525</v>
      </c>
      <c r="Z1254" s="1">
        <v>44470</v>
      </c>
      <c r="AA1254" s="1">
        <v>44498</v>
      </c>
      <c r="AB1254" t="s">
        <v>754</v>
      </c>
      <c r="AC1254" t="str">
        <f t="shared" si="38"/>
        <v>Pas FINITO</v>
      </c>
      <c r="AD1254" s="2" t="str">
        <f t="shared" si="39"/>
        <v>Pas FINITO</v>
      </c>
    </row>
    <row r="1255" spans="1:30" x14ac:dyDescent="0.25">
      <c r="A1255" t="s">
        <v>2660</v>
      </c>
      <c r="B1255" t="s">
        <v>3210</v>
      </c>
      <c r="C1255" t="s">
        <v>3217</v>
      </c>
      <c r="D1255" t="s">
        <v>51</v>
      </c>
      <c r="E1255" t="str">
        <f>VLOOKUP(D1255,ref!A:B,2,FALSE)</f>
        <v>OUI</v>
      </c>
      <c r="F1255" t="str">
        <f>VLOOKUP(D1255,ref!A:C,3,FALSE)</f>
        <v>NON</v>
      </c>
      <c r="G1255" s="1">
        <v>44404</v>
      </c>
      <c r="M1255" t="s">
        <v>27</v>
      </c>
      <c r="N1255" t="s">
        <v>9</v>
      </c>
      <c r="Q1255" s="1">
        <v>44403</v>
      </c>
      <c r="R1255" t="s">
        <v>2226</v>
      </c>
      <c r="V1255" s="1">
        <v>44404</v>
      </c>
      <c r="AB1255" t="s">
        <v>754</v>
      </c>
      <c r="AC1255" t="str">
        <f t="shared" si="38"/>
        <v>Pas FINITO</v>
      </c>
      <c r="AD1255" s="2" t="str">
        <f t="shared" si="39"/>
        <v>Pas FINITO</v>
      </c>
    </row>
    <row r="1256" spans="1:30" x14ac:dyDescent="0.25">
      <c r="A1256" t="s">
        <v>2660</v>
      </c>
      <c r="B1256" t="s">
        <v>3210</v>
      </c>
      <c r="C1256" t="s">
        <v>3218</v>
      </c>
      <c r="D1256" t="s">
        <v>68</v>
      </c>
      <c r="E1256" t="str">
        <f>VLOOKUP(D1256,ref!A:B,2,FALSE)</f>
        <v>OUI</v>
      </c>
      <c r="F1256" t="str">
        <f>VLOOKUP(D1256,ref!A:C,3,FALSE)</f>
        <v>NON</v>
      </c>
      <c r="G1256" s="1">
        <v>44582</v>
      </c>
      <c r="H1256" s="1">
        <v>44582</v>
      </c>
      <c r="I1256" t="s">
        <v>157</v>
      </c>
      <c r="M1256" t="s">
        <v>27</v>
      </c>
      <c r="N1256" t="s">
        <v>9</v>
      </c>
      <c r="P1256" t="s">
        <v>3219</v>
      </c>
      <c r="Q1256" s="1">
        <v>44328</v>
      </c>
      <c r="R1256" t="s">
        <v>3220</v>
      </c>
      <c r="S1256">
        <v>498</v>
      </c>
      <c r="T1256">
        <v>76.540000000000006</v>
      </c>
      <c r="V1256" s="1">
        <v>44386</v>
      </c>
      <c r="W1256" s="1">
        <v>44582</v>
      </c>
      <c r="Z1256" s="1">
        <v>44585</v>
      </c>
      <c r="AA1256" s="1">
        <v>44620</v>
      </c>
      <c r="AB1256" t="s">
        <v>754</v>
      </c>
      <c r="AC1256" t="str">
        <f t="shared" si="38"/>
        <v>Pas FINITO</v>
      </c>
      <c r="AD1256" s="2" t="str">
        <f t="shared" si="39"/>
        <v>Pas FINITO</v>
      </c>
    </row>
    <row r="1257" spans="1:30" x14ac:dyDescent="0.25">
      <c r="A1257" t="s">
        <v>2660</v>
      </c>
      <c r="B1257" t="s">
        <v>3210</v>
      </c>
      <c r="C1257" t="s">
        <v>3221</v>
      </c>
      <c r="D1257" t="s">
        <v>51</v>
      </c>
      <c r="E1257" t="str">
        <f>VLOOKUP(D1257,ref!A:B,2,FALSE)</f>
        <v>OUI</v>
      </c>
      <c r="F1257" t="str">
        <f>VLOOKUP(D1257,ref!A:C,3,FALSE)</f>
        <v>NON</v>
      </c>
      <c r="G1257" s="1">
        <v>44270</v>
      </c>
      <c r="M1257" t="s">
        <v>27</v>
      </c>
      <c r="N1257" t="s">
        <v>9</v>
      </c>
      <c r="Q1257" s="1">
        <v>44270</v>
      </c>
      <c r="R1257" t="s">
        <v>1554</v>
      </c>
      <c r="S1257">
        <v>0</v>
      </c>
      <c r="T1257">
        <v>0</v>
      </c>
      <c r="V1257" s="1">
        <v>44270</v>
      </c>
      <c r="AB1257" t="s">
        <v>754</v>
      </c>
      <c r="AC1257" t="str">
        <f t="shared" si="38"/>
        <v>Pas FINITO</v>
      </c>
      <c r="AD1257" s="2" t="str">
        <f t="shared" si="39"/>
        <v>Pas FINITO</v>
      </c>
    </row>
    <row r="1258" spans="1:30" x14ac:dyDescent="0.25">
      <c r="A1258" t="s">
        <v>2660</v>
      </c>
      <c r="B1258" t="s">
        <v>3222</v>
      </c>
      <c r="C1258" t="s">
        <v>3223</v>
      </c>
      <c r="D1258" t="s">
        <v>25</v>
      </c>
      <c r="E1258" t="str">
        <f>VLOOKUP(D1258,ref!A:B,2,FALSE)</f>
        <v>NON</v>
      </c>
      <c r="F1258" t="str">
        <f>VLOOKUP(D1258,ref!A:C,3,FALSE)</f>
        <v>NON</v>
      </c>
      <c r="G1258" s="1">
        <v>44802</v>
      </c>
      <c r="H1258" s="1">
        <v>44727</v>
      </c>
      <c r="I1258" t="s">
        <v>79</v>
      </c>
      <c r="J1258" s="1">
        <v>44741</v>
      </c>
      <c r="M1258" t="s">
        <v>27</v>
      </c>
      <c r="O1258" t="s">
        <v>28</v>
      </c>
      <c r="P1258" t="s">
        <v>2111</v>
      </c>
      <c r="Q1258" s="1">
        <v>44722</v>
      </c>
      <c r="R1258" t="s">
        <v>3224</v>
      </c>
      <c r="S1258">
        <v>1.36</v>
      </c>
      <c r="T1258">
        <v>0</v>
      </c>
      <c r="V1258" s="1">
        <v>44722</v>
      </c>
      <c r="W1258" s="1">
        <v>44727</v>
      </c>
      <c r="X1258" s="1">
        <v>44741</v>
      </c>
      <c r="Z1258" s="1">
        <v>44739</v>
      </c>
      <c r="AA1258" s="1">
        <v>44742</v>
      </c>
      <c r="AB1258" t="s">
        <v>2381</v>
      </c>
      <c r="AC1258" t="str">
        <f t="shared" si="38"/>
        <v>Pas FINITO</v>
      </c>
      <c r="AD1258" s="2" t="str">
        <f t="shared" si="39"/>
        <v>Pas FINITO</v>
      </c>
    </row>
    <row r="1259" spans="1:30" x14ac:dyDescent="0.25">
      <c r="A1259" t="s">
        <v>2660</v>
      </c>
      <c r="B1259" t="s">
        <v>3222</v>
      </c>
      <c r="C1259" t="s">
        <v>3225</v>
      </c>
      <c r="D1259" t="s">
        <v>25</v>
      </c>
      <c r="E1259" t="str">
        <f>VLOOKUP(D1259,ref!A:B,2,FALSE)</f>
        <v>NON</v>
      </c>
      <c r="F1259" t="str">
        <f>VLOOKUP(D1259,ref!A:C,3,FALSE)</f>
        <v>NON</v>
      </c>
      <c r="G1259" s="1">
        <v>44732</v>
      </c>
      <c r="H1259" s="1">
        <v>44711</v>
      </c>
      <c r="I1259" t="s">
        <v>272</v>
      </c>
      <c r="J1259" s="1">
        <v>44725</v>
      </c>
      <c r="M1259" t="s">
        <v>27</v>
      </c>
      <c r="O1259" t="s">
        <v>28</v>
      </c>
      <c r="P1259" t="s">
        <v>3226</v>
      </c>
      <c r="Q1259" s="1">
        <v>44664</v>
      </c>
      <c r="R1259" t="s">
        <v>3227</v>
      </c>
      <c r="S1259">
        <v>1.36</v>
      </c>
      <c r="T1259">
        <v>0</v>
      </c>
      <c r="V1259" s="1">
        <v>44664</v>
      </c>
      <c r="W1259" s="1">
        <v>44711</v>
      </c>
      <c r="X1259" s="1">
        <v>44721</v>
      </c>
      <c r="Z1259" s="1">
        <v>44704</v>
      </c>
      <c r="AA1259" s="1">
        <v>44722</v>
      </c>
      <c r="AB1259" t="s">
        <v>2381</v>
      </c>
      <c r="AC1259" t="str">
        <f t="shared" si="38"/>
        <v>Pas FINITO</v>
      </c>
      <c r="AD1259" s="2" t="str">
        <f t="shared" si="39"/>
        <v>Pas FINITO</v>
      </c>
    </row>
    <row r="1260" spans="1:30" x14ac:dyDescent="0.25">
      <c r="A1260" t="s">
        <v>2660</v>
      </c>
      <c r="B1260" t="s">
        <v>3222</v>
      </c>
      <c r="C1260" t="s">
        <v>3228</v>
      </c>
      <c r="D1260" t="s">
        <v>25</v>
      </c>
      <c r="E1260" t="str">
        <f>VLOOKUP(D1260,ref!A:B,2,FALSE)</f>
        <v>NON</v>
      </c>
      <c r="F1260" t="str">
        <f>VLOOKUP(D1260,ref!A:C,3,FALSE)</f>
        <v>NON</v>
      </c>
      <c r="G1260" s="1">
        <v>44588</v>
      </c>
      <c r="H1260" s="1">
        <v>44588</v>
      </c>
      <c r="I1260" t="s">
        <v>157</v>
      </c>
      <c r="M1260" t="s">
        <v>27</v>
      </c>
      <c r="N1260" t="s">
        <v>9</v>
      </c>
      <c r="P1260" t="s">
        <v>950</v>
      </c>
      <c r="Q1260" s="1">
        <v>44572</v>
      </c>
      <c r="R1260" t="s">
        <v>3229</v>
      </c>
      <c r="S1260">
        <v>2.68</v>
      </c>
      <c r="T1260">
        <v>11.09</v>
      </c>
      <c r="V1260" s="1">
        <v>44572</v>
      </c>
      <c r="W1260" s="1">
        <v>44587</v>
      </c>
      <c r="Z1260" s="1">
        <v>44641</v>
      </c>
      <c r="AA1260" s="1">
        <v>44645</v>
      </c>
      <c r="AB1260" t="s">
        <v>2381</v>
      </c>
      <c r="AC1260" t="str">
        <f t="shared" si="38"/>
        <v>Pas FINITO</v>
      </c>
      <c r="AD1260" s="2" t="str">
        <f t="shared" si="39"/>
        <v>Pas FINITO</v>
      </c>
    </row>
    <row r="1261" spans="1:30" x14ac:dyDescent="0.25">
      <c r="A1261" t="s">
        <v>2660</v>
      </c>
      <c r="B1261" t="s">
        <v>3222</v>
      </c>
      <c r="C1261" t="s">
        <v>3230</v>
      </c>
      <c r="D1261" t="s">
        <v>25</v>
      </c>
      <c r="E1261" t="str">
        <f>VLOOKUP(D1261,ref!A:B,2,FALSE)</f>
        <v>NON</v>
      </c>
      <c r="F1261" t="str">
        <f>VLOOKUP(D1261,ref!A:C,3,FALSE)</f>
        <v>NON</v>
      </c>
      <c r="G1261" s="1">
        <v>44844</v>
      </c>
      <c r="H1261" s="1">
        <v>44567</v>
      </c>
      <c r="I1261" t="s">
        <v>157</v>
      </c>
      <c r="J1261" s="1">
        <v>44594</v>
      </c>
      <c r="M1261" t="s">
        <v>27</v>
      </c>
      <c r="N1261" t="s">
        <v>9</v>
      </c>
      <c r="O1261" t="s">
        <v>28</v>
      </c>
      <c r="P1261" t="s">
        <v>158</v>
      </c>
      <c r="Q1261" s="1">
        <v>44550</v>
      </c>
      <c r="R1261" t="s">
        <v>3231</v>
      </c>
      <c r="S1261">
        <v>1.3740000000000001</v>
      </c>
      <c r="T1261">
        <v>1.1100000000000001</v>
      </c>
      <c r="V1261" s="1">
        <v>44550</v>
      </c>
      <c r="W1261" s="1">
        <v>44550</v>
      </c>
      <c r="X1261" s="1">
        <v>44578</v>
      </c>
      <c r="Z1261" s="1">
        <v>44571</v>
      </c>
      <c r="AA1261" s="1">
        <v>44575</v>
      </c>
      <c r="AB1261" t="s">
        <v>2381</v>
      </c>
      <c r="AC1261" t="str">
        <f t="shared" si="38"/>
        <v>Pas FINITO</v>
      </c>
      <c r="AD1261" s="2" t="str">
        <f t="shared" si="39"/>
        <v>Pas FINITO</v>
      </c>
    </row>
    <row r="1262" spans="1:30" x14ac:dyDescent="0.25">
      <c r="A1262" t="s">
        <v>2660</v>
      </c>
      <c r="B1262" t="s">
        <v>3222</v>
      </c>
      <c r="C1262" t="s">
        <v>3232</v>
      </c>
      <c r="D1262" t="s">
        <v>25</v>
      </c>
      <c r="E1262" t="str">
        <f>VLOOKUP(D1262,ref!A:B,2,FALSE)</f>
        <v>NON</v>
      </c>
      <c r="F1262" t="str">
        <f>VLOOKUP(D1262,ref!A:C,3,FALSE)</f>
        <v>NON</v>
      </c>
      <c r="G1262" s="1">
        <v>44588</v>
      </c>
      <c r="H1262" s="1">
        <v>44564</v>
      </c>
      <c r="I1262" t="s">
        <v>157</v>
      </c>
      <c r="J1262" s="1">
        <v>44582</v>
      </c>
      <c r="M1262" t="s">
        <v>27</v>
      </c>
      <c r="O1262" t="s">
        <v>28</v>
      </c>
      <c r="P1262" t="s">
        <v>92</v>
      </c>
      <c r="Q1262" s="1">
        <v>44533</v>
      </c>
      <c r="R1262" t="s">
        <v>3233</v>
      </c>
      <c r="S1262">
        <v>0</v>
      </c>
      <c r="T1262">
        <v>2.2200000000000002</v>
      </c>
      <c r="V1262" s="1">
        <v>44533</v>
      </c>
      <c r="W1262" s="1">
        <v>44553</v>
      </c>
      <c r="X1262" s="1">
        <v>44573</v>
      </c>
      <c r="Z1262" s="1">
        <v>44585</v>
      </c>
      <c r="AA1262" s="1">
        <v>44589</v>
      </c>
      <c r="AB1262" t="s">
        <v>3234</v>
      </c>
      <c r="AC1262" t="str">
        <f t="shared" si="38"/>
        <v>Pas FINITO</v>
      </c>
      <c r="AD1262" s="2" t="str">
        <f t="shared" si="39"/>
        <v>Pas FINITO</v>
      </c>
    </row>
    <row r="1263" spans="1:30" x14ac:dyDescent="0.25">
      <c r="A1263" t="s">
        <v>2660</v>
      </c>
      <c r="B1263" t="s">
        <v>3222</v>
      </c>
      <c r="C1263" t="s">
        <v>3235</v>
      </c>
      <c r="D1263" t="s">
        <v>25</v>
      </c>
      <c r="E1263" t="str">
        <f>VLOOKUP(D1263,ref!A:B,2,FALSE)</f>
        <v>NON</v>
      </c>
      <c r="F1263" t="str">
        <f>VLOOKUP(D1263,ref!A:C,3,FALSE)</f>
        <v>NON</v>
      </c>
      <c r="G1263" s="1">
        <v>44805</v>
      </c>
      <c r="H1263" s="1">
        <v>44522</v>
      </c>
      <c r="I1263" t="s">
        <v>91</v>
      </c>
      <c r="J1263" s="1">
        <v>44550</v>
      </c>
      <c r="M1263" t="s">
        <v>27</v>
      </c>
      <c r="O1263" t="s">
        <v>28</v>
      </c>
      <c r="P1263" t="s">
        <v>612</v>
      </c>
      <c r="Q1263" s="1">
        <v>44503</v>
      </c>
      <c r="R1263" t="s">
        <v>3236</v>
      </c>
      <c r="S1263">
        <v>0.45800000000000002</v>
      </c>
      <c r="T1263">
        <v>2.2200000000000002</v>
      </c>
      <c r="V1263" s="1">
        <v>44503</v>
      </c>
      <c r="W1263" s="1">
        <v>44522</v>
      </c>
      <c r="X1263" s="1">
        <v>44550</v>
      </c>
      <c r="Z1263" s="1">
        <v>44531</v>
      </c>
      <c r="AA1263" s="1">
        <v>44561</v>
      </c>
      <c r="AB1263" t="s">
        <v>2381</v>
      </c>
      <c r="AC1263" t="str">
        <f t="shared" si="38"/>
        <v>Pas FINITO</v>
      </c>
      <c r="AD1263" s="2" t="str">
        <f t="shared" si="39"/>
        <v>Pas FINITO</v>
      </c>
    </row>
    <row r="1264" spans="1:30" x14ac:dyDescent="0.25">
      <c r="A1264" t="s">
        <v>2660</v>
      </c>
      <c r="B1264" t="s">
        <v>3222</v>
      </c>
      <c r="C1264" t="s">
        <v>3237</v>
      </c>
      <c r="D1264" t="s">
        <v>3238</v>
      </c>
      <c r="E1264" t="str">
        <f>VLOOKUP(D1264,ref!A:B,2,FALSE)</f>
        <v>OUI</v>
      </c>
      <c r="F1264" t="str">
        <f>VLOOKUP(D1264,ref!A:C,3,FALSE)</f>
        <v>NON</v>
      </c>
      <c r="G1264" s="1">
        <v>44533</v>
      </c>
      <c r="J1264" s="1">
        <v>44533</v>
      </c>
      <c r="M1264" t="s">
        <v>27</v>
      </c>
      <c r="N1264" t="s">
        <v>9</v>
      </c>
      <c r="O1264" t="s">
        <v>28</v>
      </c>
      <c r="P1264" t="s">
        <v>3239</v>
      </c>
      <c r="Q1264" s="1">
        <v>44488</v>
      </c>
      <c r="R1264" t="s">
        <v>3240</v>
      </c>
      <c r="S1264">
        <v>0</v>
      </c>
      <c r="T1264">
        <v>0</v>
      </c>
      <c r="V1264" s="1">
        <v>44488</v>
      </c>
      <c r="W1264" s="1">
        <v>44517</v>
      </c>
      <c r="X1264" s="1">
        <v>44529</v>
      </c>
      <c r="Z1264" s="1">
        <v>44557</v>
      </c>
      <c r="AA1264" s="1">
        <v>44561</v>
      </c>
      <c r="AB1264" t="s">
        <v>2381</v>
      </c>
      <c r="AC1264" t="str">
        <f t="shared" si="38"/>
        <v>Pas FINITO</v>
      </c>
      <c r="AD1264" s="2" t="str">
        <f t="shared" si="39"/>
        <v>Pas FINITO</v>
      </c>
    </row>
    <row r="1265" spans="1:30" x14ac:dyDescent="0.25">
      <c r="A1265" t="s">
        <v>2660</v>
      </c>
      <c r="B1265" t="s">
        <v>3222</v>
      </c>
      <c r="C1265" t="s">
        <v>3241</v>
      </c>
      <c r="D1265" t="s">
        <v>25</v>
      </c>
      <c r="E1265" t="str">
        <f>VLOOKUP(D1265,ref!A:B,2,FALSE)</f>
        <v>NON</v>
      </c>
      <c r="F1265" t="str">
        <f>VLOOKUP(D1265,ref!A:C,3,FALSE)</f>
        <v>NON</v>
      </c>
      <c r="G1265" s="1">
        <v>44540</v>
      </c>
      <c r="H1265" s="1">
        <v>44518</v>
      </c>
      <c r="I1265" t="s">
        <v>91</v>
      </c>
      <c r="J1265" s="1">
        <v>44530</v>
      </c>
      <c r="M1265" t="s">
        <v>27</v>
      </c>
      <c r="O1265" t="s">
        <v>28</v>
      </c>
      <c r="P1265" t="s">
        <v>2225</v>
      </c>
      <c r="Q1265" s="1">
        <v>44482</v>
      </c>
      <c r="R1265" t="s">
        <v>3242</v>
      </c>
      <c r="S1265">
        <v>0</v>
      </c>
      <c r="T1265">
        <v>2.2200000000000002</v>
      </c>
      <c r="V1265" s="1">
        <v>44482</v>
      </c>
      <c r="W1265" s="1">
        <v>44495</v>
      </c>
      <c r="X1265" s="1">
        <v>44529</v>
      </c>
      <c r="Z1265" s="1">
        <v>44515</v>
      </c>
      <c r="AA1265" s="1">
        <v>44519</v>
      </c>
      <c r="AB1265" t="s">
        <v>2381</v>
      </c>
      <c r="AC1265" t="str">
        <f t="shared" si="38"/>
        <v>Pas FINITO</v>
      </c>
      <c r="AD1265" s="2" t="str">
        <f t="shared" si="39"/>
        <v>Pas FINITO</v>
      </c>
    </row>
    <row r="1266" spans="1:30" x14ac:dyDescent="0.25">
      <c r="A1266" t="s">
        <v>2660</v>
      </c>
      <c r="B1266" t="s">
        <v>3222</v>
      </c>
      <c r="C1266" t="s">
        <v>3243</v>
      </c>
      <c r="D1266" t="s">
        <v>3238</v>
      </c>
      <c r="E1266" t="str">
        <f>VLOOKUP(D1266,ref!A:B,2,FALSE)</f>
        <v>OUI</v>
      </c>
      <c r="F1266" t="str">
        <f>VLOOKUP(D1266,ref!A:C,3,FALSE)</f>
        <v>NON</v>
      </c>
      <c r="G1266" s="1">
        <v>44495</v>
      </c>
      <c r="J1266" s="1">
        <v>44495</v>
      </c>
      <c r="M1266" t="s">
        <v>27</v>
      </c>
      <c r="N1266" t="s">
        <v>9</v>
      </c>
      <c r="O1266" t="s">
        <v>28</v>
      </c>
      <c r="P1266" t="s">
        <v>2225</v>
      </c>
      <c r="Q1266" s="1">
        <v>44447</v>
      </c>
      <c r="R1266" t="s">
        <v>3244</v>
      </c>
      <c r="S1266">
        <v>0</v>
      </c>
      <c r="T1266">
        <v>31.06</v>
      </c>
      <c r="V1266" s="1">
        <v>44447</v>
      </c>
      <c r="W1266" s="1">
        <v>44468</v>
      </c>
      <c r="X1266" s="1">
        <v>44495</v>
      </c>
      <c r="Z1266" s="1">
        <v>44557</v>
      </c>
      <c r="AA1266" s="1">
        <v>44561</v>
      </c>
      <c r="AB1266" t="s">
        <v>2381</v>
      </c>
      <c r="AC1266" t="str">
        <f t="shared" si="38"/>
        <v>Pas FINITO</v>
      </c>
      <c r="AD1266" s="2" t="str">
        <f t="shared" si="39"/>
        <v>Pas FINITO</v>
      </c>
    </row>
    <row r="1267" spans="1:30" x14ac:dyDescent="0.25">
      <c r="A1267" t="s">
        <v>2660</v>
      </c>
      <c r="B1267" t="s">
        <v>3222</v>
      </c>
      <c r="C1267" t="s">
        <v>3245</v>
      </c>
      <c r="D1267" t="s">
        <v>25</v>
      </c>
      <c r="E1267" t="str">
        <f>VLOOKUP(D1267,ref!A:B,2,FALSE)</f>
        <v>NON</v>
      </c>
      <c r="F1267" t="str">
        <f>VLOOKUP(D1267,ref!A:C,3,FALSE)</f>
        <v>NON</v>
      </c>
      <c r="G1267" s="1">
        <v>44742</v>
      </c>
      <c r="H1267" s="1">
        <v>44600</v>
      </c>
      <c r="I1267" t="s">
        <v>88</v>
      </c>
      <c r="J1267" s="1">
        <v>44615</v>
      </c>
      <c r="M1267" t="s">
        <v>27</v>
      </c>
      <c r="O1267" t="s">
        <v>28</v>
      </c>
      <c r="P1267" t="s">
        <v>3246</v>
      </c>
      <c r="Q1267" s="1">
        <v>44435</v>
      </c>
      <c r="R1267" t="s">
        <v>1703</v>
      </c>
      <c r="S1267">
        <v>0</v>
      </c>
      <c r="T1267">
        <v>0</v>
      </c>
      <c r="V1267" s="1">
        <v>44435</v>
      </c>
      <c r="W1267" s="1">
        <v>44536</v>
      </c>
      <c r="X1267" s="1">
        <v>44615</v>
      </c>
      <c r="Z1267" s="1">
        <v>44676</v>
      </c>
      <c r="AA1267" s="1">
        <v>44680</v>
      </c>
      <c r="AB1267" t="s">
        <v>2381</v>
      </c>
      <c r="AC1267" t="str">
        <f t="shared" si="38"/>
        <v>Pas FINITO</v>
      </c>
      <c r="AD1267" s="2" t="str">
        <f t="shared" si="39"/>
        <v>Pas FINITO</v>
      </c>
    </row>
    <row r="1268" spans="1:30" x14ac:dyDescent="0.25">
      <c r="A1268" t="s">
        <v>2660</v>
      </c>
      <c r="B1268" t="s">
        <v>3222</v>
      </c>
      <c r="C1268" t="s">
        <v>3247</v>
      </c>
      <c r="D1268" t="s">
        <v>25</v>
      </c>
      <c r="E1268" t="str">
        <f>VLOOKUP(D1268,ref!A:B,2,FALSE)</f>
        <v>NON</v>
      </c>
      <c r="F1268" t="str">
        <f>VLOOKUP(D1268,ref!A:C,3,FALSE)</f>
        <v>NON</v>
      </c>
      <c r="G1268" s="1">
        <v>44581</v>
      </c>
      <c r="H1268" s="1">
        <v>44469</v>
      </c>
      <c r="I1268" t="s">
        <v>104</v>
      </c>
      <c r="J1268" s="1">
        <v>44495</v>
      </c>
      <c r="M1268" t="s">
        <v>27</v>
      </c>
      <c r="O1268" t="s">
        <v>28</v>
      </c>
      <c r="P1268" t="s">
        <v>1118</v>
      </c>
      <c r="Q1268" s="1">
        <v>44433</v>
      </c>
      <c r="R1268" t="s">
        <v>3248</v>
      </c>
      <c r="S1268">
        <v>2.82</v>
      </c>
      <c r="T1268">
        <v>1.1100000000000001</v>
      </c>
      <c r="V1268" s="1">
        <v>44433</v>
      </c>
      <c r="W1268" s="1">
        <v>44468</v>
      </c>
      <c r="X1268" s="1">
        <v>44495</v>
      </c>
      <c r="Z1268" s="1">
        <v>44494</v>
      </c>
      <c r="AA1268" s="1">
        <v>44498</v>
      </c>
      <c r="AB1268" t="s">
        <v>2381</v>
      </c>
      <c r="AC1268" t="str">
        <f t="shared" si="38"/>
        <v>Pas FINITO</v>
      </c>
      <c r="AD1268" s="2" t="str">
        <f t="shared" si="39"/>
        <v>Pas FINITO</v>
      </c>
    </row>
    <row r="1269" spans="1:30" x14ac:dyDescent="0.25">
      <c r="A1269" t="s">
        <v>2660</v>
      </c>
      <c r="B1269" t="s">
        <v>3222</v>
      </c>
      <c r="C1269" t="s">
        <v>3249</v>
      </c>
      <c r="D1269" t="s">
        <v>25</v>
      </c>
      <c r="E1269" t="str">
        <f>VLOOKUP(D1269,ref!A:B,2,FALSE)</f>
        <v>NON</v>
      </c>
      <c r="F1269" t="str">
        <f>VLOOKUP(D1269,ref!A:C,3,FALSE)</f>
        <v>NON</v>
      </c>
      <c r="G1269" s="1">
        <v>44504</v>
      </c>
      <c r="H1269" s="1">
        <v>44469</v>
      </c>
      <c r="I1269" t="s">
        <v>104</v>
      </c>
      <c r="J1269" s="1">
        <v>44495</v>
      </c>
      <c r="O1269" t="s">
        <v>28</v>
      </c>
      <c r="P1269" t="s">
        <v>105</v>
      </c>
      <c r="Q1269" s="1">
        <v>44432</v>
      </c>
      <c r="R1269" t="s">
        <v>3250</v>
      </c>
      <c r="S1269">
        <v>1800</v>
      </c>
      <c r="T1269">
        <v>0</v>
      </c>
      <c r="V1269" s="1">
        <v>44432</v>
      </c>
      <c r="W1269" s="1">
        <v>44468</v>
      </c>
      <c r="X1269" s="1">
        <v>44495</v>
      </c>
      <c r="Z1269" s="1">
        <v>44389</v>
      </c>
      <c r="AA1269" s="1">
        <v>44400</v>
      </c>
      <c r="AB1269" t="s">
        <v>2381</v>
      </c>
      <c r="AC1269" t="str">
        <f t="shared" si="38"/>
        <v>Pas FINITO</v>
      </c>
      <c r="AD1269" s="2" t="str">
        <f t="shared" si="39"/>
        <v>Pas FINITO</v>
      </c>
    </row>
    <row r="1270" spans="1:30" x14ac:dyDescent="0.25">
      <c r="A1270" t="s">
        <v>2660</v>
      </c>
      <c r="B1270" t="s">
        <v>3222</v>
      </c>
      <c r="C1270" t="s">
        <v>3251</v>
      </c>
      <c r="D1270" t="s">
        <v>25</v>
      </c>
      <c r="E1270" t="str">
        <f>VLOOKUP(D1270,ref!A:B,2,FALSE)</f>
        <v>NON</v>
      </c>
      <c r="F1270" t="str">
        <f>VLOOKUP(D1270,ref!A:C,3,FALSE)</f>
        <v>NON</v>
      </c>
      <c r="G1270" s="1">
        <v>44602</v>
      </c>
      <c r="H1270" s="1">
        <v>44469</v>
      </c>
      <c r="I1270" t="s">
        <v>104</v>
      </c>
      <c r="J1270" s="1">
        <v>44495</v>
      </c>
      <c r="M1270" t="s">
        <v>27</v>
      </c>
      <c r="O1270" t="s">
        <v>28</v>
      </c>
      <c r="P1270" t="s">
        <v>2016</v>
      </c>
      <c r="Q1270" s="1">
        <v>44411</v>
      </c>
      <c r="R1270" t="s">
        <v>3252</v>
      </c>
      <c r="S1270">
        <v>0</v>
      </c>
      <c r="T1270">
        <v>22.19</v>
      </c>
      <c r="V1270" s="1">
        <v>44411</v>
      </c>
      <c r="W1270" s="1">
        <v>44468</v>
      </c>
      <c r="X1270" s="1">
        <v>44495</v>
      </c>
      <c r="Z1270" s="1">
        <v>44543</v>
      </c>
      <c r="AA1270" s="1">
        <v>44547</v>
      </c>
      <c r="AB1270" t="s">
        <v>2381</v>
      </c>
      <c r="AC1270" t="str">
        <f t="shared" si="38"/>
        <v>Pas FINITO</v>
      </c>
      <c r="AD1270" s="2" t="str">
        <f t="shared" si="39"/>
        <v>Pas FINITO</v>
      </c>
    </row>
    <row r="1271" spans="1:30" x14ac:dyDescent="0.25">
      <c r="A1271" t="s">
        <v>2660</v>
      </c>
      <c r="B1271" t="s">
        <v>3222</v>
      </c>
      <c r="C1271" t="s">
        <v>3253</v>
      </c>
      <c r="D1271" t="s">
        <v>25</v>
      </c>
      <c r="E1271" t="str">
        <f>VLOOKUP(D1271,ref!A:B,2,FALSE)</f>
        <v>NON</v>
      </c>
      <c r="F1271" t="str">
        <f>VLOOKUP(D1271,ref!A:C,3,FALSE)</f>
        <v>NON</v>
      </c>
      <c r="G1271" s="1">
        <v>44403</v>
      </c>
      <c r="H1271" s="1">
        <v>44397</v>
      </c>
      <c r="I1271" t="s">
        <v>306</v>
      </c>
      <c r="J1271" s="1">
        <v>44398</v>
      </c>
      <c r="M1271" t="s">
        <v>27</v>
      </c>
      <c r="O1271" t="s">
        <v>28</v>
      </c>
      <c r="P1271" t="s">
        <v>3254</v>
      </c>
      <c r="Q1271" s="1">
        <v>44386</v>
      </c>
      <c r="S1271">
        <v>0.9</v>
      </c>
      <c r="T1271">
        <v>0</v>
      </c>
      <c r="V1271" s="1">
        <v>44386</v>
      </c>
      <c r="W1271" s="1">
        <v>44396</v>
      </c>
      <c r="X1271" s="1">
        <v>44398</v>
      </c>
      <c r="Z1271" s="1">
        <v>44403</v>
      </c>
      <c r="AA1271" s="1">
        <v>44408</v>
      </c>
      <c r="AB1271" t="s">
        <v>2381</v>
      </c>
      <c r="AC1271" t="str">
        <f t="shared" si="38"/>
        <v>Pas FINITO</v>
      </c>
      <c r="AD1271" s="2" t="str">
        <f t="shared" si="39"/>
        <v>Pas FINITO</v>
      </c>
    </row>
    <row r="1272" spans="1:30" x14ac:dyDescent="0.25">
      <c r="A1272" t="s">
        <v>2660</v>
      </c>
      <c r="B1272" t="s">
        <v>3222</v>
      </c>
      <c r="C1272" t="s">
        <v>3255</v>
      </c>
      <c r="D1272" t="s">
        <v>25</v>
      </c>
      <c r="E1272" t="str">
        <f>VLOOKUP(D1272,ref!A:B,2,FALSE)</f>
        <v>NON</v>
      </c>
      <c r="F1272" t="str">
        <f>VLOOKUP(D1272,ref!A:C,3,FALSE)</f>
        <v>NON</v>
      </c>
      <c r="G1272" s="1">
        <v>44396</v>
      </c>
      <c r="H1272" s="1">
        <v>44385</v>
      </c>
      <c r="I1272" t="s">
        <v>306</v>
      </c>
      <c r="J1272" s="1">
        <v>44386</v>
      </c>
      <c r="M1272" t="s">
        <v>27</v>
      </c>
      <c r="O1272" t="s">
        <v>28</v>
      </c>
      <c r="P1272" t="s">
        <v>3256</v>
      </c>
      <c r="Q1272" s="1">
        <v>44376</v>
      </c>
      <c r="R1272" t="s">
        <v>3257</v>
      </c>
      <c r="S1272">
        <v>4.2</v>
      </c>
      <c r="T1272">
        <v>0</v>
      </c>
      <c r="V1272" s="1">
        <v>44376</v>
      </c>
      <c r="W1272" s="1">
        <v>44384</v>
      </c>
      <c r="X1272" s="1">
        <v>44386</v>
      </c>
      <c r="Z1272" s="1">
        <v>44389</v>
      </c>
      <c r="AA1272" s="1">
        <v>44408</v>
      </c>
      <c r="AB1272" t="s">
        <v>2381</v>
      </c>
      <c r="AC1272" t="str">
        <f t="shared" si="38"/>
        <v>Pas FINITO</v>
      </c>
      <c r="AD1272" s="2" t="str">
        <f t="shared" si="39"/>
        <v>Pas FINITO</v>
      </c>
    </row>
    <row r="1273" spans="1:30" x14ac:dyDescent="0.25">
      <c r="A1273" t="s">
        <v>2660</v>
      </c>
      <c r="B1273" t="s">
        <v>3222</v>
      </c>
      <c r="C1273" t="s">
        <v>3258</v>
      </c>
      <c r="D1273" t="s">
        <v>25</v>
      </c>
      <c r="E1273" t="str">
        <f>VLOOKUP(D1273,ref!A:B,2,FALSE)</f>
        <v>NON</v>
      </c>
      <c r="F1273" t="str">
        <f>VLOOKUP(D1273,ref!A:C,3,FALSE)</f>
        <v>NON</v>
      </c>
      <c r="G1273" s="1">
        <v>44504</v>
      </c>
      <c r="H1273" s="1">
        <v>44469</v>
      </c>
      <c r="I1273" t="s">
        <v>104</v>
      </c>
      <c r="J1273" s="1">
        <v>44495</v>
      </c>
      <c r="M1273" t="s">
        <v>27</v>
      </c>
      <c r="O1273" t="s">
        <v>28</v>
      </c>
      <c r="P1273" t="s">
        <v>1208</v>
      </c>
      <c r="Q1273" s="1">
        <v>44336</v>
      </c>
      <c r="R1273" t="s">
        <v>3259</v>
      </c>
      <c r="S1273">
        <v>0.68</v>
      </c>
      <c r="T1273">
        <v>0</v>
      </c>
      <c r="V1273" s="1">
        <v>44336</v>
      </c>
      <c r="W1273" s="1">
        <v>44342</v>
      </c>
      <c r="X1273" s="1">
        <v>44495</v>
      </c>
      <c r="Z1273" s="1">
        <v>44466</v>
      </c>
      <c r="AA1273" s="1">
        <v>44466</v>
      </c>
      <c r="AB1273" t="s">
        <v>2381</v>
      </c>
      <c r="AC1273" t="str">
        <f t="shared" si="38"/>
        <v>Pas FINITO</v>
      </c>
      <c r="AD1273" s="2" t="str">
        <f t="shared" si="39"/>
        <v>Pas FINITO</v>
      </c>
    </row>
    <row r="1274" spans="1:30" x14ac:dyDescent="0.25">
      <c r="A1274" t="s">
        <v>2660</v>
      </c>
      <c r="B1274" t="s">
        <v>3222</v>
      </c>
      <c r="C1274" t="s">
        <v>3260</v>
      </c>
      <c r="D1274" t="s">
        <v>25</v>
      </c>
      <c r="E1274" t="str">
        <f>VLOOKUP(D1274,ref!A:B,2,FALSE)</f>
        <v>NON</v>
      </c>
      <c r="F1274" t="str">
        <f>VLOOKUP(D1274,ref!A:C,3,FALSE)</f>
        <v>NON</v>
      </c>
      <c r="G1274" s="1">
        <v>44504</v>
      </c>
      <c r="H1274" s="1">
        <v>44469</v>
      </c>
      <c r="I1274" t="s">
        <v>104</v>
      </c>
      <c r="J1274" s="1">
        <v>44495</v>
      </c>
      <c r="M1274" t="s">
        <v>27</v>
      </c>
      <c r="O1274" t="s">
        <v>28</v>
      </c>
      <c r="P1274" t="s">
        <v>3261</v>
      </c>
      <c r="Q1274" s="1">
        <v>44334</v>
      </c>
      <c r="R1274" t="s">
        <v>3262</v>
      </c>
      <c r="S1274">
        <v>0</v>
      </c>
      <c r="T1274">
        <v>0</v>
      </c>
      <c r="V1274" s="1">
        <v>44334</v>
      </c>
      <c r="W1274" s="1">
        <v>44468</v>
      </c>
      <c r="X1274" s="1">
        <v>44495</v>
      </c>
      <c r="Z1274" s="1">
        <v>44403</v>
      </c>
      <c r="AA1274" s="1">
        <v>44407</v>
      </c>
      <c r="AB1274" t="s">
        <v>2381</v>
      </c>
      <c r="AC1274" t="str">
        <f t="shared" si="38"/>
        <v>Pas FINITO</v>
      </c>
      <c r="AD1274" s="2" t="str">
        <f t="shared" si="39"/>
        <v>Pas FINITO</v>
      </c>
    </row>
    <row r="1275" spans="1:30" x14ac:dyDescent="0.25">
      <c r="A1275" t="s">
        <v>2660</v>
      </c>
      <c r="B1275" t="s">
        <v>3222</v>
      </c>
      <c r="C1275" t="s">
        <v>3263</v>
      </c>
      <c r="D1275" t="s">
        <v>25</v>
      </c>
      <c r="E1275" t="str">
        <f>VLOOKUP(D1275,ref!A:B,2,FALSE)</f>
        <v>NON</v>
      </c>
      <c r="F1275" t="str">
        <f>VLOOKUP(D1275,ref!A:C,3,FALSE)</f>
        <v>NON</v>
      </c>
      <c r="G1275" s="1">
        <v>44602</v>
      </c>
      <c r="H1275" s="1">
        <v>44315</v>
      </c>
      <c r="I1275" t="s">
        <v>113</v>
      </c>
      <c r="J1275" s="1">
        <v>44547</v>
      </c>
      <c r="O1275" t="s">
        <v>28</v>
      </c>
      <c r="P1275" t="s">
        <v>3264</v>
      </c>
      <c r="Q1275" s="1">
        <v>44286</v>
      </c>
      <c r="R1275" t="s">
        <v>3265</v>
      </c>
      <c r="S1275">
        <v>0</v>
      </c>
      <c r="T1275">
        <v>7.77</v>
      </c>
      <c r="V1275" s="1">
        <v>44286</v>
      </c>
      <c r="W1275" s="1">
        <v>44300</v>
      </c>
      <c r="X1275" s="1">
        <v>44547</v>
      </c>
      <c r="Z1275" s="1">
        <v>44312</v>
      </c>
      <c r="AA1275" s="1">
        <v>44408</v>
      </c>
      <c r="AB1275" t="s">
        <v>2381</v>
      </c>
      <c r="AC1275" t="str">
        <f t="shared" si="38"/>
        <v>Pas FINITO</v>
      </c>
      <c r="AD1275" s="2" t="str">
        <f t="shared" si="39"/>
        <v>Pas FINITO</v>
      </c>
    </row>
    <row r="1276" spans="1:30" x14ac:dyDescent="0.25">
      <c r="A1276" t="s">
        <v>2660</v>
      </c>
      <c r="B1276" t="s">
        <v>3222</v>
      </c>
      <c r="C1276" t="s">
        <v>3266</v>
      </c>
      <c r="D1276" t="s">
        <v>25</v>
      </c>
      <c r="E1276" t="str">
        <f>VLOOKUP(D1276,ref!A:B,2,FALSE)</f>
        <v>NON</v>
      </c>
      <c r="F1276" t="str">
        <f>VLOOKUP(D1276,ref!A:C,3,FALSE)</f>
        <v>NON</v>
      </c>
      <c r="G1276" s="1">
        <v>44564</v>
      </c>
      <c r="H1276" s="1">
        <v>44357</v>
      </c>
      <c r="I1276" t="s">
        <v>103</v>
      </c>
      <c r="J1276" s="1">
        <v>44564</v>
      </c>
      <c r="O1276" t="s">
        <v>28</v>
      </c>
      <c r="P1276" t="s">
        <v>629</v>
      </c>
      <c r="Q1276" s="1">
        <v>44272</v>
      </c>
      <c r="R1276" t="s">
        <v>3267</v>
      </c>
      <c r="S1276">
        <v>1</v>
      </c>
      <c r="T1276">
        <v>2.2200000000000002</v>
      </c>
      <c r="V1276" s="1">
        <v>44272</v>
      </c>
      <c r="W1276" s="1">
        <v>44355</v>
      </c>
      <c r="X1276" s="1">
        <v>44559</v>
      </c>
      <c r="Z1276" s="1">
        <v>44375</v>
      </c>
      <c r="AA1276" s="1">
        <v>44379</v>
      </c>
      <c r="AB1276" t="s">
        <v>2381</v>
      </c>
      <c r="AC1276" t="str">
        <f t="shared" si="38"/>
        <v>Pas FINITO</v>
      </c>
      <c r="AD1276" s="2" t="str">
        <f t="shared" si="39"/>
        <v>Pas FINITO</v>
      </c>
    </row>
    <row r="1277" spans="1:30" x14ac:dyDescent="0.25">
      <c r="A1277" t="s">
        <v>2660</v>
      </c>
      <c r="B1277" t="s">
        <v>3222</v>
      </c>
      <c r="C1277" t="s">
        <v>3268</v>
      </c>
      <c r="D1277" t="s">
        <v>25</v>
      </c>
      <c r="E1277" t="str">
        <f>VLOOKUP(D1277,ref!A:B,2,FALSE)</f>
        <v>NON</v>
      </c>
      <c r="F1277" t="str">
        <f>VLOOKUP(D1277,ref!A:C,3,FALSE)</f>
        <v>NON</v>
      </c>
      <c r="G1277" s="1">
        <v>44343</v>
      </c>
      <c r="H1277" s="1">
        <v>44294</v>
      </c>
      <c r="I1277" t="s">
        <v>113</v>
      </c>
      <c r="J1277" s="1">
        <v>44343</v>
      </c>
      <c r="M1277" t="s">
        <v>27</v>
      </c>
      <c r="O1277" t="s">
        <v>28</v>
      </c>
      <c r="P1277" t="s">
        <v>1304</v>
      </c>
      <c r="Q1277" s="1">
        <v>44271</v>
      </c>
      <c r="R1277" t="s">
        <v>2011</v>
      </c>
      <c r="S1277">
        <v>0</v>
      </c>
      <c r="T1277">
        <v>5.55</v>
      </c>
      <c r="V1277" s="1">
        <v>44271</v>
      </c>
      <c r="W1277" s="1">
        <v>44286</v>
      </c>
      <c r="X1277" s="1">
        <v>44343</v>
      </c>
      <c r="Z1277" s="1">
        <v>44312</v>
      </c>
      <c r="AA1277" s="1">
        <v>44316</v>
      </c>
      <c r="AB1277" t="s">
        <v>2381</v>
      </c>
      <c r="AC1277" t="str">
        <f t="shared" si="38"/>
        <v>Pas FINITO</v>
      </c>
      <c r="AD1277" s="2" t="str">
        <f t="shared" si="39"/>
        <v>Pas FINITO</v>
      </c>
    </row>
    <row r="1278" spans="1:30" x14ac:dyDescent="0.25">
      <c r="A1278" t="s">
        <v>2660</v>
      </c>
      <c r="B1278" t="s">
        <v>3222</v>
      </c>
      <c r="C1278" t="s">
        <v>3269</v>
      </c>
      <c r="D1278" t="s">
        <v>25</v>
      </c>
      <c r="E1278" t="str">
        <f>VLOOKUP(D1278,ref!A:B,2,FALSE)</f>
        <v>NON</v>
      </c>
      <c r="F1278" t="str">
        <f>VLOOKUP(D1278,ref!A:C,3,FALSE)</f>
        <v>NON</v>
      </c>
      <c r="G1278" s="1">
        <v>44602</v>
      </c>
      <c r="H1278" s="1">
        <v>44294</v>
      </c>
      <c r="I1278" t="s">
        <v>113</v>
      </c>
      <c r="J1278" s="1">
        <v>44575</v>
      </c>
      <c r="M1278" t="s">
        <v>27</v>
      </c>
      <c r="O1278" t="s">
        <v>28</v>
      </c>
      <c r="P1278" t="s">
        <v>903</v>
      </c>
      <c r="Q1278" s="1">
        <v>44242</v>
      </c>
      <c r="R1278" t="s">
        <v>3270</v>
      </c>
      <c r="S1278">
        <v>0</v>
      </c>
      <c r="T1278">
        <v>5.55</v>
      </c>
      <c r="V1278" s="1">
        <v>44242</v>
      </c>
      <c r="W1278" s="1">
        <v>44292</v>
      </c>
      <c r="X1278" s="1">
        <v>44571</v>
      </c>
      <c r="Z1278" s="1">
        <v>44340</v>
      </c>
      <c r="AA1278" s="1">
        <v>44344</v>
      </c>
      <c r="AB1278" t="s">
        <v>2381</v>
      </c>
      <c r="AC1278" t="str">
        <f t="shared" si="38"/>
        <v>Pas FINITO</v>
      </c>
      <c r="AD1278" s="2" t="str">
        <f t="shared" si="39"/>
        <v>Pas FINITO</v>
      </c>
    </row>
    <row r="1279" spans="1:30" x14ac:dyDescent="0.25">
      <c r="A1279" t="s">
        <v>2660</v>
      </c>
      <c r="B1279" t="s">
        <v>3222</v>
      </c>
      <c r="C1279" t="s">
        <v>3271</v>
      </c>
      <c r="D1279" t="s">
        <v>25</v>
      </c>
      <c r="E1279" t="str">
        <f>VLOOKUP(D1279,ref!A:B,2,FALSE)</f>
        <v>NON</v>
      </c>
      <c r="F1279" t="str">
        <f>VLOOKUP(D1279,ref!A:C,3,FALSE)</f>
        <v>NON</v>
      </c>
      <c r="G1279" s="1">
        <v>44294</v>
      </c>
      <c r="H1279" s="1">
        <v>44188</v>
      </c>
      <c r="I1279" t="s">
        <v>320</v>
      </c>
      <c r="J1279" s="1">
        <v>44288</v>
      </c>
      <c r="M1279" t="s">
        <v>27</v>
      </c>
      <c r="O1279" t="s">
        <v>28</v>
      </c>
      <c r="P1279" t="s">
        <v>318</v>
      </c>
      <c r="Q1279" s="1">
        <v>44186</v>
      </c>
      <c r="R1279" t="s">
        <v>3272</v>
      </c>
      <c r="S1279">
        <v>0</v>
      </c>
      <c r="T1279">
        <v>3.33</v>
      </c>
      <c r="V1279" s="1">
        <v>44186</v>
      </c>
      <c r="W1279" s="1">
        <v>44188</v>
      </c>
      <c r="X1279" s="1">
        <v>44288</v>
      </c>
      <c r="Z1279" s="1">
        <v>44221</v>
      </c>
      <c r="AA1279" s="1">
        <v>44225</v>
      </c>
      <c r="AB1279" t="s">
        <v>3152</v>
      </c>
      <c r="AC1279" t="str">
        <f t="shared" si="38"/>
        <v>Pas FINITO</v>
      </c>
      <c r="AD1279" s="2" t="str">
        <f t="shared" si="39"/>
        <v>Pas FINITO</v>
      </c>
    </row>
    <row r="1280" spans="1:30" x14ac:dyDescent="0.25">
      <c r="A1280" t="s">
        <v>2660</v>
      </c>
      <c r="B1280" t="s">
        <v>3222</v>
      </c>
      <c r="C1280" t="s">
        <v>3273</v>
      </c>
      <c r="D1280" t="s">
        <v>25</v>
      </c>
      <c r="E1280" t="str">
        <f>VLOOKUP(D1280,ref!A:B,2,FALSE)</f>
        <v>NON</v>
      </c>
      <c r="F1280" t="str">
        <f>VLOOKUP(D1280,ref!A:C,3,FALSE)</f>
        <v>NON</v>
      </c>
      <c r="G1280" s="1">
        <v>44336</v>
      </c>
      <c r="H1280" s="1">
        <v>44288</v>
      </c>
      <c r="I1280" t="s">
        <v>113</v>
      </c>
      <c r="J1280" s="1">
        <v>44288</v>
      </c>
      <c r="M1280" t="s">
        <v>27</v>
      </c>
      <c r="O1280" t="s">
        <v>28</v>
      </c>
      <c r="P1280" t="s">
        <v>1724</v>
      </c>
      <c r="Q1280" s="1">
        <v>44186</v>
      </c>
      <c r="R1280" t="s">
        <v>217</v>
      </c>
      <c r="S1280">
        <v>0</v>
      </c>
      <c r="T1280">
        <v>0</v>
      </c>
      <c r="V1280" s="1">
        <v>44186</v>
      </c>
      <c r="W1280" s="1">
        <v>44288</v>
      </c>
      <c r="X1280" s="1">
        <v>44288</v>
      </c>
      <c r="Z1280" s="1">
        <v>44305</v>
      </c>
      <c r="AA1280" s="1">
        <v>44311</v>
      </c>
      <c r="AB1280" t="s">
        <v>2381</v>
      </c>
      <c r="AC1280" t="str">
        <f t="shared" si="38"/>
        <v>Pas FINITO</v>
      </c>
      <c r="AD1280" s="2" t="str">
        <f t="shared" si="39"/>
        <v>Pas FINITO</v>
      </c>
    </row>
    <row r="1281" spans="1:30" x14ac:dyDescent="0.25">
      <c r="A1281" t="s">
        <v>2660</v>
      </c>
      <c r="B1281" t="s">
        <v>3274</v>
      </c>
      <c r="C1281" t="s">
        <v>3275</v>
      </c>
      <c r="D1281" t="s">
        <v>25</v>
      </c>
      <c r="E1281" t="str">
        <f>VLOOKUP(D1281,ref!A:B,2,FALSE)</f>
        <v>NON</v>
      </c>
      <c r="F1281" t="str">
        <f>VLOOKUP(D1281,ref!A:C,3,FALSE)</f>
        <v>NON</v>
      </c>
      <c r="G1281" s="1">
        <v>44747</v>
      </c>
      <c r="H1281" s="1">
        <v>44746</v>
      </c>
      <c r="I1281" t="s">
        <v>62</v>
      </c>
      <c r="M1281" t="s">
        <v>27</v>
      </c>
      <c r="N1281" t="s">
        <v>9</v>
      </c>
      <c r="P1281" t="s">
        <v>3276</v>
      </c>
      <c r="Q1281" s="1">
        <v>44722</v>
      </c>
      <c r="R1281" t="s">
        <v>3277</v>
      </c>
      <c r="S1281">
        <v>0.41199999999999998</v>
      </c>
      <c r="T1281">
        <v>0</v>
      </c>
      <c r="V1281" s="1">
        <v>44728</v>
      </c>
      <c r="W1281" s="1">
        <v>44746</v>
      </c>
      <c r="X1281" s="1">
        <v>44747</v>
      </c>
      <c r="Z1281" s="1">
        <v>44749</v>
      </c>
      <c r="AA1281" s="1">
        <v>44750</v>
      </c>
      <c r="AB1281" t="s">
        <v>209</v>
      </c>
      <c r="AC1281" t="str">
        <f t="shared" si="38"/>
        <v>Pas FINITO</v>
      </c>
      <c r="AD1281" s="2" t="str">
        <f t="shared" si="39"/>
        <v>Pas FINITO</v>
      </c>
    </row>
    <row r="1282" spans="1:30" x14ac:dyDescent="0.25">
      <c r="A1282" t="s">
        <v>2660</v>
      </c>
      <c r="B1282" t="s">
        <v>3274</v>
      </c>
      <c r="C1282" t="s">
        <v>3278</v>
      </c>
      <c r="D1282" t="s">
        <v>25</v>
      </c>
      <c r="E1282" t="str">
        <f>VLOOKUP(D1282,ref!A:B,2,FALSE)</f>
        <v>NON</v>
      </c>
      <c r="F1282" t="str">
        <f>VLOOKUP(D1282,ref!A:C,3,FALSE)</f>
        <v>NON</v>
      </c>
      <c r="G1282" s="1">
        <v>44809</v>
      </c>
      <c r="H1282" s="1">
        <v>44762</v>
      </c>
      <c r="I1282" t="s">
        <v>62</v>
      </c>
      <c r="J1282" s="1">
        <v>44775</v>
      </c>
      <c r="M1282" t="s">
        <v>27</v>
      </c>
      <c r="O1282" t="s">
        <v>28</v>
      </c>
      <c r="P1282" t="s">
        <v>1355</v>
      </c>
      <c r="Q1282" s="1">
        <v>44690</v>
      </c>
      <c r="R1282" s="1">
        <v>44711</v>
      </c>
      <c r="S1282">
        <v>0</v>
      </c>
      <c r="T1282">
        <v>0.33</v>
      </c>
      <c r="V1282" s="1">
        <v>44690</v>
      </c>
      <c r="W1282" s="1">
        <v>44762</v>
      </c>
      <c r="X1282" s="1">
        <v>44774</v>
      </c>
      <c r="Z1282" s="1">
        <v>44767</v>
      </c>
      <c r="AA1282" s="1">
        <v>44767</v>
      </c>
      <c r="AB1282" t="s">
        <v>914</v>
      </c>
      <c r="AC1282" t="str">
        <f t="shared" si="38"/>
        <v>Pas FINITO</v>
      </c>
      <c r="AD1282" s="2" t="str">
        <f t="shared" si="39"/>
        <v>Pas FINITO</v>
      </c>
    </row>
    <row r="1283" spans="1:30" x14ac:dyDescent="0.25">
      <c r="A1283" t="s">
        <v>2660</v>
      </c>
      <c r="B1283" t="s">
        <v>3274</v>
      </c>
      <c r="C1283" t="s">
        <v>3279</v>
      </c>
      <c r="D1283" t="s">
        <v>68</v>
      </c>
      <c r="E1283" t="str">
        <f>VLOOKUP(D1283,ref!A:B,2,FALSE)</f>
        <v>OUI</v>
      </c>
      <c r="F1283" t="str">
        <f>VLOOKUP(D1283,ref!A:C,3,FALSE)</f>
        <v>NON</v>
      </c>
      <c r="G1283" s="1">
        <v>44714</v>
      </c>
      <c r="H1283" s="1">
        <v>44714</v>
      </c>
      <c r="I1283" t="s">
        <v>79</v>
      </c>
      <c r="M1283" t="s">
        <v>27</v>
      </c>
      <c r="N1283" t="s">
        <v>9</v>
      </c>
      <c r="P1283" t="s">
        <v>3280</v>
      </c>
      <c r="Q1283" s="1">
        <v>44624</v>
      </c>
      <c r="R1283" s="1">
        <v>44634</v>
      </c>
      <c r="S1283">
        <v>0</v>
      </c>
      <c r="T1283">
        <v>0</v>
      </c>
      <c r="V1283" s="1">
        <v>44624</v>
      </c>
      <c r="W1283" s="1">
        <v>44694</v>
      </c>
      <c r="Z1283" s="1">
        <v>44732</v>
      </c>
      <c r="AA1283" s="1">
        <v>44737</v>
      </c>
      <c r="AB1283" t="s">
        <v>914</v>
      </c>
      <c r="AC1283" t="str">
        <f t="shared" ref="AC1283:AC1346" si="40">IF(AND(K1283&lt;&gt;"",W1283=""),"Probleme",IF(K1283&lt;&gt;"",K1283-W1283,"Pas FINITO"))</f>
        <v>Pas FINITO</v>
      </c>
      <c r="AD1283" s="2" t="str">
        <f t="shared" ref="AD1283:AD1346" si="41">IF(OR(AC1283="PAS FINITO",AC1283="Probleme"),AC1283,IF(AC1283&lt;30,"inf à 1 mois",IF(AC1283&lt;90,"Entre 1 à 3 mois",IF(AC1283&lt;180,"Entre 3 à 6 mois","Supérieur à 6 mois"))))</f>
        <v>Pas FINITO</v>
      </c>
    </row>
    <row r="1284" spans="1:30" x14ac:dyDescent="0.25">
      <c r="A1284" t="s">
        <v>2660</v>
      </c>
      <c r="B1284" t="s">
        <v>3274</v>
      </c>
      <c r="C1284" t="s">
        <v>3281</v>
      </c>
      <c r="D1284" t="s">
        <v>68</v>
      </c>
      <c r="E1284" t="str">
        <f>VLOOKUP(D1284,ref!A:B,2,FALSE)</f>
        <v>OUI</v>
      </c>
      <c r="F1284" t="str">
        <f>VLOOKUP(D1284,ref!A:C,3,FALSE)</f>
        <v>NON</v>
      </c>
      <c r="G1284" s="1">
        <v>44393</v>
      </c>
      <c r="H1284" s="1">
        <v>44393</v>
      </c>
      <c r="I1284" t="s">
        <v>306</v>
      </c>
      <c r="M1284" t="s">
        <v>27</v>
      </c>
      <c r="N1284" t="s">
        <v>9</v>
      </c>
      <c r="P1284" t="s">
        <v>3282</v>
      </c>
      <c r="Q1284" s="1">
        <v>44342</v>
      </c>
      <c r="R1284" t="s">
        <v>3283</v>
      </c>
      <c r="S1284">
        <v>0</v>
      </c>
      <c r="T1284">
        <v>0</v>
      </c>
      <c r="V1284" s="1">
        <v>44342</v>
      </c>
      <c r="W1284" s="1">
        <v>44392</v>
      </c>
      <c r="Z1284" s="1">
        <v>44435</v>
      </c>
      <c r="AA1284" s="1">
        <v>44435</v>
      </c>
      <c r="AB1284" t="s">
        <v>914</v>
      </c>
      <c r="AC1284" t="str">
        <f t="shared" si="40"/>
        <v>Pas FINITO</v>
      </c>
      <c r="AD1284" s="2" t="str">
        <f t="shared" si="41"/>
        <v>Pas FINITO</v>
      </c>
    </row>
    <row r="1285" spans="1:30" x14ac:dyDescent="0.25">
      <c r="A1285" t="s">
        <v>2660</v>
      </c>
      <c r="B1285" t="s">
        <v>3274</v>
      </c>
      <c r="C1285" t="s">
        <v>3284</v>
      </c>
      <c r="D1285" t="s">
        <v>25</v>
      </c>
      <c r="E1285" t="str">
        <f>VLOOKUP(D1285,ref!A:B,2,FALSE)</f>
        <v>NON</v>
      </c>
      <c r="F1285" t="str">
        <f>VLOOKUP(D1285,ref!A:C,3,FALSE)</f>
        <v>NON</v>
      </c>
      <c r="G1285" s="1">
        <v>44383</v>
      </c>
      <c r="H1285" s="1">
        <v>44365</v>
      </c>
      <c r="I1285" t="s">
        <v>103</v>
      </c>
      <c r="J1285" s="1">
        <v>44383</v>
      </c>
      <c r="M1285" t="s">
        <v>27</v>
      </c>
      <c r="O1285" t="s">
        <v>28</v>
      </c>
      <c r="P1285" t="s">
        <v>105</v>
      </c>
      <c r="Q1285" s="1">
        <v>44306</v>
      </c>
      <c r="R1285" s="1">
        <v>44333</v>
      </c>
      <c r="S1285">
        <v>0</v>
      </c>
      <c r="T1285">
        <v>0</v>
      </c>
      <c r="V1285" s="1">
        <v>44306</v>
      </c>
      <c r="W1285" s="1">
        <v>44365</v>
      </c>
      <c r="X1285" s="1">
        <v>44383</v>
      </c>
      <c r="Z1285" s="1">
        <v>44396</v>
      </c>
      <c r="AA1285" s="1">
        <v>44400</v>
      </c>
      <c r="AB1285" t="s">
        <v>914</v>
      </c>
      <c r="AC1285" t="str">
        <f t="shared" si="40"/>
        <v>Pas FINITO</v>
      </c>
      <c r="AD1285" s="2" t="str">
        <f t="shared" si="41"/>
        <v>Pas FINITO</v>
      </c>
    </row>
    <row r="1286" spans="1:30" x14ac:dyDescent="0.25">
      <c r="A1286" t="s">
        <v>2660</v>
      </c>
      <c r="B1286" t="s">
        <v>3274</v>
      </c>
      <c r="C1286" t="s">
        <v>3285</v>
      </c>
      <c r="D1286" t="s">
        <v>68</v>
      </c>
      <c r="E1286" t="str">
        <f>VLOOKUP(D1286,ref!A:B,2,FALSE)</f>
        <v>OUI</v>
      </c>
      <c r="F1286" t="str">
        <f>VLOOKUP(D1286,ref!A:C,3,FALSE)</f>
        <v>NON</v>
      </c>
      <c r="G1286" s="1">
        <v>44343</v>
      </c>
      <c r="H1286" s="1">
        <v>44343</v>
      </c>
      <c r="I1286" t="s">
        <v>784</v>
      </c>
      <c r="M1286" t="s">
        <v>27</v>
      </c>
      <c r="N1286" t="s">
        <v>9</v>
      </c>
      <c r="P1286" t="s">
        <v>1559</v>
      </c>
      <c r="Q1286" s="1">
        <v>44288</v>
      </c>
      <c r="R1286" s="1">
        <v>44299</v>
      </c>
      <c r="S1286">
        <v>0</v>
      </c>
      <c r="T1286">
        <v>0</v>
      </c>
      <c r="V1286" s="1">
        <v>44288</v>
      </c>
      <c r="W1286" s="1">
        <v>44333</v>
      </c>
      <c r="Z1286" s="1">
        <v>44403</v>
      </c>
      <c r="AA1286" s="1">
        <v>44404</v>
      </c>
      <c r="AB1286" t="s">
        <v>914</v>
      </c>
      <c r="AC1286" t="str">
        <f t="shared" si="40"/>
        <v>Pas FINITO</v>
      </c>
      <c r="AD1286" s="2" t="str">
        <f t="shared" si="41"/>
        <v>Pas FINITO</v>
      </c>
    </row>
    <row r="1287" spans="1:30" x14ac:dyDescent="0.25">
      <c r="A1287" t="s">
        <v>2660</v>
      </c>
      <c r="B1287" t="s">
        <v>3274</v>
      </c>
      <c r="C1287" t="s">
        <v>3286</v>
      </c>
      <c r="D1287" t="s">
        <v>68</v>
      </c>
      <c r="E1287" t="str">
        <f>VLOOKUP(D1287,ref!A:B,2,FALSE)</f>
        <v>OUI</v>
      </c>
      <c r="F1287" t="str">
        <f>VLOOKUP(D1287,ref!A:C,3,FALSE)</f>
        <v>NON</v>
      </c>
      <c r="G1287" s="1">
        <v>44315</v>
      </c>
      <c r="H1287" s="1">
        <v>44315</v>
      </c>
      <c r="I1287" t="s">
        <v>113</v>
      </c>
      <c r="M1287" t="s">
        <v>27</v>
      </c>
      <c r="N1287" t="s">
        <v>9</v>
      </c>
      <c r="P1287" t="s">
        <v>3287</v>
      </c>
      <c r="Q1287" s="1">
        <v>44285</v>
      </c>
      <c r="R1287" t="s">
        <v>2984</v>
      </c>
      <c r="S1287">
        <v>9</v>
      </c>
      <c r="T1287">
        <v>0</v>
      </c>
      <c r="V1287" s="1">
        <v>44285</v>
      </c>
      <c r="W1287" s="1">
        <v>44299</v>
      </c>
      <c r="Z1287" s="1">
        <v>44500</v>
      </c>
      <c r="AA1287" s="1">
        <v>44561</v>
      </c>
      <c r="AB1287" t="s">
        <v>914</v>
      </c>
      <c r="AC1287" t="str">
        <f t="shared" si="40"/>
        <v>Pas FINITO</v>
      </c>
      <c r="AD1287" s="2" t="str">
        <f t="shared" si="41"/>
        <v>Pas FINITO</v>
      </c>
    </row>
    <row r="1288" spans="1:30" x14ac:dyDescent="0.25">
      <c r="A1288" t="s">
        <v>2660</v>
      </c>
      <c r="B1288" t="s">
        <v>3274</v>
      </c>
      <c r="C1288" t="s">
        <v>3288</v>
      </c>
      <c r="D1288" t="s">
        <v>68</v>
      </c>
      <c r="E1288" t="str">
        <f>VLOOKUP(D1288,ref!A:B,2,FALSE)</f>
        <v>OUI</v>
      </c>
      <c r="F1288" t="str">
        <f>VLOOKUP(D1288,ref!A:C,3,FALSE)</f>
        <v>NON</v>
      </c>
      <c r="G1288" s="1">
        <v>44273</v>
      </c>
      <c r="H1288" s="1">
        <v>44273</v>
      </c>
      <c r="I1288" t="s">
        <v>47</v>
      </c>
      <c r="N1288" t="s">
        <v>9</v>
      </c>
      <c r="P1288" t="s">
        <v>3289</v>
      </c>
      <c r="Q1288" s="1">
        <v>44267</v>
      </c>
      <c r="R1288" t="s">
        <v>3290</v>
      </c>
      <c r="S1288">
        <v>0</v>
      </c>
      <c r="T1288">
        <v>4.4400000000000004</v>
      </c>
      <c r="V1288" s="1">
        <v>44267</v>
      </c>
      <c r="W1288" s="1">
        <v>44271</v>
      </c>
      <c r="Z1288" s="1">
        <v>44298</v>
      </c>
      <c r="AA1288" s="1">
        <v>44305</v>
      </c>
      <c r="AB1288" t="s">
        <v>914</v>
      </c>
      <c r="AC1288" t="str">
        <f t="shared" si="40"/>
        <v>Pas FINITO</v>
      </c>
      <c r="AD1288" s="2" t="str">
        <f t="shared" si="41"/>
        <v>Pas FINITO</v>
      </c>
    </row>
    <row r="1289" spans="1:30" x14ac:dyDescent="0.25">
      <c r="A1289" t="s">
        <v>2660</v>
      </c>
      <c r="B1289" t="s">
        <v>3291</v>
      </c>
      <c r="C1289" t="s">
        <v>3292</v>
      </c>
      <c r="D1289" t="s">
        <v>51</v>
      </c>
      <c r="E1289" t="str">
        <f>VLOOKUP(D1289,ref!A:B,2,FALSE)</f>
        <v>OUI</v>
      </c>
      <c r="F1289" t="str">
        <f>VLOOKUP(D1289,ref!A:C,3,FALSE)</f>
        <v>NON</v>
      </c>
      <c r="G1289" s="1">
        <v>44596</v>
      </c>
      <c r="M1289" t="s">
        <v>27</v>
      </c>
      <c r="N1289" t="s">
        <v>9</v>
      </c>
      <c r="Q1289" s="1">
        <v>44596</v>
      </c>
      <c r="R1289" t="s">
        <v>3293</v>
      </c>
      <c r="S1289">
        <v>0</v>
      </c>
      <c r="T1289">
        <v>0</v>
      </c>
      <c r="V1289" s="1">
        <v>44596</v>
      </c>
      <c r="AB1289" t="s">
        <v>1004</v>
      </c>
      <c r="AC1289" t="str">
        <f t="shared" si="40"/>
        <v>Pas FINITO</v>
      </c>
      <c r="AD1289" s="2" t="str">
        <f t="shared" si="41"/>
        <v>Pas FINITO</v>
      </c>
    </row>
    <row r="1290" spans="1:30" x14ac:dyDescent="0.25">
      <c r="A1290" t="s">
        <v>2660</v>
      </c>
      <c r="B1290" t="s">
        <v>3291</v>
      </c>
      <c r="C1290" t="s">
        <v>3294</v>
      </c>
      <c r="D1290" t="s">
        <v>51</v>
      </c>
      <c r="E1290" t="str">
        <f>VLOOKUP(D1290,ref!A:B,2,FALSE)</f>
        <v>OUI</v>
      </c>
      <c r="F1290" t="str">
        <f>VLOOKUP(D1290,ref!A:C,3,FALSE)</f>
        <v>NON</v>
      </c>
      <c r="G1290" s="1">
        <v>44596</v>
      </c>
      <c r="M1290" t="s">
        <v>27</v>
      </c>
      <c r="N1290" t="s">
        <v>9</v>
      </c>
      <c r="Q1290" s="1">
        <v>44596</v>
      </c>
      <c r="R1290" t="s">
        <v>3295</v>
      </c>
      <c r="V1290" s="1">
        <v>44596</v>
      </c>
      <c r="AB1290" t="s">
        <v>1004</v>
      </c>
      <c r="AC1290" t="str">
        <f t="shared" si="40"/>
        <v>Pas FINITO</v>
      </c>
      <c r="AD1290" s="2" t="str">
        <f t="shared" si="41"/>
        <v>Pas FINITO</v>
      </c>
    </row>
    <row r="1291" spans="1:30" x14ac:dyDescent="0.25">
      <c r="A1291" t="s">
        <v>2660</v>
      </c>
      <c r="B1291" t="s">
        <v>3291</v>
      </c>
      <c r="C1291" t="s">
        <v>3296</v>
      </c>
      <c r="D1291" t="s">
        <v>51</v>
      </c>
      <c r="E1291" t="str">
        <f>VLOOKUP(D1291,ref!A:B,2,FALSE)</f>
        <v>OUI</v>
      </c>
      <c r="F1291" t="str">
        <f>VLOOKUP(D1291,ref!A:C,3,FALSE)</f>
        <v>NON</v>
      </c>
      <c r="G1291" s="1">
        <v>44588</v>
      </c>
      <c r="M1291" t="s">
        <v>27</v>
      </c>
      <c r="N1291" t="s">
        <v>9</v>
      </c>
      <c r="Q1291" s="1">
        <v>44581</v>
      </c>
      <c r="R1291" t="s">
        <v>3297</v>
      </c>
      <c r="V1291" s="1">
        <v>44588</v>
      </c>
      <c r="AB1291" t="s">
        <v>1004</v>
      </c>
      <c r="AC1291" t="str">
        <f t="shared" si="40"/>
        <v>Pas FINITO</v>
      </c>
      <c r="AD1291" s="2" t="str">
        <f t="shared" si="41"/>
        <v>Pas FINITO</v>
      </c>
    </row>
    <row r="1292" spans="1:30" x14ac:dyDescent="0.25">
      <c r="A1292" t="s">
        <v>2660</v>
      </c>
      <c r="B1292" t="s">
        <v>3291</v>
      </c>
      <c r="C1292" t="s">
        <v>3298</v>
      </c>
      <c r="D1292" t="s">
        <v>51</v>
      </c>
      <c r="E1292" t="str">
        <f>VLOOKUP(D1292,ref!A:B,2,FALSE)</f>
        <v>OUI</v>
      </c>
      <c r="F1292" t="str">
        <f>VLOOKUP(D1292,ref!A:C,3,FALSE)</f>
        <v>NON</v>
      </c>
      <c r="G1292" s="1">
        <v>44588</v>
      </c>
      <c r="M1292" t="s">
        <v>27</v>
      </c>
      <c r="N1292" t="s">
        <v>9</v>
      </c>
      <c r="Q1292" s="1">
        <v>44559</v>
      </c>
      <c r="R1292" t="s">
        <v>3299</v>
      </c>
      <c r="V1292" s="1">
        <v>44588</v>
      </c>
      <c r="AB1292" t="s">
        <v>1004</v>
      </c>
      <c r="AC1292" t="str">
        <f t="shared" si="40"/>
        <v>Pas FINITO</v>
      </c>
      <c r="AD1292" s="2" t="str">
        <f t="shared" si="41"/>
        <v>Pas FINITO</v>
      </c>
    </row>
    <row r="1293" spans="1:30" x14ac:dyDescent="0.25">
      <c r="A1293" t="s">
        <v>2660</v>
      </c>
      <c r="B1293" t="s">
        <v>3291</v>
      </c>
      <c r="C1293" t="s">
        <v>3300</v>
      </c>
      <c r="D1293" t="s">
        <v>51</v>
      </c>
      <c r="E1293" t="str">
        <f>VLOOKUP(D1293,ref!A:B,2,FALSE)</f>
        <v>OUI</v>
      </c>
      <c r="F1293" t="str">
        <f>VLOOKUP(D1293,ref!A:C,3,FALSE)</f>
        <v>NON</v>
      </c>
      <c r="G1293" s="1">
        <v>44588</v>
      </c>
      <c r="M1293" t="s">
        <v>27</v>
      </c>
      <c r="N1293" t="s">
        <v>9</v>
      </c>
      <c r="Q1293" s="1">
        <v>44544</v>
      </c>
      <c r="V1293" s="1">
        <v>44588</v>
      </c>
      <c r="AB1293" t="s">
        <v>1004</v>
      </c>
      <c r="AC1293" t="str">
        <f t="shared" si="40"/>
        <v>Pas FINITO</v>
      </c>
      <c r="AD1293" s="2" t="str">
        <f t="shared" si="41"/>
        <v>Pas FINITO</v>
      </c>
    </row>
    <row r="1294" spans="1:30" x14ac:dyDescent="0.25">
      <c r="A1294" t="s">
        <v>2660</v>
      </c>
      <c r="B1294" t="s">
        <v>3291</v>
      </c>
      <c r="C1294" t="s">
        <v>3301</v>
      </c>
      <c r="D1294" t="s">
        <v>51</v>
      </c>
      <c r="E1294" t="str">
        <f>VLOOKUP(D1294,ref!A:B,2,FALSE)</f>
        <v>OUI</v>
      </c>
      <c r="F1294" t="str">
        <f>VLOOKUP(D1294,ref!A:C,3,FALSE)</f>
        <v>NON</v>
      </c>
      <c r="G1294" s="1">
        <v>44588</v>
      </c>
      <c r="M1294" t="s">
        <v>27</v>
      </c>
      <c r="N1294" t="s">
        <v>9</v>
      </c>
      <c r="Q1294" s="1">
        <v>44299</v>
      </c>
      <c r="R1294" t="s">
        <v>2981</v>
      </c>
      <c r="V1294" s="1">
        <v>44588</v>
      </c>
      <c r="AB1294" t="s">
        <v>1004</v>
      </c>
      <c r="AC1294" t="str">
        <f t="shared" si="40"/>
        <v>Pas FINITO</v>
      </c>
      <c r="AD1294" s="2" t="str">
        <f t="shared" si="41"/>
        <v>Pas FINITO</v>
      </c>
    </row>
    <row r="1295" spans="1:30" x14ac:dyDescent="0.25">
      <c r="A1295" t="s">
        <v>2660</v>
      </c>
      <c r="B1295" t="s">
        <v>3291</v>
      </c>
      <c r="C1295" t="s">
        <v>3302</v>
      </c>
      <c r="D1295" t="s">
        <v>3238</v>
      </c>
      <c r="E1295" t="str">
        <f>VLOOKUP(D1295,ref!A:B,2,FALSE)</f>
        <v>OUI</v>
      </c>
      <c r="F1295" t="str">
        <f>VLOOKUP(D1295,ref!A:C,3,FALSE)</f>
        <v>NON</v>
      </c>
      <c r="G1295" s="1">
        <v>44838</v>
      </c>
      <c r="J1295" s="1">
        <v>44838</v>
      </c>
      <c r="M1295" t="s">
        <v>27</v>
      </c>
      <c r="N1295" t="s">
        <v>9</v>
      </c>
      <c r="O1295" t="s">
        <v>28</v>
      </c>
      <c r="P1295" t="s">
        <v>3303</v>
      </c>
      <c r="Q1295" s="1">
        <v>44280</v>
      </c>
      <c r="R1295" t="s">
        <v>3304</v>
      </c>
      <c r="S1295">
        <v>0</v>
      </c>
      <c r="T1295">
        <v>14.42</v>
      </c>
      <c r="V1295" s="1">
        <v>44295</v>
      </c>
      <c r="W1295" s="1">
        <v>44327</v>
      </c>
      <c r="X1295" s="1">
        <v>44838</v>
      </c>
      <c r="Z1295" s="1">
        <v>44340</v>
      </c>
      <c r="AA1295" s="1">
        <v>44340</v>
      </c>
      <c r="AB1295" t="s">
        <v>1004</v>
      </c>
      <c r="AC1295" t="str">
        <f t="shared" si="40"/>
        <v>Pas FINITO</v>
      </c>
      <c r="AD1295" s="2" t="str">
        <f t="shared" si="41"/>
        <v>Pas FINITO</v>
      </c>
    </row>
    <row r="1296" spans="1:30" x14ac:dyDescent="0.25">
      <c r="A1296" t="s">
        <v>2660</v>
      </c>
      <c r="C1296" t="s">
        <v>3305</v>
      </c>
      <c r="D1296" t="s">
        <v>125</v>
      </c>
      <c r="E1296" t="str">
        <f>VLOOKUP(D1296,ref!A:B,2,FALSE)</f>
        <v>NON</v>
      </c>
      <c r="F1296" t="str">
        <f>VLOOKUP(D1296,ref!A:C,3,FALSE)</f>
        <v>NON</v>
      </c>
      <c r="G1296" s="1">
        <v>44477</v>
      </c>
      <c r="H1296" s="1">
        <v>44308</v>
      </c>
      <c r="I1296" t="s">
        <v>113</v>
      </c>
      <c r="J1296" s="1">
        <v>44477</v>
      </c>
      <c r="M1296" t="s">
        <v>27</v>
      </c>
      <c r="N1296" t="s">
        <v>9</v>
      </c>
      <c r="O1296" t="s">
        <v>28</v>
      </c>
      <c r="P1296" t="s">
        <v>3306</v>
      </c>
      <c r="Q1296" s="1">
        <v>44305</v>
      </c>
      <c r="R1296" t="s">
        <v>3151</v>
      </c>
      <c r="S1296">
        <v>0</v>
      </c>
      <c r="T1296">
        <v>0</v>
      </c>
      <c r="V1296" s="1">
        <v>44161</v>
      </c>
      <c r="W1296" s="1">
        <v>44305</v>
      </c>
      <c r="X1296" s="1">
        <v>44468</v>
      </c>
      <c r="Z1296" s="1">
        <v>44311</v>
      </c>
      <c r="AA1296" s="1">
        <v>44311</v>
      </c>
      <c r="AB1296" t="s">
        <v>3152</v>
      </c>
      <c r="AC1296" t="str">
        <f t="shared" si="40"/>
        <v>Pas FINITO</v>
      </c>
      <c r="AD1296" s="2" t="str">
        <f t="shared" si="41"/>
        <v>Pas FINITO</v>
      </c>
    </row>
    <row r="1297" spans="1:30" x14ac:dyDescent="0.25">
      <c r="A1297" t="s">
        <v>2660</v>
      </c>
      <c r="C1297" t="s">
        <v>3307</v>
      </c>
      <c r="D1297" t="s">
        <v>83</v>
      </c>
      <c r="E1297" t="str">
        <f>VLOOKUP(D1297,ref!A:B,2,FALSE)</f>
        <v>OUI</v>
      </c>
      <c r="F1297" t="str">
        <f>VLOOKUP(D1297,ref!A:C,3,FALSE)</f>
        <v>NON</v>
      </c>
      <c r="G1297" s="1">
        <v>44211</v>
      </c>
      <c r="H1297" s="1">
        <v>44105</v>
      </c>
      <c r="I1297" t="s">
        <v>117</v>
      </c>
      <c r="N1297" t="s">
        <v>9</v>
      </c>
      <c r="P1297" t="s">
        <v>3308</v>
      </c>
      <c r="Q1297" s="1">
        <v>44084</v>
      </c>
      <c r="R1297" t="s">
        <v>3309</v>
      </c>
      <c r="S1297">
        <v>0</v>
      </c>
      <c r="T1297">
        <v>0</v>
      </c>
      <c r="V1297" s="1">
        <v>44104</v>
      </c>
      <c r="W1297" s="1">
        <v>44105</v>
      </c>
      <c r="X1297" s="1">
        <v>44211</v>
      </c>
      <c r="Z1297" s="1">
        <v>44221</v>
      </c>
      <c r="AA1297" s="1">
        <v>44225</v>
      </c>
      <c r="AB1297" t="s">
        <v>1537</v>
      </c>
      <c r="AC1297" t="str">
        <f t="shared" si="40"/>
        <v>Pas FINITO</v>
      </c>
      <c r="AD1297" s="2" t="str">
        <f t="shared" si="41"/>
        <v>Pas FINITO</v>
      </c>
    </row>
    <row r="1298" spans="1:30" x14ac:dyDescent="0.25">
      <c r="A1298" t="s">
        <v>3310</v>
      </c>
      <c r="B1298" t="s">
        <v>3311</v>
      </c>
      <c r="C1298" t="s">
        <v>3312</v>
      </c>
      <c r="D1298" t="s">
        <v>25</v>
      </c>
      <c r="E1298" t="str">
        <f>VLOOKUP(D1298,ref!A:B,2,FALSE)</f>
        <v>NON</v>
      </c>
      <c r="F1298" t="str">
        <f>VLOOKUP(D1298,ref!A:C,3,FALSE)</f>
        <v>NON</v>
      </c>
      <c r="G1298" s="1">
        <v>44551</v>
      </c>
      <c r="H1298" s="1">
        <v>44545</v>
      </c>
      <c r="I1298" t="s">
        <v>175</v>
      </c>
      <c r="J1298" s="1">
        <v>44546</v>
      </c>
      <c r="K1298" s="1">
        <v>44551</v>
      </c>
      <c r="L1298" t="s">
        <v>175</v>
      </c>
      <c r="M1298" t="s">
        <v>27</v>
      </c>
      <c r="O1298" t="s">
        <v>28</v>
      </c>
      <c r="P1298" t="s">
        <v>2379</v>
      </c>
      <c r="Q1298" s="1">
        <v>44543</v>
      </c>
      <c r="R1298" s="1">
        <v>44543</v>
      </c>
      <c r="S1298">
        <v>0</v>
      </c>
      <c r="T1298">
        <v>1.1100000000000001</v>
      </c>
      <c r="V1298" s="1">
        <v>44543</v>
      </c>
      <c r="W1298" s="1">
        <v>44545</v>
      </c>
      <c r="X1298" s="1">
        <v>44545</v>
      </c>
      <c r="Y1298" s="1">
        <v>44545</v>
      </c>
      <c r="Z1298" s="1">
        <v>44551</v>
      </c>
      <c r="AA1298" s="1">
        <v>44551</v>
      </c>
      <c r="AB1298" t="s">
        <v>3313</v>
      </c>
      <c r="AC1298">
        <f t="shared" si="40"/>
        <v>6</v>
      </c>
      <c r="AD1298" s="2" t="str">
        <f t="shared" si="41"/>
        <v>inf à 1 mois</v>
      </c>
    </row>
    <row r="1299" spans="1:30" x14ac:dyDescent="0.25">
      <c r="A1299" t="s">
        <v>3310</v>
      </c>
      <c r="B1299" t="s">
        <v>3311</v>
      </c>
      <c r="C1299" t="s">
        <v>3314</v>
      </c>
      <c r="D1299" t="s">
        <v>68</v>
      </c>
      <c r="E1299" t="str">
        <f>VLOOKUP(D1299,ref!A:B,2,FALSE)</f>
        <v>OUI</v>
      </c>
      <c r="F1299" t="str">
        <f>VLOOKUP(D1299,ref!A:C,3,FALSE)</f>
        <v>NON</v>
      </c>
      <c r="G1299" s="1">
        <v>44581</v>
      </c>
      <c r="H1299" s="1">
        <v>44581</v>
      </c>
      <c r="I1299" t="s">
        <v>157</v>
      </c>
      <c r="N1299" t="s">
        <v>9</v>
      </c>
      <c r="P1299" t="s">
        <v>3315</v>
      </c>
      <c r="Q1299" s="1">
        <v>44502</v>
      </c>
      <c r="R1299" t="s">
        <v>3316</v>
      </c>
      <c r="S1299">
        <v>158</v>
      </c>
      <c r="T1299">
        <v>155.30000000000001</v>
      </c>
      <c r="V1299" s="1">
        <v>44502</v>
      </c>
      <c r="W1299" s="1">
        <v>44579</v>
      </c>
      <c r="Y1299" s="1">
        <v>44580</v>
      </c>
      <c r="Z1299" s="1">
        <v>44621</v>
      </c>
      <c r="AA1299" s="1">
        <v>44900</v>
      </c>
      <c r="AB1299" t="s">
        <v>2276</v>
      </c>
      <c r="AC1299" t="str">
        <f t="shared" si="40"/>
        <v>Pas FINITO</v>
      </c>
      <c r="AD1299" s="2" t="str">
        <f t="shared" si="41"/>
        <v>Pas FINITO</v>
      </c>
    </row>
    <row r="1300" spans="1:30" x14ac:dyDescent="0.25">
      <c r="A1300" t="s">
        <v>3310</v>
      </c>
      <c r="B1300" t="s">
        <v>3317</v>
      </c>
      <c r="C1300" t="s">
        <v>3318</v>
      </c>
      <c r="D1300" t="s">
        <v>25</v>
      </c>
      <c r="E1300" t="str">
        <f>VLOOKUP(D1300,ref!A:B,2,FALSE)</f>
        <v>NON</v>
      </c>
      <c r="F1300" t="str">
        <f>VLOOKUP(D1300,ref!A:C,3,FALSE)</f>
        <v>NON</v>
      </c>
      <c r="G1300" s="1">
        <v>44785</v>
      </c>
      <c r="H1300" s="1">
        <v>44775</v>
      </c>
      <c r="I1300" t="s">
        <v>152</v>
      </c>
      <c r="J1300" s="1">
        <v>44784</v>
      </c>
      <c r="K1300" s="1">
        <v>44785</v>
      </c>
      <c r="L1300" t="s">
        <v>152</v>
      </c>
      <c r="M1300" t="s">
        <v>27</v>
      </c>
      <c r="O1300" t="s">
        <v>28</v>
      </c>
      <c r="P1300" t="s">
        <v>553</v>
      </c>
      <c r="Q1300" s="1">
        <v>44760</v>
      </c>
      <c r="R1300" t="s">
        <v>3319</v>
      </c>
      <c r="S1300">
        <v>0</v>
      </c>
      <c r="T1300">
        <v>0.55000000000000004</v>
      </c>
      <c r="V1300" s="1">
        <v>44761</v>
      </c>
      <c r="W1300" s="1">
        <v>44775</v>
      </c>
      <c r="X1300" s="1">
        <v>44775</v>
      </c>
      <c r="Z1300" s="1">
        <v>44775</v>
      </c>
      <c r="AA1300" s="1">
        <v>44775</v>
      </c>
      <c r="AB1300" t="s">
        <v>3320</v>
      </c>
      <c r="AC1300">
        <f t="shared" si="40"/>
        <v>10</v>
      </c>
      <c r="AD1300" s="2" t="str">
        <f t="shared" si="41"/>
        <v>inf à 1 mois</v>
      </c>
    </row>
    <row r="1301" spans="1:30" x14ac:dyDescent="0.25">
      <c r="A1301" t="s">
        <v>3310</v>
      </c>
      <c r="B1301" t="s">
        <v>3317</v>
      </c>
      <c r="C1301" t="s">
        <v>3321</v>
      </c>
      <c r="D1301" t="s">
        <v>162</v>
      </c>
      <c r="E1301" t="str">
        <f>VLOOKUP(D1301,ref!A:B,2,FALSE)</f>
        <v>NON</v>
      </c>
      <c r="F1301" t="str">
        <f>VLOOKUP(D1301,ref!A:C,3,FALSE)</f>
        <v>OUI</v>
      </c>
      <c r="G1301" s="1">
        <v>44817</v>
      </c>
      <c r="M1301" t="s">
        <v>27</v>
      </c>
      <c r="N1301" t="s">
        <v>9</v>
      </c>
      <c r="Q1301" s="1">
        <v>44638</v>
      </c>
      <c r="S1301">
        <v>0</v>
      </c>
      <c r="T1301">
        <v>0</v>
      </c>
      <c r="V1301" s="1">
        <v>44817</v>
      </c>
      <c r="AB1301" t="s">
        <v>3322</v>
      </c>
      <c r="AC1301" t="str">
        <f t="shared" si="40"/>
        <v>Pas FINITO</v>
      </c>
      <c r="AD1301" s="2" t="str">
        <f t="shared" si="41"/>
        <v>Pas FINITO</v>
      </c>
    </row>
    <row r="1302" spans="1:30" x14ac:dyDescent="0.25">
      <c r="A1302" t="s">
        <v>3310</v>
      </c>
      <c r="B1302" t="s">
        <v>3317</v>
      </c>
      <c r="C1302" t="s">
        <v>3323</v>
      </c>
      <c r="D1302" t="s">
        <v>25</v>
      </c>
      <c r="E1302" t="str">
        <f>VLOOKUP(D1302,ref!A:B,2,FALSE)</f>
        <v>NON</v>
      </c>
      <c r="F1302" t="str">
        <f>VLOOKUP(D1302,ref!A:C,3,FALSE)</f>
        <v>NON</v>
      </c>
      <c r="G1302" s="1">
        <v>44658</v>
      </c>
      <c r="H1302" s="1">
        <v>44658</v>
      </c>
      <c r="I1302" t="s">
        <v>276</v>
      </c>
      <c r="J1302" s="1">
        <v>44658</v>
      </c>
      <c r="K1302" s="1">
        <v>44658</v>
      </c>
      <c r="L1302" t="s">
        <v>276</v>
      </c>
      <c r="M1302" t="s">
        <v>27</v>
      </c>
      <c r="O1302" t="s">
        <v>28</v>
      </c>
      <c r="P1302" t="s">
        <v>3324</v>
      </c>
      <c r="Q1302" s="1">
        <v>44636</v>
      </c>
      <c r="S1302">
        <v>0</v>
      </c>
      <c r="T1302">
        <v>2.2200000000000002</v>
      </c>
      <c r="V1302" s="1">
        <v>44636</v>
      </c>
      <c r="W1302" s="1">
        <v>44658</v>
      </c>
      <c r="X1302" s="1">
        <v>44658</v>
      </c>
      <c r="Z1302" s="1">
        <v>44658</v>
      </c>
      <c r="AA1302" s="1">
        <v>44658</v>
      </c>
      <c r="AB1302" t="s">
        <v>3322</v>
      </c>
      <c r="AC1302">
        <f t="shared" si="40"/>
        <v>0</v>
      </c>
      <c r="AD1302" s="2" t="str">
        <f t="shared" si="41"/>
        <v>inf à 1 mois</v>
      </c>
    </row>
    <row r="1303" spans="1:30" x14ac:dyDescent="0.25">
      <c r="A1303" t="s">
        <v>3310</v>
      </c>
      <c r="B1303" t="s">
        <v>3317</v>
      </c>
      <c r="C1303" t="s">
        <v>3325</v>
      </c>
      <c r="D1303" t="s">
        <v>162</v>
      </c>
      <c r="E1303" t="str">
        <f>VLOOKUP(D1303,ref!A:B,2,FALSE)</f>
        <v>NON</v>
      </c>
      <c r="F1303" t="str">
        <f>VLOOKUP(D1303,ref!A:C,3,FALSE)</f>
        <v>OUI</v>
      </c>
      <c r="G1303" s="1">
        <v>44601</v>
      </c>
      <c r="M1303" t="s">
        <v>27</v>
      </c>
      <c r="N1303" t="s">
        <v>9</v>
      </c>
      <c r="Q1303" s="1">
        <v>44601</v>
      </c>
      <c r="AB1303" t="s">
        <v>3322</v>
      </c>
      <c r="AC1303" t="str">
        <f t="shared" si="40"/>
        <v>Pas FINITO</v>
      </c>
      <c r="AD1303" s="2" t="str">
        <f t="shared" si="41"/>
        <v>Pas FINITO</v>
      </c>
    </row>
    <row r="1304" spans="1:30" x14ac:dyDescent="0.25">
      <c r="A1304" t="s">
        <v>3310</v>
      </c>
      <c r="B1304" t="s">
        <v>3317</v>
      </c>
      <c r="C1304" t="s">
        <v>3326</v>
      </c>
      <c r="D1304" t="s">
        <v>25</v>
      </c>
      <c r="E1304" t="str">
        <f>VLOOKUP(D1304,ref!A:B,2,FALSE)</f>
        <v>NON</v>
      </c>
      <c r="F1304" t="str">
        <f>VLOOKUP(D1304,ref!A:C,3,FALSE)</f>
        <v>NON</v>
      </c>
      <c r="G1304" s="1">
        <v>44589</v>
      </c>
      <c r="H1304" s="1">
        <v>44587</v>
      </c>
      <c r="I1304" t="s">
        <v>157</v>
      </c>
      <c r="J1304" s="1">
        <v>44588</v>
      </c>
      <c r="K1304" s="1">
        <v>44589</v>
      </c>
      <c r="L1304" t="s">
        <v>157</v>
      </c>
      <c r="M1304" t="s">
        <v>27</v>
      </c>
      <c r="O1304" t="s">
        <v>28</v>
      </c>
      <c r="P1304" t="s">
        <v>3327</v>
      </c>
      <c r="Q1304" s="1">
        <v>44581</v>
      </c>
      <c r="S1304">
        <v>0</v>
      </c>
      <c r="T1304">
        <v>1.66</v>
      </c>
      <c r="V1304" s="1">
        <v>44587</v>
      </c>
      <c r="W1304" s="1">
        <v>44587</v>
      </c>
      <c r="X1304" s="1">
        <v>44588</v>
      </c>
      <c r="Z1304" s="1">
        <v>44587</v>
      </c>
      <c r="AA1304" s="1">
        <v>44589</v>
      </c>
      <c r="AB1304" t="s">
        <v>3322</v>
      </c>
      <c r="AC1304">
        <f t="shared" si="40"/>
        <v>2</v>
      </c>
      <c r="AD1304" s="2" t="str">
        <f t="shared" si="41"/>
        <v>inf à 1 mois</v>
      </c>
    </row>
    <row r="1305" spans="1:30" x14ac:dyDescent="0.25">
      <c r="A1305" t="s">
        <v>3310</v>
      </c>
      <c r="B1305" t="s">
        <v>3317</v>
      </c>
      <c r="C1305" t="s">
        <v>3328</v>
      </c>
      <c r="D1305" t="s">
        <v>25</v>
      </c>
      <c r="E1305" t="str">
        <f>VLOOKUP(D1305,ref!A:B,2,FALSE)</f>
        <v>NON</v>
      </c>
      <c r="F1305" t="str">
        <f>VLOOKUP(D1305,ref!A:C,3,FALSE)</f>
        <v>NON</v>
      </c>
      <c r="G1305" s="1">
        <v>44838</v>
      </c>
      <c r="H1305" s="1">
        <v>44434</v>
      </c>
      <c r="I1305" t="s">
        <v>294</v>
      </c>
      <c r="J1305" s="1">
        <v>44434</v>
      </c>
      <c r="K1305" s="1">
        <v>44838</v>
      </c>
      <c r="L1305" t="s">
        <v>202</v>
      </c>
      <c r="M1305" t="s">
        <v>32</v>
      </c>
      <c r="O1305" t="s">
        <v>28</v>
      </c>
      <c r="P1305" t="s">
        <v>3329</v>
      </c>
      <c r="Q1305" s="1">
        <v>44434</v>
      </c>
      <c r="R1305" t="s">
        <v>3330</v>
      </c>
      <c r="S1305">
        <v>0</v>
      </c>
      <c r="T1305">
        <v>0.13500000000000001</v>
      </c>
      <c r="V1305" s="1">
        <v>44434</v>
      </c>
      <c r="W1305" s="1">
        <v>44434</v>
      </c>
      <c r="X1305" s="1">
        <v>44434</v>
      </c>
      <c r="Z1305" s="1">
        <v>44434</v>
      </c>
      <c r="AA1305" s="1">
        <v>44434</v>
      </c>
      <c r="AB1305" t="s">
        <v>3331</v>
      </c>
      <c r="AC1305">
        <f t="shared" si="40"/>
        <v>404</v>
      </c>
      <c r="AD1305" s="2" t="str">
        <f t="shared" si="41"/>
        <v>Supérieur à 6 mois</v>
      </c>
    </row>
    <row r="1306" spans="1:30" x14ac:dyDescent="0.25">
      <c r="A1306" t="s">
        <v>3310</v>
      </c>
      <c r="B1306" t="s">
        <v>3317</v>
      </c>
      <c r="C1306" t="s">
        <v>3332</v>
      </c>
      <c r="D1306" t="s">
        <v>25</v>
      </c>
      <c r="E1306" t="str">
        <f>VLOOKUP(D1306,ref!A:B,2,FALSE)</f>
        <v>NON</v>
      </c>
      <c r="F1306" t="str">
        <f>VLOOKUP(D1306,ref!A:C,3,FALSE)</f>
        <v>NON</v>
      </c>
      <c r="G1306" s="1">
        <v>44455</v>
      </c>
      <c r="H1306" s="1">
        <v>44425</v>
      </c>
      <c r="I1306" t="s">
        <v>294</v>
      </c>
      <c r="J1306" s="1">
        <v>44455</v>
      </c>
      <c r="K1306" s="1">
        <v>44455</v>
      </c>
      <c r="L1306" t="s">
        <v>104</v>
      </c>
      <c r="M1306" t="s">
        <v>27</v>
      </c>
      <c r="O1306" t="s">
        <v>28</v>
      </c>
      <c r="P1306" t="s">
        <v>1395</v>
      </c>
      <c r="Q1306" s="1">
        <v>44384</v>
      </c>
      <c r="R1306" t="s">
        <v>3333</v>
      </c>
      <c r="S1306">
        <v>0</v>
      </c>
      <c r="T1306">
        <v>0.55000000000000004</v>
      </c>
      <c r="V1306" s="1">
        <v>44384</v>
      </c>
      <c r="W1306" s="1">
        <v>44412</v>
      </c>
      <c r="X1306" s="1">
        <v>44439</v>
      </c>
      <c r="Z1306" s="1">
        <v>44439</v>
      </c>
      <c r="AA1306" s="1">
        <v>44439</v>
      </c>
      <c r="AB1306" t="s">
        <v>3320</v>
      </c>
      <c r="AC1306">
        <f t="shared" si="40"/>
        <v>43</v>
      </c>
      <c r="AD1306" s="2" t="str">
        <f t="shared" si="41"/>
        <v>Entre 1 à 3 mois</v>
      </c>
    </row>
    <row r="1307" spans="1:30" x14ac:dyDescent="0.25">
      <c r="A1307" t="s">
        <v>3310</v>
      </c>
      <c r="B1307" t="s">
        <v>3317</v>
      </c>
      <c r="C1307" t="s">
        <v>3334</v>
      </c>
      <c r="D1307" t="s">
        <v>25</v>
      </c>
      <c r="E1307" t="str">
        <f>VLOOKUP(D1307,ref!A:B,2,FALSE)</f>
        <v>NON</v>
      </c>
      <c r="F1307" t="str">
        <f>VLOOKUP(D1307,ref!A:C,3,FALSE)</f>
        <v>NON</v>
      </c>
      <c r="G1307" s="1">
        <v>44333</v>
      </c>
      <c r="H1307" s="1">
        <v>44314</v>
      </c>
      <c r="I1307" t="s">
        <v>113</v>
      </c>
      <c r="J1307" s="1">
        <v>44333</v>
      </c>
      <c r="K1307" s="1">
        <v>44333</v>
      </c>
      <c r="L1307" t="s">
        <v>784</v>
      </c>
      <c r="M1307" t="s">
        <v>27</v>
      </c>
      <c r="O1307" t="s">
        <v>28</v>
      </c>
      <c r="P1307" t="s">
        <v>3335</v>
      </c>
      <c r="Q1307" s="1">
        <v>44301</v>
      </c>
      <c r="S1307">
        <v>0</v>
      </c>
      <c r="T1307">
        <v>1.1100000000000001</v>
      </c>
      <c r="V1307" s="1">
        <v>44301</v>
      </c>
      <c r="W1307" s="1">
        <v>44314</v>
      </c>
      <c r="X1307" s="1">
        <v>44314</v>
      </c>
      <c r="Z1307" s="1">
        <v>44319</v>
      </c>
      <c r="AA1307" s="1">
        <v>44350</v>
      </c>
      <c r="AB1307" t="s">
        <v>3322</v>
      </c>
      <c r="AC1307">
        <f t="shared" si="40"/>
        <v>19</v>
      </c>
      <c r="AD1307" s="2" t="str">
        <f t="shared" si="41"/>
        <v>inf à 1 mois</v>
      </c>
    </row>
    <row r="1308" spans="1:30" x14ac:dyDescent="0.25">
      <c r="A1308" t="s">
        <v>3310</v>
      </c>
      <c r="B1308" t="s">
        <v>3317</v>
      </c>
      <c r="C1308" t="s">
        <v>3336</v>
      </c>
      <c r="D1308" t="s">
        <v>25</v>
      </c>
      <c r="E1308" t="str">
        <f>VLOOKUP(D1308,ref!A:B,2,FALSE)</f>
        <v>NON</v>
      </c>
      <c r="F1308" t="str">
        <f>VLOOKUP(D1308,ref!A:C,3,FALSE)</f>
        <v>NON</v>
      </c>
      <c r="G1308" s="1">
        <v>44229</v>
      </c>
      <c r="H1308" s="1">
        <v>44029</v>
      </c>
      <c r="I1308" t="s">
        <v>129</v>
      </c>
      <c r="J1308" s="1">
        <v>44229</v>
      </c>
      <c r="K1308" s="1">
        <v>44229</v>
      </c>
      <c r="L1308" t="s">
        <v>215</v>
      </c>
      <c r="M1308" t="s">
        <v>27</v>
      </c>
      <c r="O1308" t="s">
        <v>28</v>
      </c>
      <c r="P1308" t="s">
        <v>3337</v>
      </c>
      <c r="Q1308" s="1">
        <v>44020</v>
      </c>
      <c r="R1308" t="s">
        <v>3338</v>
      </c>
      <c r="S1308">
        <v>0</v>
      </c>
      <c r="T1308">
        <v>1.1100000000000001</v>
      </c>
      <c r="V1308" s="1">
        <v>44025</v>
      </c>
      <c r="W1308" s="1">
        <v>44029</v>
      </c>
      <c r="X1308" s="1">
        <v>44032</v>
      </c>
      <c r="Z1308" s="1">
        <v>44032</v>
      </c>
      <c r="AA1308" s="1">
        <v>44035</v>
      </c>
      <c r="AB1308" t="s">
        <v>3320</v>
      </c>
      <c r="AC1308">
        <f t="shared" si="40"/>
        <v>200</v>
      </c>
      <c r="AD1308" s="2" t="str">
        <f t="shared" si="41"/>
        <v>Supérieur à 6 mois</v>
      </c>
    </row>
    <row r="1309" spans="1:30" x14ac:dyDescent="0.25">
      <c r="A1309" t="s">
        <v>3310</v>
      </c>
      <c r="B1309" t="s">
        <v>34</v>
      </c>
      <c r="C1309" t="s">
        <v>3344</v>
      </c>
      <c r="D1309" t="s">
        <v>51</v>
      </c>
      <c r="E1309" t="str">
        <f>VLOOKUP(D1309,ref!A:B,2,FALSE)</f>
        <v>OUI</v>
      </c>
      <c r="F1309" t="str">
        <f>VLOOKUP(D1309,ref!A:C,3,FALSE)</f>
        <v>NON</v>
      </c>
      <c r="G1309" s="1">
        <v>44937</v>
      </c>
      <c r="M1309" t="s">
        <v>27</v>
      </c>
      <c r="N1309" t="s">
        <v>9</v>
      </c>
      <c r="Q1309" s="1">
        <v>44937</v>
      </c>
      <c r="R1309" t="s">
        <v>3345</v>
      </c>
      <c r="V1309" s="1">
        <v>44937</v>
      </c>
      <c r="AB1309" t="s">
        <v>3342</v>
      </c>
      <c r="AC1309" t="str">
        <f t="shared" si="40"/>
        <v>Pas FINITO</v>
      </c>
      <c r="AD1309" s="2" t="str">
        <f t="shared" si="41"/>
        <v>Pas FINITO</v>
      </c>
    </row>
    <row r="1310" spans="1:30" x14ac:dyDescent="0.25">
      <c r="A1310" t="s">
        <v>3310</v>
      </c>
      <c r="B1310" t="s">
        <v>34</v>
      </c>
      <c r="C1310" t="s">
        <v>3346</v>
      </c>
      <c r="D1310" t="s">
        <v>68</v>
      </c>
      <c r="E1310" t="str">
        <f>VLOOKUP(D1310,ref!A:B,2,FALSE)</f>
        <v>OUI</v>
      </c>
      <c r="F1310" t="str">
        <f>VLOOKUP(D1310,ref!A:C,3,FALSE)</f>
        <v>NON</v>
      </c>
      <c r="G1310" s="1">
        <v>44939</v>
      </c>
      <c r="H1310" s="1">
        <v>44939</v>
      </c>
      <c r="I1310" t="s">
        <v>69</v>
      </c>
      <c r="M1310" t="s">
        <v>27</v>
      </c>
      <c r="N1310" t="s">
        <v>9</v>
      </c>
      <c r="P1310" t="s">
        <v>3347</v>
      </c>
      <c r="Q1310" s="1">
        <v>44901</v>
      </c>
      <c r="R1310" s="1">
        <v>44907</v>
      </c>
      <c r="S1310">
        <v>1.23</v>
      </c>
      <c r="T1310">
        <v>0.28000000000000003</v>
      </c>
      <c r="V1310" s="1">
        <v>44901</v>
      </c>
      <c r="W1310" s="1">
        <v>44939</v>
      </c>
      <c r="Y1310" s="1">
        <v>44939</v>
      </c>
      <c r="Z1310" s="1">
        <v>44952</v>
      </c>
      <c r="AA1310" s="1">
        <v>44953</v>
      </c>
      <c r="AB1310" t="s">
        <v>3313</v>
      </c>
      <c r="AC1310" t="str">
        <f t="shared" si="40"/>
        <v>Pas FINITO</v>
      </c>
      <c r="AD1310" s="2" t="str">
        <f t="shared" si="41"/>
        <v>Pas FINITO</v>
      </c>
    </row>
    <row r="1311" spans="1:30" x14ac:dyDescent="0.25">
      <c r="A1311" t="s">
        <v>3310</v>
      </c>
      <c r="B1311" t="s">
        <v>34</v>
      </c>
      <c r="C1311" t="s">
        <v>3348</v>
      </c>
      <c r="D1311" t="s">
        <v>162</v>
      </c>
      <c r="E1311" t="str">
        <f>VLOOKUP(D1311,ref!A:B,2,FALSE)</f>
        <v>NON</v>
      </c>
      <c r="F1311" t="str">
        <f>VLOOKUP(D1311,ref!A:C,3,FALSE)</f>
        <v>OUI</v>
      </c>
      <c r="G1311" s="1">
        <v>44826</v>
      </c>
      <c r="M1311" t="s">
        <v>27</v>
      </c>
      <c r="N1311" t="s">
        <v>9</v>
      </c>
      <c r="Q1311" s="1">
        <v>44826</v>
      </c>
      <c r="R1311" t="s">
        <v>3349</v>
      </c>
      <c r="AB1311" t="s">
        <v>3339</v>
      </c>
      <c r="AC1311" t="str">
        <f t="shared" si="40"/>
        <v>Pas FINITO</v>
      </c>
      <c r="AD1311" s="2" t="str">
        <f t="shared" si="41"/>
        <v>Pas FINITO</v>
      </c>
    </row>
    <row r="1312" spans="1:30" x14ac:dyDescent="0.25">
      <c r="A1312" t="s">
        <v>3310</v>
      </c>
      <c r="B1312" t="s">
        <v>34</v>
      </c>
      <c r="C1312" t="s">
        <v>3350</v>
      </c>
      <c r="D1312" t="s">
        <v>162</v>
      </c>
      <c r="E1312" t="str">
        <f>VLOOKUP(D1312,ref!A:B,2,FALSE)</f>
        <v>NON</v>
      </c>
      <c r="F1312" t="str">
        <f>VLOOKUP(D1312,ref!A:C,3,FALSE)</f>
        <v>OUI</v>
      </c>
      <c r="G1312" s="1">
        <v>44823</v>
      </c>
      <c r="M1312" t="s">
        <v>27</v>
      </c>
      <c r="N1312" t="s">
        <v>9</v>
      </c>
      <c r="Q1312" s="1">
        <v>44823</v>
      </c>
      <c r="R1312" t="s">
        <v>3351</v>
      </c>
      <c r="AB1312" t="s">
        <v>3339</v>
      </c>
      <c r="AC1312" t="str">
        <f t="shared" si="40"/>
        <v>Pas FINITO</v>
      </c>
      <c r="AD1312" s="2" t="str">
        <f t="shared" si="41"/>
        <v>Pas FINITO</v>
      </c>
    </row>
    <row r="1313" spans="1:30" x14ac:dyDescent="0.25">
      <c r="A1313" t="s">
        <v>3310</v>
      </c>
      <c r="B1313" t="s">
        <v>34</v>
      </c>
      <c r="C1313" t="s">
        <v>3352</v>
      </c>
      <c r="D1313" t="s">
        <v>148</v>
      </c>
      <c r="E1313" t="str">
        <f>VLOOKUP(D1313,ref!A:B,2,FALSE)</f>
        <v>OUI</v>
      </c>
      <c r="F1313" t="str">
        <f>VLOOKUP(D1313,ref!A:C,3,FALSE)</f>
        <v>NON</v>
      </c>
      <c r="G1313" s="1">
        <v>44930</v>
      </c>
      <c r="M1313" t="s">
        <v>27</v>
      </c>
      <c r="N1313" t="s">
        <v>9</v>
      </c>
      <c r="P1313" t="s">
        <v>71</v>
      </c>
      <c r="Q1313" s="1">
        <v>44741</v>
      </c>
      <c r="R1313" t="s">
        <v>3353</v>
      </c>
      <c r="S1313">
        <v>0</v>
      </c>
      <c r="T1313">
        <v>8.8699999999999992</v>
      </c>
      <c r="V1313" s="1">
        <v>44741</v>
      </c>
      <c r="W1313" s="1">
        <v>44930</v>
      </c>
      <c r="Y1313" s="1">
        <v>44930</v>
      </c>
      <c r="Z1313" s="1">
        <v>44963</v>
      </c>
      <c r="AA1313" s="1">
        <v>44967</v>
      </c>
      <c r="AB1313" t="s">
        <v>3341</v>
      </c>
      <c r="AC1313" t="str">
        <f t="shared" si="40"/>
        <v>Pas FINITO</v>
      </c>
      <c r="AD1313" s="2" t="str">
        <f t="shared" si="41"/>
        <v>Pas FINITO</v>
      </c>
    </row>
    <row r="1314" spans="1:30" x14ac:dyDescent="0.25">
      <c r="A1314" t="s">
        <v>3310</v>
      </c>
      <c r="B1314" t="s">
        <v>34</v>
      </c>
      <c r="C1314" t="s">
        <v>3354</v>
      </c>
      <c r="D1314" t="s">
        <v>162</v>
      </c>
      <c r="E1314" t="str">
        <f>VLOOKUP(D1314,ref!A:B,2,FALSE)</f>
        <v>NON</v>
      </c>
      <c r="F1314" t="str">
        <f>VLOOKUP(D1314,ref!A:C,3,FALSE)</f>
        <v>OUI</v>
      </c>
      <c r="G1314" s="1">
        <v>44721</v>
      </c>
      <c r="M1314" t="s">
        <v>27</v>
      </c>
      <c r="N1314" t="s">
        <v>9</v>
      </c>
      <c r="Q1314" s="1">
        <v>44721</v>
      </c>
      <c r="R1314" t="s">
        <v>3355</v>
      </c>
      <c r="AB1314" t="s">
        <v>3339</v>
      </c>
      <c r="AC1314" t="str">
        <f t="shared" si="40"/>
        <v>Pas FINITO</v>
      </c>
      <c r="AD1314" s="2" t="str">
        <f t="shared" si="41"/>
        <v>Pas FINITO</v>
      </c>
    </row>
    <row r="1315" spans="1:30" x14ac:dyDescent="0.25">
      <c r="A1315" t="s">
        <v>3310</v>
      </c>
      <c r="B1315" t="s">
        <v>34</v>
      </c>
      <c r="C1315" t="s">
        <v>3356</v>
      </c>
      <c r="D1315" t="s">
        <v>25</v>
      </c>
      <c r="E1315" t="str">
        <f>VLOOKUP(D1315,ref!A:B,2,FALSE)</f>
        <v>NON</v>
      </c>
      <c r="F1315" t="str">
        <f>VLOOKUP(D1315,ref!A:C,3,FALSE)</f>
        <v>NON</v>
      </c>
      <c r="G1315" s="1">
        <v>44712</v>
      </c>
      <c r="H1315" s="1">
        <v>44705</v>
      </c>
      <c r="I1315" t="s">
        <v>272</v>
      </c>
      <c r="J1315" s="1">
        <v>44708</v>
      </c>
      <c r="K1315" s="1">
        <v>44712</v>
      </c>
      <c r="L1315" t="s">
        <v>272</v>
      </c>
      <c r="M1315" t="s">
        <v>27</v>
      </c>
      <c r="O1315" t="s">
        <v>28</v>
      </c>
      <c r="P1315" t="s">
        <v>3357</v>
      </c>
      <c r="Q1315" s="1">
        <v>44704</v>
      </c>
      <c r="R1315" t="s">
        <v>3358</v>
      </c>
      <c r="S1315">
        <v>0</v>
      </c>
      <c r="T1315">
        <v>1.1100000000000001</v>
      </c>
      <c r="V1315" s="1">
        <v>44705</v>
      </c>
      <c r="W1315" s="1">
        <v>44705</v>
      </c>
      <c r="X1315" s="1">
        <v>44708</v>
      </c>
      <c r="Y1315" s="1">
        <v>44705</v>
      </c>
      <c r="Z1315" s="1">
        <v>44705</v>
      </c>
      <c r="AA1315" s="1">
        <v>44708</v>
      </c>
      <c r="AB1315" t="s">
        <v>3339</v>
      </c>
      <c r="AC1315">
        <f t="shared" si="40"/>
        <v>7</v>
      </c>
      <c r="AD1315" s="2" t="str">
        <f t="shared" si="41"/>
        <v>inf à 1 mois</v>
      </c>
    </row>
    <row r="1316" spans="1:30" x14ac:dyDescent="0.25">
      <c r="A1316" t="s">
        <v>3310</v>
      </c>
      <c r="B1316" t="s">
        <v>34</v>
      </c>
      <c r="C1316" t="s">
        <v>3359</v>
      </c>
      <c r="D1316" t="s">
        <v>25</v>
      </c>
      <c r="E1316" t="str">
        <f>VLOOKUP(D1316,ref!A:B,2,FALSE)</f>
        <v>NON</v>
      </c>
      <c r="F1316" t="str">
        <f>VLOOKUP(D1316,ref!A:C,3,FALSE)</f>
        <v>NON</v>
      </c>
      <c r="G1316" s="1">
        <v>44361</v>
      </c>
      <c r="H1316" s="1">
        <v>44347</v>
      </c>
      <c r="I1316" t="s">
        <v>784</v>
      </c>
      <c r="J1316" s="1">
        <v>44361</v>
      </c>
      <c r="K1316" s="1">
        <v>44361</v>
      </c>
      <c r="L1316" t="s">
        <v>103</v>
      </c>
      <c r="M1316" t="s">
        <v>27</v>
      </c>
      <c r="O1316" t="s">
        <v>28</v>
      </c>
      <c r="P1316" t="s">
        <v>3360</v>
      </c>
      <c r="Q1316" s="1">
        <v>44335</v>
      </c>
      <c r="R1316" t="s">
        <v>3361</v>
      </c>
      <c r="S1316">
        <v>0</v>
      </c>
      <c r="T1316">
        <v>0.55000000000000004</v>
      </c>
      <c r="V1316" s="1">
        <v>44335</v>
      </c>
      <c r="W1316" s="1">
        <v>44337</v>
      </c>
      <c r="X1316" s="1">
        <v>44349</v>
      </c>
      <c r="Y1316" s="1">
        <v>44347</v>
      </c>
      <c r="Z1316" s="1">
        <v>44364</v>
      </c>
      <c r="AA1316" s="1">
        <v>44365</v>
      </c>
      <c r="AB1316" t="s">
        <v>3342</v>
      </c>
      <c r="AC1316">
        <f t="shared" si="40"/>
        <v>24</v>
      </c>
      <c r="AD1316" s="2" t="str">
        <f t="shared" si="41"/>
        <v>inf à 1 mois</v>
      </c>
    </row>
    <row r="1317" spans="1:30" x14ac:dyDescent="0.25">
      <c r="A1317" t="s">
        <v>3310</v>
      </c>
      <c r="B1317" t="s">
        <v>34</v>
      </c>
      <c r="C1317" t="s">
        <v>3362</v>
      </c>
      <c r="D1317" t="s">
        <v>25</v>
      </c>
      <c r="E1317" t="str">
        <f>VLOOKUP(D1317,ref!A:B,2,FALSE)</f>
        <v>NON</v>
      </c>
      <c r="F1317" t="str">
        <f>VLOOKUP(D1317,ref!A:C,3,FALSE)</f>
        <v>NON</v>
      </c>
      <c r="G1317" s="1">
        <v>44319</v>
      </c>
      <c r="H1317" s="1">
        <v>44301</v>
      </c>
      <c r="I1317" t="s">
        <v>113</v>
      </c>
      <c r="J1317" s="1">
        <v>44316</v>
      </c>
      <c r="K1317" s="1">
        <v>44319</v>
      </c>
      <c r="L1317" t="s">
        <v>784</v>
      </c>
      <c r="M1317" t="s">
        <v>27</v>
      </c>
      <c r="O1317" t="s">
        <v>28</v>
      </c>
      <c r="P1317" t="s">
        <v>903</v>
      </c>
      <c r="Q1317" s="1">
        <v>44285</v>
      </c>
      <c r="R1317" s="1">
        <v>44298</v>
      </c>
      <c r="S1317">
        <v>0</v>
      </c>
      <c r="T1317">
        <v>1.1100000000000001</v>
      </c>
      <c r="V1317" s="1">
        <v>44285</v>
      </c>
      <c r="W1317" s="1">
        <v>44301</v>
      </c>
      <c r="X1317" s="1">
        <v>44309</v>
      </c>
      <c r="Y1317" s="1">
        <v>44301</v>
      </c>
      <c r="Z1317" s="1">
        <v>44333</v>
      </c>
      <c r="AA1317" s="1">
        <v>44337</v>
      </c>
      <c r="AB1317" t="s">
        <v>3363</v>
      </c>
      <c r="AC1317">
        <f t="shared" si="40"/>
        <v>18</v>
      </c>
      <c r="AD1317" s="2" t="str">
        <f t="shared" si="41"/>
        <v>inf à 1 mois</v>
      </c>
    </row>
    <row r="1318" spans="1:30" x14ac:dyDescent="0.25">
      <c r="A1318" t="s">
        <v>3310</v>
      </c>
      <c r="B1318" t="s">
        <v>34</v>
      </c>
      <c r="C1318" t="s">
        <v>3364</v>
      </c>
      <c r="D1318" t="s">
        <v>25</v>
      </c>
      <c r="E1318" t="str">
        <f>VLOOKUP(D1318,ref!A:B,2,FALSE)</f>
        <v>NON</v>
      </c>
      <c r="F1318" t="str">
        <f>VLOOKUP(D1318,ref!A:C,3,FALSE)</f>
        <v>NON</v>
      </c>
      <c r="G1318" s="1">
        <v>44370</v>
      </c>
      <c r="H1318" s="1">
        <v>44364</v>
      </c>
      <c r="I1318" t="s">
        <v>103</v>
      </c>
      <c r="J1318" s="1">
        <v>44364</v>
      </c>
      <c r="K1318" s="1">
        <v>44370</v>
      </c>
      <c r="L1318" t="s">
        <v>103</v>
      </c>
      <c r="M1318" t="s">
        <v>32</v>
      </c>
      <c r="O1318" t="s">
        <v>28</v>
      </c>
      <c r="P1318" t="s">
        <v>3365</v>
      </c>
      <c r="Q1318" s="1">
        <v>44270</v>
      </c>
      <c r="S1318">
        <v>0</v>
      </c>
      <c r="T1318">
        <v>1.66</v>
      </c>
      <c r="V1318" s="1">
        <v>44270</v>
      </c>
      <c r="W1318" s="1">
        <v>44319</v>
      </c>
      <c r="X1318" s="1">
        <v>44364</v>
      </c>
      <c r="Y1318" s="1">
        <v>44354</v>
      </c>
      <c r="Z1318" s="1">
        <v>44322</v>
      </c>
      <c r="AA1318" s="1">
        <v>44354</v>
      </c>
      <c r="AB1318" t="s">
        <v>3331</v>
      </c>
      <c r="AC1318">
        <f t="shared" si="40"/>
        <v>51</v>
      </c>
      <c r="AD1318" s="2" t="str">
        <f t="shared" si="41"/>
        <v>Entre 1 à 3 mois</v>
      </c>
    </row>
    <row r="1319" spans="1:30" x14ac:dyDescent="0.25">
      <c r="A1319" t="s">
        <v>3310</v>
      </c>
      <c r="B1319" t="s">
        <v>34</v>
      </c>
      <c r="C1319" t="s">
        <v>3366</v>
      </c>
      <c r="D1319" t="s">
        <v>25</v>
      </c>
      <c r="E1319" t="str">
        <f>VLOOKUP(D1319,ref!A:B,2,FALSE)</f>
        <v>NON</v>
      </c>
      <c r="F1319" t="str">
        <f>VLOOKUP(D1319,ref!A:C,3,FALSE)</f>
        <v>NON</v>
      </c>
      <c r="G1319" s="1">
        <v>44337</v>
      </c>
      <c r="H1319" s="1">
        <v>44327</v>
      </c>
      <c r="I1319" t="s">
        <v>784</v>
      </c>
      <c r="J1319" s="1">
        <v>44335</v>
      </c>
      <c r="K1319" s="1">
        <v>44337</v>
      </c>
      <c r="L1319" t="s">
        <v>784</v>
      </c>
      <c r="M1319" t="s">
        <v>27</v>
      </c>
      <c r="O1319" t="s">
        <v>28</v>
      </c>
      <c r="P1319" t="s">
        <v>3367</v>
      </c>
      <c r="Q1319" s="1">
        <v>44265</v>
      </c>
      <c r="R1319" t="s">
        <v>3368</v>
      </c>
      <c r="S1319">
        <v>0</v>
      </c>
      <c r="T1319">
        <v>0.55000000000000004</v>
      </c>
      <c r="V1319" s="1">
        <v>44280</v>
      </c>
      <c r="W1319" s="1">
        <v>44327</v>
      </c>
      <c r="X1319" s="1">
        <v>44333</v>
      </c>
      <c r="Y1319" s="1">
        <v>44327</v>
      </c>
      <c r="Z1319" s="1">
        <v>44340</v>
      </c>
      <c r="AA1319" s="1">
        <v>44344</v>
      </c>
      <c r="AB1319" t="s">
        <v>3342</v>
      </c>
      <c r="AC1319">
        <f t="shared" si="40"/>
        <v>10</v>
      </c>
      <c r="AD1319" s="2" t="str">
        <f t="shared" si="41"/>
        <v>inf à 1 mois</v>
      </c>
    </row>
    <row r="1320" spans="1:30" x14ac:dyDescent="0.25">
      <c r="A1320" t="s">
        <v>3310</v>
      </c>
      <c r="B1320" t="s">
        <v>34</v>
      </c>
      <c r="C1320" t="s">
        <v>3369</v>
      </c>
      <c r="D1320" t="s">
        <v>25</v>
      </c>
      <c r="E1320" t="str">
        <f>VLOOKUP(D1320,ref!A:B,2,FALSE)</f>
        <v>NON</v>
      </c>
      <c r="F1320" t="str">
        <f>VLOOKUP(D1320,ref!A:C,3,FALSE)</f>
        <v>NON</v>
      </c>
      <c r="G1320" s="1">
        <v>44356</v>
      </c>
      <c r="H1320" s="1">
        <v>44322</v>
      </c>
      <c r="I1320" t="s">
        <v>784</v>
      </c>
      <c r="J1320" s="1">
        <v>44323</v>
      </c>
      <c r="K1320" s="1">
        <v>44356</v>
      </c>
      <c r="L1320" t="s">
        <v>103</v>
      </c>
      <c r="M1320" t="s">
        <v>27</v>
      </c>
      <c r="O1320" t="s">
        <v>28</v>
      </c>
      <c r="P1320" t="s">
        <v>2785</v>
      </c>
      <c r="Q1320" s="1">
        <v>44238</v>
      </c>
      <c r="R1320" t="s">
        <v>3370</v>
      </c>
      <c r="S1320">
        <v>0</v>
      </c>
      <c r="T1320">
        <v>3.05</v>
      </c>
      <c r="V1320" s="1">
        <v>44260</v>
      </c>
      <c r="W1320" s="1">
        <v>44298</v>
      </c>
      <c r="X1320" s="1">
        <v>44322</v>
      </c>
      <c r="Y1320" s="1">
        <v>44302</v>
      </c>
      <c r="Z1320" s="1">
        <v>44319</v>
      </c>
      <c r="AA1320" s="1">
        <v>44323</v>
      </c>
      <c r="AB1320" t="s">
        <v>492</v>
      </c>
      <c r="AC1320">
        <f t="shared" si="40"/>
        <v>58</v>
      </c>
      <c r="AD1320" s="2" t="str">
        <f t="shared" si="41"/>
        <v>Entre 1 à 3 mois</v>
      </c>
    </row>
    <row r="1321" spans="1:30" x14ac:dyDescent="0.25">
      <c r="A1321" t="s">
        <v>3310</v>
      </c>
      <c r="B1321" t="s">
        <v>34</v>
      </c>
      <c r="C1321" t="s">
        <v>3371</v>
      </c>
      <c r="D1321" t="s">
        <v>25</v>
      </c>
      <c r="E1321" t="str">
        <f>VLOOKUP(D1321,ref!A:B,2,FALSE)</f>
        <v>NON</v>
      </c>
      <c r="F1321" t="str">
        <f>VLOOKUP(D1321,ref!A:C,3,FALSE)</f>
        <v>NON</v>
      </c>
      <c r="G1321" s="1">
        <v>44267</v>
      </c>
      <c r="H1321" s="1">
        <v>44249</v>
      </c>
      <c r="I1321" t="s">
        <v>215</v>
      </c>
      <c r="J1321" s="1">
        <v>44266</v>
      </c>
      <c r="K1321" s="1">
        <v>44267</v>
      </c>
      <c r="L1321" t="s">
        <v>47</v>
      </c>
      <c r="M1321" t="s">
        <v>27</v>
      </c>
      <c r="O1321" t="s">
        <v>28</v>
      </c>
      <c r="P1321" t="s">
        <v>3372</v>
      </c>
      <c r="Q1321" s="1">
        <v>44237</v>
      </c>
      <c r="R1321" t="s">
        <v>3373</v>
      </c>
      <c r="S1321">
        <v>0</v>
      </c>
      <c r="T1321">
        <v>0.55000000000000004</v>
      </c>
      <c r="V1321" s="1">
        <v>44237</v>
      </c>
      <c r="W1321" s="1">
        <v>44239</v>
      </c>
      <c r="X1321" s="1">
        <v>44263</v>
      </c>
      <c r="Y1321" s="1">
        <v>44249</v>
      </c>
      <c r="Z1321" s="1">
        <v>44251</v>
      </c>
      <c r="AA1321" s="1">
        <v>44260</v>
      </c>
      <c r="AB1321" t="s">
        <v>3331</v>
      </c>
      <c r="AC1321">
        <f t="shared" si="40"/>
        <v>28</v>
      </c>
      <c r="AD1321" s="2" t="str">
        <f t="shared" si="41"/>
        <v>inf à 1 mois</v>
      </c>
    </row>
    <row r="1322" spans="1:30" x14ac:dyDescent="0.25">
      <c r="A1322" t="s">
        <v>3310</v>
      </c>
      <c r="B1322" t="s">
        <v>34</v>
      </c>
      <c r="C1322" t="s">
        <v>3374</v>
      </c>
      <c r="D1322" t="s">
        <v>25</v>
      </c>
      <c r="E1322" t="str">
        <f>VLOOKUP(D1322,ref!A:B,2,FALSE)</f>
        <v>NON</v>
      </c>
      <c r="F1322" t="str">
        <f>VLOOKUP(D1322,ref!A:C,3,FALSE)</f>
        <v>NON</v>
      </c>
      <c r="G1322" s="1">
        <v>44225</v>
      </c>
      <c r="H1322" s="1">
        <v>44210</v>
      </c>
      <c r="I1322" t="s">
        <v>214</v>
      </c>
      <c r="J1322" s="1">
        <v>44225</v>
      </c>
      <c r="K1322" s="1">
        <v>44225</v>
      </c>
      <c r="L1322" t="s">
        <v>214</v>
      </c>
      <c r="O1322" t="s">
        <v>28</v>
      </c>
      <c r="P1322" t="s">
        <v>411</v>
      </c>
      <c r="Q1322" s="1">
        <v>44200</v>
      </c>
      <c r="R1322" t="s">
        <v>3375</v>
      </c>
      <c r="S1322">
        <v>0</v>
      </c>
      <c r="T1322">
        <v>0.55000000000000004</v>
      </c>
      <c r="V1322" s="1">
        <v>44207</v>
      </c>
      <c r="W1322" s="1">
        <v>44210</v>
      </c>
      <c r="X1322" s="1">
        <v>44216</v>
      </c>
      <c r="Y1322" s="1">
        <v>44210</v>
      </c>
      <c r="Z1322" s="1">
        <v>44221</v>
      </c>
      <c r="AA1322" s="1">
        <v>44225</v>
      </c>
      <c r="AB1322" t="s">
        <v>3340</v>
      </c>
      <c r="AC1322">
        <f t="shared" si="40"/>
        <v>15</v>
      </c>
      <c r="AD1322" s="2" t="str">
        <f t="shared" si="41"/>
        <v>inf à 1 mois</v>
      </c>
    </row>
    <row r="1323" spans="1:30" x14ac:dyDescent="0.25">
      <c r="A1323" t="s">
        <v>3310</v>
      </c>
      <c r="B1323" t="s">
        <v>34</v>
      </c>
      <c r="C1323" t="s">
        <v>3376</v>
      </c>
      <c r="D1323" t="s">
        <v>25</v>
      </c>
      <c r="E1323" t="str">
        <f>VLOOKUP(D1323,ref!A:B,2,FALSE)</f>
        <v>NON</v>
      </c>
      <c r="F1323" t="str">
        <f>VLOOKUP(D1323,ref!A:C,3,FALSE)</f>
        <v>NON</v>
      </c>
      <c r="G1323" s="1">
        <v>44232</v>
      </c>
      <c r="H1323" s="1">
        <v>44187</v>
      </c>
      <c r="I1323" t="s">
        <v>320</v>
      </c>
      <c r="J1323" s="1">
        <v>44232</v>
      </c>
      <c r="K1323" s="1">
        <v>44232</v>
      </c>
      <c r="L1323" t="s">
        <v>215</v>
      </c>
      <c r="M1323" t="s">
        <v>27</v>
      </c>
      <c r="O1323" t="s">
        <v>28</v>
      </c>
      <c r="P1323" t="s">
        <v>323</v>
      </c>
      <c r="Q1323" s="1">
        <v>44167</v>
      </c>
      <c r="R1323" s="1">
        <v>44176</v>
      </c>
      <c r="S1323">
        <v>0</v>
      </c>
      <c r="T1323">
        <v>1.94</v>
      </c>
      <c r="V1323" s="1">
        <v>44180</v>
      </c>
      <c r="W1323" s="1">
        <v>44187</v>
      </c>
      <c r="X1323" s="1">
        <v>44187</v>
      </c>
      <c r="Y1323" s="1">
        <v>44187</v>
      </c>
      <c r="Z1323" s="1">
        <v>44207</v>
      </c>
      <c r="AA1323" s="1">
        <v>44211</v>
      </c>
      <c r="AB1323" t="s">
        <v>3363</v>
      </c>
      <c r="AC1323">
        <f t="shared" si="40"/>
        <v>45</v>
      </c>
      <c r="AD1323" s="2" t="str">
        <f t="shared" si="41"/>
        <v>Entre 1 à 3 mois</v>
      </c>
    </row>
    <row r="1324" spans="1:30" x14ac:dyDescent="0.25">
      <c r="A1324" t="s">
        <v>3310</v>
      </c>
      <c r="B1324" t="s">
        <v>34</v>
      </c>
      <c r="C1324" t="s">
        <v>3377</v>
      </c>
      <c r="D1324" t="s">
        <v>25</v>
      </c>
      <c r="E1324" t="str">
        <f>VLOOKUP(D1324,ref!A:B,2,FALSE)</f>
        <v>NON</v>
      </c>
      <c r="F1324" t="str">
        <f>VLOOKUP(D1324,ref!A:C,3,FALSE)</f>
        <v>NON</v>
      </c>
      <c r="G1324" s="1">
        <v>44224</v>
      </c>
      <c r="H1324" s="1">
        <v>44224</v>
      </c>
      <c r="I1324" t="s">
        <v>214</v>
      </c>
      <c r="J1324" s="1">
        <v>44224</v>
      </c>
      <c r="K1324" s="1">
        <v>44224</v>
      </c>
      <c r="L1324" t="s">
        <v>214</v>
      </c>
      <c r="M1324" t="s">
        <v>27</v>
      </c>
      <c r="O1324" t="s">
        <v>28</v>
      </c>
      <c r="P1324" t="s">
        <v>3378</v>
      </c>
      <c r="Q1324" s="1">
        <v>44091</v>
      </c>
      <c r="R1324" t="s">
        <v>3379</v>
      </c>
      <c r="S1324">
        <v>0</v>
      </c>
      <c r="T1324">
        <v>3.33</v>
      </c>
      <c r="V1324" s="1">
        <v>44222</v>
      </c>
      <c r="W1324" s="1">
        <v>44223</v>
      </c>
      <c r="X1324" s="1">
        <v>44224</v>
      </c>
      <c r="Y1324" s="1">
        <v>44223</v>
      </c>
      <c r="Z1324" s="1">
        <v>44223</v>
      </c>
      <c r="AA1324" s="1">
        <v>44232</v>
      </c>
      <c r="AB1324" t="s">
        <v>3339</v>
      </c>
      <c r="AC1324">
        <f t="shared" si="40"/>
        <v>1</v>
      </c>
      <c r="AD1324" s="2" t="str">
        <f t="shared" si="41"/>
        <v>inf à 1 mois</v>
      </c>
    </row>
    <row r="1325" spans="1:30" x14ac:dyDescent="0.25">
      <c r="A1325" t="s">
        <v>3310</v>
      </c>
      <c r="B1325" t="s">
        <v>34</v>
      </c>
      <c r="C1325" t="s">
        <v>3380</v>
      </c>
      <c r="D1325" t="s">
        <v>25</v>
      </c>
      <c r="E1325" t="str">
        <f>VLOOKUP(D1325,ref!A:B,2,FALSE)</f>
        <v>NON</v>
      </c>
      <c r="F1325" t="str">
        <f>VLOOKUP(D1325,ref!A:C,3,FALSE)</f>
        <v>NON</v>
      </c>
      <c r="G1325" s="1">
        <v>44250</v>
      </c>
      <c r="H1325" s="1">
        <v>44228</v>
      </c>
      <c r="I1325" t="s">
        <v>215</v>
      </c>
      <c r="J1325" s="1">
        <v>44250</v>
      </c>
      <c r="K1325" s="1">
        <v>44250</v>
      </c>
      <c r="L1325" t="s">
        <v>215</v>
      </c>
      <c r="M1325" t="s">
        <v>27</v>
      </c>
      <c r="O1325" t="s">
        <v>28</v>
      </c>
      <c r="P1325" t="s">
        <v>3381</v>
      </c>
      <c r="Q1325" s="1">
        <v>44061</v>
      </c>
      <c r="R1325" t="s">
        <v>3382</v>
      </c>
      <c r="S1325">
        <v>0</v>
      </c>
      <c r="T1325">
        <v>2.2200000000000002</v>
      </c>
      <c r="V1325" s="1">
        <v>44214</v>
      </c>
      <c r="W1325" s="1">
        <v>44224</v>
      </c>
      <c r="X1325" s="1">
        <v>44249</v>
      </c>
      <c r="Y1325" s="1">
        <v>44228</v>
      </c>
      <c r="Z1325" s="1">
        <v>44224</v>
      </c>
      <c r="AA1325" s="1">
        <v>44232</v>
      </c>
      <c r="AB1325" t="s">
        <v>3342</v>
      </c>
      <c r="AC1325">
        <f t="shared" si="40"/>
        <v>26</v>
      </c>
      <c r="AD1325" s="2" t="str">
        <f t="shared" si="41"/>
        <v>inf à 1 mois</v>
      </c>
    </row>
    <row r="1326" spans="1:30" x14ac:dyDescent="0.25">
      <c r="A1326" t="s">
        <v>3310</v>
      </c>
      <c r="B1326" t="s">
        <v>3385</v>
      </c>
      <c r="C1326" t="s">
        <v>3386</v>
      </c>
      <c r="D1326" t="s">
        <v>25</v>
      </c>
      <c r="E1326" t="str">
        <f>VLOOKUP(D1326,ref!A:B,2,FALSE)</f>
        <v>NON</v>
      </c>
      <c r="F1326" t="str">
        <f>VLOOKUP(D1326,ref!A:C,3,FALSE)</f>
        <v>NON</v>
      </c>
      <c r="G1326" s="1">
        <v>44817</v>
      </c>
      <c r="H1326" s="1">
        <v>44816</v>
      </c>
      <c r="I1326" t="s">
        <v>379</v>
      </c>
      <c r="J1326" s="1">
        <v>44817</v>
      </c>
      <c r="K1326" s="1">
        <v>44817</v>
      </c>
      <c r="L1326" t="s">
        <v>379</v>
      </c>
      <c r="M1326" t="s">
        <v>32</v>
      </c>
      <c r="O1326" t="s">
        <v>28</v>
      </c>
      <c r="P1326" t="s">
        <v>3387</v>
      </c>
      <c r="Q1326" s="1">
        <v>44816</v>
      </c>
      <c r="S1326">
        <v>0</v>
      </c>
      <c r="T1326">
        <v>0.55000000000000004</v>
      </c>
      <c r="V1326" s="1">
        <v>44816</v>
      </c>
      <c r="W1326" s="1">
        <v>44816</v>
      </c>
      <c r="X1326" s="1">
        <v>44817</v>
      </c>
      <c r="Y1326" s="1">
        <v>44816</v>
      </c>
      <c r="Z1326" s="1">
        <v>44817</v>
      </c>
      <c r="AA1326" s="1">
        <v>44819</v>
      </c>
      <c r="AB1326" t="s">
        <v>2683</v>
      </c>
      <c r="AC1326">
        <f t="shared" si="40"/>
        <v>1</v>
      </c>
      <c r="AD1326" s="2" t="str">
        <f t="shared" si="41"/>
        <v>inf à 1 mois</v>
      </c>
    </row>
    <row r="1327" spans="1:30" x14ac:dyDescent="0.25">
      <c r="A1327" t="s">
        <v>3310</v>
      </c>
      <c r="B1327" t="s">
        <v>3385</v>
      </c>
      <c r="C1327" t="s">
        <v>3388</v>
      </c>
      <c r="D1327" t="s">
        <v>25</v>
      </c>
      <c r="E1327" t="str">
        <f>VLOOKUP(D1327,ref!A:B,2,FALSE)</f>
        <v>NON</v>
      </c>
      <c r="F1327" t="str">
        <f>VLOOKUP(D1327,ref!A:C,3,FALSE)</f>
        <v>NON</v>
      </c>
      <c r="G1327" s="1">
        <v>44264</v>
      </c>
      <c r="H1327" s="1">
        <v>44222</v>
      </c>
      <c r="I1327" t="s">
        <v>214</v>
      </c>
      <c r="J1327" s="1">
        <v>44225</v>
      </c>
      <c r="K1327" s="1">
        <v>44264</v>
      </c>
      <c r="L1327" t="s">
        <v>47</v>
      </c>
      <c r="M1327" t="s">
        <v>27</v>
      </c>
      <c r="O1327" t="s">
        <v>28</v>
      </c>
      <c r="P1327" t="s">
        <v>1897</v>
      </c>
      <c r="Q1327" s="1">
        <v>44112</v>
      </c>
      <c r="S1327">
        <v>0</v>
      </c>
      <c r="T1327">
        <v>0.55000000000000004</v>
      </c>
      <c r="V1327" s="1">
        <v>44221</v>
      </c>
      <c r="W1327" s="1">
        <v>44222</v>
      </c>
      <c r="X1327" s="1">
        <v>44223</v>
      </c>
      <c r="Y1327" s="1">
        <v>44222</v>
      </c>
      <c r="Z1327" s="1">
        <v>44242</v>
      </c>
      <c r="AA1327" s="1">
        <v>44260</v>
      </c>
      <c r="AB1327" t="s">
        <v>3322</v>
      </c>
      <c r="AC1327">
        <f t="shared" si="40"/>
        <v>42</v>
      </c>
      <c r="AD1327" s="2" t="str">
        <f t="shared" si="41"/>
        <v>Entre 1 à 3 mois</v>
      </c>
    </row>
    <row r="1328" spans="1:30" x14ac:dyDescent="0.25">
      <c r="A1328" t="s">
        <v>3310</v>
      </c>
      <c r="B1328" t="s">
        <v>3385</v>
      </c>
      <c r="C1328" t="s">
        <v>3389</v>
      </c>
      <c r="D1328" t="s">
        <v>25</v>
      </c>
      <c r="E1328" t="str">
        <f>VLOOKUP(D1328,ref!A:B,2,FALSE)</f>
        <v>NON</v>
      </c>
      <c r="F1328" t="str">
        <f>VLOOKUP(D1328,ref!A:C,3,FALSE)</f>
        <v>NON</v>
      </c>
      <c r="G1328" s="1">
        <v>44264</v>
      </c>
      <c r="H1328" s="1">
        <v>44112</v>
      </c>
      <c r="I1328" t="s">
        <v>117</v>
      </c>
      <c r="J1328" s="1">
        <v>44253</v>
      </c>
      <c r="K1328" s="1">
        <v>44264</v>
      </c>
      <c r="L1328" t="s">
        <v>47</v>
      </c>
      <c r="M1328" t="s">
        <v>27</v>
      </c>
      <c r="O1328" t="s">
        <v>28</v>
      </c>
      <c r="P1328" t="s">
        <v>3390</v>
      </c>
      <c r="Q1328" s="1">
        <v>44005</v>
      </c>
      <c r="S1328">
        <v>0</v>
      </c>
      <c r="T1328">
        <v>6.66</v>
      </c>
      <c r="V1328" s="1">
        <v>44097</v>
      </c>
      <c r="W1328" s="1">
        <v>44105</v>
      </c>
      <c r="X1328" s="1">
        <v>44179</v>
      </c>
      <c r="Y1328" s="1">
        <v>44105</v>
      </c>
      <c r="Z1328" s="1">
        <v>44118</v>
      </c>
      <c r="AA1328" s="1">
        <v>44148</v>
      </c>
      <c r="AB1328" t="s">
        <v>3322</v>
      </c>
      <c r="AC1328">
        <f t="shared" si="40"/>
        <v>159</v>
      </c>
      <c r="AD1328" s="2" t="str">
        <f t="shared" si="41"/>
        <v>Entre 3 à 6 mois</v>
      </c>
    </row>
    <row r="1329" spans="1:30" x14ac:dyDescent="0.25">
      <c r="A1329" t="s">
        <v>3310</v>
      </c>
      <c r="B1329" t="s">
        <v>29</v>
      </c>
      <c r="C1329" t="s">
        <v>3391</v>
      </c>
      <c r="D1329" t="s">
        <v>162</v>
      </c>
      <c r="E1329" t="str">
        <f>VLOOKUP(D1329,ref!A:B,2,FALSE)</f>
        <v>NON</v>
      </c>
      <c r="F1329" t="str">
        <f>VLOOKUP(D1329,ref!A:C,3,FALSE)</f>
        <v>OUI</v>
      </c>
      <c r="G1329" s="1">
        <v>44818</v>
      </c>
      <c r="M1329" t="s">
        <v>27</v>
      </c>
      <c r="N1329" t="s">
        <v>9</v>
      </c>
      <c r="Q1329" s="1">
        <v>44818</v>
      </c>
      <c r="R1329" t="s">
        <v>3392</v>
      </c>
      <c r="AB1329" t="s">
        <v>3339</v>
      </c>
      <c r="AC1329" t="str">
        <f t="shared" si="40"/>
        <v>Pas FINITO</v>
      </c>
      <c r="AD1329" s="2" t="str">
        <f t="shared" si="41"/>
        <v>Pas FINITO</v>
      </c>
    </row>
    <row r="1330" spans="1:30" x14ac:dyDescent="0.25">
      <c r="A1330" t="s">
        <v>3310</v>
      </c>
      <c r="B1330" t="s">
        <v>428</v>
      </c>
      <c r="C1330" t="s">
        <v>3393</v>
      </c>
      <c r="D1330" t="s">
        <v>162</v>
      </c>
      <c r="E1330" t="str">
        <f>VLOOKUP(D1330,ref!A:B,2,FALSE)</f>
        <v>NON</v>
      </c>
      <c r="F1330" t="str">
        <f>VLOOKUP(D1330,ref!A:C,3,FALSE)</f>
        <v>OUI</v>
      </c>
      <c r="G1330" s="1">
        <v>44609</v>
      </c>
      <c r="N1330" t="s">
        <v>9</v>
      </c>
      <c r="Q1330" s="1">
        <v>44609</v>
      </c>
      <c r="AB1330" t="s">
        <v>3394</v>
      </c>
      <c r="AC1330" t="str">
        <f t="shared" si="40"/>
        <v>Pas FINITO</v>
      </c>
      <c r="AD1330" s="2" t="str">
        <f t="shared" si="41"/>
        <v>Pas FINITO</v>
      </c>
    </row>
    <row r="1331" spans="1:30" x14ac:dyDescent="0.25">
      <c r="A1331" t="s">
        <v>3310</v>
      </c>
      <c r="B1331" t="s">
        <v>3395</v>
      </c>
      <c r="C1331" t="s">
        <v>3396</v>
      </c>
      <c r="D1331" t="s">
        <v>25</v>
      </c>
      <c r="E1331" t="str">
        <f>VLOOKUP(D1331,ref!A:B,2,FALSE)</f>
        <v>NON</v>
      </c>
      <c r="F1331" t="str">
        <f>VLOOKUP(D1331,ref!A:C,3,FALSE)</f>
        <v>NON</v>
      </c>
      <c r="G1331" s="1">
        <v>44910</v>
      </c>
      <c r="H1331" s="1">
        <v>44910</v>
      </c>
      <c r="I1331" t="s">
        <v>252</v>
      </c>
      <c r="J1331" s="1">
        <v>44910</v>
      </c>
      <c r="K1331" s="1">
        <v>44910</v>
      </c>
      <c r="L1331" t="s">
        <v>252</v>
      </c>
      <c r="M1331" t="s">
        <v>27</v>
      </c>
      <c r="O1331" t="s">
        <v>28</v>
      </c>
      <c r="P1331" t="s">
        <v>3397</v>
      </c>
      <c r="Q1331" s="1">
        <v>44841</v>
      </c>
      <c r="R1331" t="s">
        <v>3398</v>
      </c>
      <c r="S1331">
        <v>0</v>
      </c>
      <c r="T1331">
        <v>0</v>
      </c>
      <c r="V1331" s="1">
        <v>44910</v>
      </c>
      <c r="W1331" s="1">
        <v>44910</v>
      </c>
      <c r="X1331" s="1">
        <v>44910</v>
      </c>
      <c r="Y1331" s="1">
        <v>44910</v>
      </c>
      <c r="Z1331" s="1">
        <v>44900</v>
      </c>
      <c r="AA1331" s="1">
        <v>44907</v>
      </c>
      <c r="AB1331" t="s">
        <v>3339</v>
      </c>
      <c r="AC1331">
        <f t="shared" si="40"/>
        <v>0</v>
      </c>
      <c r="AD1331" s="2" t="str">
        <f t="shared" si="41"/>
        <v>inf à 1 mois</v>
      </c>
    </row>
    <row r="1332" spans="1:30" x14ac:dyDescent="0.25">
      <c r="A1332" t="s">
        <v>3310</v>
      </c>
      <c r="B1332" t="s">
        <v>3395</v>
      </c>
      <c r="C1332" t="s">
        <v>3399</v>
      </c>
      <c r="D1332" t="s">
        <v>25</v>
      </c>
      <c r="E1332" t="str">
        <f>VLOOKUP(D1332,ref!A:B,2,FALSE)</f>
        <v>NON</v>
      </c>
      <c r="F1332" t="str">
        <f>VLOOKUP(D1332,ref!A:C,3,FALSE)</f>
        <v>NON</v>
      </c>
      <c r="G1332" s="1">
        <v>44910</v>
      </c>
      <c r="H1332" s="1">
        <v>44910</v>
      </c>
      <c r="I1332" t="s">
        <v>252</v>
      </c>
      <c r="J1332" s="1">
        <v>44910</v>
      </c>
      <c r="K1332" s="1">
        <v>44910</v>
      </c>
      <c r="L1332" t="s">
        <v>252</v>
      </c>
      <c r="M1332" t="s">
        <v>27</v>
      </c>
      <c r="O1332" t="s">
        <v>28</v>
      </c>
      <c r="P1332" t="s">
        <v>3397</v>
      </c>
      <c r="Q1332" s="1">
        <v>44838</v>
      </c>
      <c r="R1332" t="s">
        <v>3400</v>
      </c>
      <c r="S1332">
        <v>0</v>
      </c>
      <c r="T1332">
        <v>0</v>
      </c>
      <c r="V1332" s="1">
        <v>44910</v>
      </c>
      <c r="W1332" s="1">
        <v>44910</v>
      </c>
      <c r="X1332" s="1">
        <v>44910</v>
      </c>
      <c r="Y1332" s="1">
        <v>44910</v>
      </c>
      <c r="Z1332" s="1">
        <v>44900</v>
      </c>
      <c r="AA1332" s="1">
        <v>44907</v>
      </c>
      <c r="AB1332" t="s">
        <v>3342</v>
      </c>
      <c r="AC1332">
        <f t="shared" si="40"/>
        <v>0</v>
      </c>
      <c r="AD1332" s="2" t="str">
        <f t="shared" si="41"/>
        <v>inf à 1 mois</v>
      </c>
    </row>
    <row r="1333" spans="1:30" x14ac:dyDescent="0.25">
      <c r="A1333" t="s">
        <v>3310</v>
      </c>
      <c r="B1333" t="s">
        <v>3395</v>
      </c>
      <c r="C1333" t="s">
        <v>3401</v>
      </c>
      <c r="D1333" t="s">
        <v>162</v>
      </c>
      <c r="E1333" t="str">
        <f>VLOOKUP(D1333,ref!A:B,2,FALSE)</f>
        <v>NON</v>
      </c>
      <c r="F1333" t="str">
        <f>VLOOKUP(D1333,ref!A:C,3,FALSE)</f>
        <v>OUI</v>
      </c>
      <c r="G1333" s="1">
        <v>44823</v>
      </c>
      <c r="M1333" t="s">
        <v>27</v>
      </c>
      <c r="N1333" t="s">
        <v>9</v>
      </c>
      <c r="Q1333" s="1">
        <v>44823</v>
      </c>
      <c r="R1333" t="s">
        <v>3402</v>
      </c>
      <c r="AB1333" t="s">
        <v>3339</v>
      </c>
      <c r="AC1333" t="str">
        <f t="shared" si="40"/>
        <v>Pas FINITO</v>
      </c>
      <c r="AD1333" s="2" t="str">
        <f t="shared" si="41"/>
        <v>Pas FINITO</v>
      </c>
    </row>
    <row r="1334" spans="1:30" x14ac:dyDescent="0.25">
      <c r="A1334" t="s">
        <v>3310</v>
      </c>
      <c r="B1334" t="s">
        <v>3395</v>
      </c>
      <c r="C1334" t="s">
        <v>3403</v>
      </c>
      <c r="D1334" t="s">
        <v>25</v>
      </c>
      <c r="E1334" t="str">
        <f>VLOOKUP(D1334,ref!A:B,2,FALSE)</f>
        <v>NON</v>
      </c>
      <c r="F1334" t="str">
        <f>VLOOKUP(D1334,ref!A:C,3,FALSE)</f>
        <v>NON</v>
      </c>
      <c r="G1334" s="1">
        <v>44910</v>
      </c>
      <c r="H1334" s="1">
        <v>44853</v>
      </c>
      <c r="I1334" t="s">
        <v>202</v>
      </c>
      <c r="J1334" s="1">
        <v>44910</v>
      </c>
      <c r="K1334" s="1">
        <v>44910</v>
      </c>
      <c r="L1334" t="s">
        <v>252</v>
      </c>
      <c r="M1334" t="s">
        <v>27</v>
      </c>
      <c r="O1334" t="s">
        <v>28</v>
      </c>
      <c r="P1334" t="s">
        <v>3404</v>
      </c>
      <c r="Q1334" s="1">
        <v>44820</v>
      </c>
      <c r="R1334" t="s">
        <v>3405</v>
      </c>
      <c r="S1334">
        <v>0</v>
      </c>
      <c r="T1334">
        <v>0</v>
      </c>
      <c r="V1334" s="1">
        <v>44851</v>
      </c>
      <c r="W1334" s="1">
        <v>44852</v>
      </c>
      <c r="X1334" s="1">
        <v>44853</v>
      </c>
      <c r="Y1334" s="1">
        <v>44852</v>
      </c>
      <c r="Z1334" s="1">
        <v>44858</v>
      </c>
      <c r="AA1334" s="1">
        <v>44865</v>
      </c>
      <c r="AB1334" t="s">
        <v>3339</v>
      </c>
      <c r="AC1334">
        <f t="shared" si="40"/>
        <v>58</v>
      </c>
      <c r="AD1334" s="2" t="str">
        <f t="shared" si="41"/>
        <v>Entre 1 à 3 mois</v>
      </c>
    </row>
    <row r="1335" spans="1:30" x14ac:dyDescent="0.25">
      <c r="A1335" t="s">
        <v>3310</v>
      </c>
      <c r="B1335" t="s">
        <v>3395</v>
      </c>
      <c r="C1335" t="s">
        <v>3406</v>
      </c>
      <c r="D1335" t="s">
        <v>25</v>
      </c>
      <c r="E1335" t="str">
        <f>VLOOKUP(D1335,ref!A:B,2,FALSE)</f>
        <v>NON</v>
      </c>
      <c r="F1335" t="str">
        <f>VLOOKUP(D1335,ref!A:C,3,FALSE)</f>
        <v>NON</v>
      </c>
      <c r="G1335" s="1">
        <v>44831</v>
      </c>
      <c r="H1335" s="1">
        <v>44831</v>
      </c>
      <c r="I1335" t="s">
        <v>379</v>
      </c>
      <c r="J1335" s="1">
        <v>44831</v>
      </c>
      <c r="K1335" s="1">
        <v>44831</v>
      </c>
      <c r="L1335" t="s">
        <v>379</v>
      </c>
      <c r="M1335" t="s">
        <v>27</v>
      </c>
      <c r="O1335" t="s">
        <v>28</v>
      </c>
      <c r="P1335" t="s">
        <v>3407</v>
      </c>
      <c r="Q1335" s="1">
        <v>44714</v>
      </c>
      <c r="R1335" t="s">
        <v>3408</v>
      </c>
      <c r="S1335">
        <v>0</v>
      </c>
      <c r="T1335">
        <v>0.55000000000000004</v>
      </c>
      <c r="V1335" s="1">
        <v>44748</v>
      </c>
      <c r="W1335" s="1">
        <v>44831</v>
      </c>
      <c r="X1335" s="1">
        <v>44831</v>
      </c>
      <c r="Y1335" s="1">
        <v>44831</v>
      </c>
      <c r="Z1335" s="1">
        <v>44831</v>
      </c>
      <c r="AA1335" s="1">
        <v>44832</v>
      </c>
      <c r="AB1335" t="s">
        <v>3339</v>
      </c>
      <c r="AC1335">
        <f t="shared" si="40"/>
        <v>0</v>
      </c>
      <c r="AD1335" s="2" t="str">
        <f t="shared" si="41"/>
        <v>inf à 1 mois</v>
      </c>
    </row>
    <row r="1336" spans="1:30" x14ac:dyDescent="0.25">
      <c r="A1336" t="s">
        <v>3310</v>
      </c>
      <c r="B1336" t="s">
        <v>3395</v>
      </c>
      <c r="C1336" t="s">
        <v>3409</v>
      </c>
      <c r="D1336" t="s">
        <v>25</v>
      </c>
      <c r="E1336" t="str">
        <f>VLOOKUP(D1336,ref!A:B,2,FALSE)</f>
        <v>NON</v>
      </c>
      <c r="F1336" t="str">
        <f>VLOOKUP(D1336,ref!A:C,3,FALSE)</f>
        <v>NON</v>
      </c>
      <c r="G1336" s="1">
        <v>44349</v>
      </c>
      <c r="H1336" s="1">
        <v>44327</v>
      </c>
      <c r="I1336" t="s">
        <v>784</v>
      </c>
      <c r="J1336" s="1">
        <v>44349</v>
      </c>
      <c r="K1336" s="1">
        <v>44349</v>
      </c>
      <c r="L1336" t="s">
        <v>103</v>
      </c>
      <c r="M1336" t="s">
        <v>27</v>
      </c>
      <c r="O1336" t="s">
        <v>28</v>
      </c>
      <c r="P1336" t="s">
        <v>3410</v>
      </c>
      <c r="Q1336" s="1">
        <v>44286</v>
      </c>
      <c r="R1336" t="s">
        <v>3411</v>
      </c>
      <c r="S1336">
        <v>0</v>
      </c>
      <c r="T1336">
        <v>2.2200000000000002</v>
      </c>
      <c r="V1336" s="1">
        <v>44326</v>
      </c>
      <c r="W1336" s="1">
        <v>44326</v>
      </c>
      <c r="X1336" s="1">
        <v>44327</v>
      </c>
      <c r="Y1336" s="1">
        <v>44327</v>
      </c>
      <c r="Z1336" s="1">
        <v>44327</v>
      </c>
      <c r="AA1336" s="1">
        <v>44337</v>
      </c>
      <c r="AB1336" t="s">
        <v>3339</v>
      </c>
      <c r="AC1336">
        <f t="shared" si="40"/>
        <v>23</v>
      </c>
      <c r="AD1336" s="2" t="str">
        <f t="shared" si="41"/>
        <v>inf à 1 mois</v>
      </c>
    </row>
    <row r="1337" spans="1:30" x14ac:dyDescent="0.25">
      <c r="A1337" t="s">
        <v>3310</v>
      </c>
      <c r="B1337" t="s">
        <v>3395</v>
      </c>
      <c r="C1337" t="s">
        <v>3412</v>
      </c>
      <c r="D1337" t="s">
        <v>25</v>
      </c>
      <c r="E1337" t="str">
        <f>VLOOKUP(D1337,ref!A:B,2,FALSE)</f>
        <v>NON</v>
      </c>
      <c r="F1337" t="str">
        <f>VLOOKUP(D1337,ref!A:C,3,FALSE)</f>
        <v>NON</v>
      </c>
      <c r="G1337" s="1">
        <v>44446</v>
      </c>
      <c r="H1337" s="1">
        <v>44433</v>
      </c>
      <c r="I1337" t="s">
        <v>294</v>
      </c>
      <c r="J1337" s="1">
        <v>44446</v>
      </c>
      <c r="K1337" s="1">
        <v>44446</v>
      </c>
      <c r="L1337" t="s">
        <v>104</v>
      </c>
      <c r="M1337" t="s">
        <v>27</v>
      </c>
      <c r="O1337" t="s">
        <v>28</v>
      </c>
      <c r="P1337" t="s">
        <v>3413</v>
      </c>
      <c r="Q1337" s="1">
        <v>44284</v>
      </c>
      <c r="R1337" t="s">
        <v>3414</v>
      </c>
      <c r="S1337">
        <v>0</v>
      </c>
      <c r="T1337">
        <v>3.33</v>
      </c>
      <c r="V1337" s="1">
        <v>44433</v>
      </c>
      <c r="W1337" s="1">
        <v>44433</v>
      </c>
      <c r="X1337" s="1">
        <v>44433</v>
      </c>
      <c r="Y1337" s="1">
        <v>44433</v>
      </c>
      <c r="Z1337" s="1">
        <v>44433</v>
      </c>
      <c r="AA1337" s="1">
        <v>44439</v>
      </c>
      <c r="AB1337" t="s">
        <v>3339</v>
      </c>
      <c r="AC1337">
        <f t="shared" si="40"/>
        <v>13</v>
      </c>
      <c r="AD1337" s="2" t="str">
        <f t="shared" si="41"/>
        <v>inf à 1 mois</v>
      </c>
    </row>
    <row r="1338" spans="1:30" x14ac:dyDescent="0.25">
      <c r="A1338" t="s">
        <v>3310</v>
      </c>
      <c r="B1338" t="s">
        <v>3395</v>
      </c>
      <c r="C1338" t="s">
        <v>3415</v>
      </c>
      <c r="D1338" t="s">
        <v>25</v>
      </c>
      <c r="E1338" t="str">
        <f>VLOOKUP(D1338,ref!A:B,2,FALSE)</f>
        <v>NON</v>
      </c>
      <c r="F1338" t="str">
        <f>VLOOKUP(D1338,ref!A:C,3,FALSE)</f>
        <v>NON</v>
      </c>
      <c r="G1338" s="1">
        <v>44285</v>
      </c>
      <c r="H1338" s="1">
        <v>44228</v>
      </c>
      <c r="I1338" t="s">
        <v>215</v>
      </c>
      <c r="J1338" s="1">
        <v>44285</v>
      </c>
      <c r="K1338" s="1">
        <v>44285</v>
      </c>
      <c r="L1338" t="s">
        <v>47</v>
      </c>
      <c r="M1338" t="s">
        <v>27</v>
      </c>
      <c r="O1338" t="s">
        <v>28</v>
      </c>
      <c r="P1338" t="s">
        <v>907</v>
      </c>
      <c r="Q1338" s="1">
        <v>44223</v>
      </c>
      <c r="R1338" t="s">
        <v>3416</v>
      </c>
      <c r="S1338">
        <v>0</v>
      </c>
      <c r="T1338">
        <v>1.1100000000000001</v>
      </c>
      <c r="V1338" s="1">
        <v>44225</v>
      </c>
      <c r="W1338" s="1">
        <v>44225</v>
      </c>
      <c r="X1338" s="1">
        <v>44228</v>
      </c>
      <c r="Y1338" s="1">
        <v>44228</v>
      </c>
      <c r="Z1338" s="1">
        <v>44235</v>
      </c>
      <c r="AA1338" s="1">
        <v>44246</v>
      </c>
      <c r="AB1338" t="s">
        <v>3339</v>
      </c>
      <c r="AC1338">
        <f t="shared" si="40"/>
        <v>60</v>
      </c>
      <c r="AD1338" s="2" t="str">
        <f t="shared" si="41"/>
        <v>Entre 1 à 3 mois</v>
      </c>
    </row>
    <row r="1339" spans="1:30" x14ac:dyDescent="0.25">
      <c r="A1339" t="s">
        <v>3310</v>
      </c>
      <c r="B1339" t="s">
        <v>3395</v>
      </c>
      <c r="C1339" t="s">
        <v>3417</v>
      </c>
      <c r="D1339" t="s">
        <v>25</v>
      </c>
      <c r="E1339" t="str">
        <f>VLOOKUP(D1339,ref!A:B,2,FALSE)</f>
        <v>NON</v>
      </c>
      <c r="F1339" t="str">
        <f>VLOOKUP(D1339,ref!A:C,3,FALSE)</f>
        <v>NON</v>
      </c>
      <c r="G1339" s="1">
        <v>44201</v>
      </c>
      <c r="H1339" s="1">
        <v>44201</v>
      </c>
      <c r="I1339" t="s">
        <v>214</v>
      </c>
      <c r="J1339" s="1">
        <v>44201</v>
      </c>
      <c r="K1339" s="1">
        <v>44201</v>
      </c>
      <c r="L1339" t="s">
        <v>214</v>
      </c>
      <c r="M1339" t="s">
        <v>27</v>
      </c>
      <c r="O1339" t="s">
        <v>28</v>
      </c>
      <c r="P1339" t="s">
        <v>3418</v>
      </c>
      <c r="Q1339" s="1">
        <v>44116</v>
      </c>
      <c r="R1339" t="s">
        <v>3419</v>
      </c>
      <c r="S1339">
        <v>23.89</v>
      </c>
      <c r="T1339">
        <v>5.55</v>
      </c>
      <c r="V1339" s="1">
        <v>44116</v>
      </c>
      <c r="W1339" s="1">
        <v>44201</v>
      </c>
      <c r="X1339" s="1">
        <v>44201</v>
      </c>
      <c r="Y1339" s="1">
        <v>44201</v>
      </c>
      <c r="Z1339" s="1">
        <v>44166</v>
      </c>
      <c r="AA1339" s="1">
        <v>44204</v>
      </c>
      <c r="AB1339" t="s">
        <v>3340</v>
      </c>
      <c r="AC1339">
        <f t="shared" si="40"/>
        <v>0</v>
      </c>
      <c r="AD1339" s="2" t="str">
        <f t="shared" si="41"/>
        <v>inf à 1 mois</v>
      </c>
    </row>
    <row r="1340" spans="1:30" x14ac:dyDescent="0.25">
      <c r="A1340" t="s">
        <v>3310</v>
      </c>
      <c r="B1340" t="s">
        <v>3395</v>
      </c>
      <c r="C1340" t="s">
        <v>3420</v>
      </c>
      <c r="D1340" t="s">
        <v>25</v>
      </c>
      <c r="E1340" t="str">
        <f>VLOOKUP(D1340,ref!A:B,2,FALSE)</f>
        <v>NON</v>
      </c>
      <c r="F1340" t="str">
        <f>VLOOKUP(D1340,ref!A:C,3,FALSE)</f>
        <v>NON</v>
      </c>
      <c r="G1340" s="1">
        <v>44910</v>
      </c>
      <c r="H1340" s="1">
        <v>44910</v>
      </c>
      <c r="I1340" t="s">
        <v>252</v>
      </c>
      <c r="J1340" s="1">
        <v>44910</v>
      </c>
      <c r="K1340" s="1">
        <v>44910</v>
      </c>
      <c r="L1340" t="s">
        <v>252</v>
      </c>
      <c r="M1340" t="s">
        <v>27</v>
      </c>
      <c r="O1340" t="s">
        <v>28</v>
      </c>
      <c r="P1340" t="s">
        <v>3397</v>
      </c>
      <c r="Q1340" s="1">
        <v>44092</v>
      </c>
      <c r="S1340">
        <v>0</v>
      </c>
      <c r="T1340">
        <v>0</v>
      </c>
      <c r="V1340" s="1">
        <v>44910</v>
      </c>
      <c r="W1340" s="1">
        <v>44910</v>
      </c>
      <c r="X1340" s="1">
        <v>44910</v>
      </c>
      <c r="Y1340" s="1">
        <v>44910</v>
      </c>
      <c r="Z1340" s="1">
        <v>44900</v>
      </c>
      <c r="AA1340" s="1">
        <v>44907</v>
      </c>
      <c r="AB1340" t="s">
        <v>3339</v>
      </c>
      <c r="AC1340">
        <f t="shared" si="40"/>
        <v>0</v>
      </c>
      <c r="AD1340" s="2" t="str">
        <f t="shared" si="41"/>
        <v>inf à 1 mois</v>
      </c>
    </row>
    <row r="1341" spans="1:30" x14ac:dyDescent="0.25">
      <c r="A1341" t="s">
        <v>3310</v>
      </c>
      <c r="B1341" t="s">
        <v>3421</v>
      </c>
      <c r="C1341" t="s">
        <v>3422</v>
      </c>
      <c r="D1341" t="s">
        <v>51</v>
      </c>
      <c r="E1341" t="str">
        <f>VLOOKUP(D1341,ref!A:B,2,FALSE)</f>
        <v>OUI</v>
      </c>
      <c r="F1341" t="str">
        <f>VLOOKUP(D1341,ref!A:C,3,FALSE)</f>
        <v>NON</v>
      </c>
      <c r="G1341" s="1">
        <v>44853</v>
      </c>
      <c r="M1341" t="s">
        <v>27</v>
      </c>
      <c r="N1341" t="s">
        <v>9</v>
      </c>
      <c r="Q1341" s="1">
        <v>44853</v>
      </c>
      <c r="R1341" t="s">
        <v>3423</v>
      </c>
      <c r="S1341">
        <v>0</v>
      </c>
      <c r="T1341">
        <v>0</v>
      </c>
      <c r="V1341" s="1">
        <v>44853</v>
      </c>
      <c r="AB1341" t="s">
        <v>3339</v>
      </c>
      <c r="AC1341" t="str">
        <f t="shared" si="40"/>
        <v>Pas FINITO</v>
      </c>
      <c r="AD1341" s="2" t="str">
        <f t="shared" si="41"/>
        <v>Pas FINITO</v>
      </c>
    </row>
    <row r="1342" spans="1:30" x14ac:dyDescent="0.25">
      <c r="A1342" t="s">
        <v>3310</v>
      </c>
      <c r="B1342" t="s">
        <v>3421</v>
      </c>
      <c r="C1342" t="s">
        <v>3424</v>
      </c>
      <c r="D1342" t="s">
        <v>162</v>
      </c>
      <c r="E1342" t="str">
        <f>VLOOKUP(D1342,ref!A:B,2,FALSE)</f>
        <v>NON</v>
      </c>
      <c r="F1342" t="str">
        <f>VLOOKUP(D1342,ref!A:C,3,FALSE)</f>
        <v>OUI</v>
      </c>
      <c r="G1342" s="1">
        <v>44666</v>
      </c>
      <c r="M1342" t="s">
        <v>32</v>
      </c>
      <c r="N1342" t="s">
        <v>9</v>
      </c>
      <c r="Q1342" s="1">
        <v>44666</v>
      </c>
      <c r="R1342" t="s">
        <v>1022</v>
      </c>
      <c r="AB1342" t="s">
        <v>3340</v>
      </c>
      <c r="AC1342" t="str">
        <f t="shared" si="40"/>
        <v>Pas FINITO</v>
      </c>
      <c r="AD1342" s="2" t="str">
        <f t="shared" si="41"/>
        <v>Pas FINITO</v>
      </c>
    </row>
    <row r="1343" spans="1:30" x14ac:dyDescent="0.25">
      <c r="A1343" t="s">
        <v>3310</v>
      </c>
      <c r="B1343" t="s">
        <v>3421</v>
      </c>
      <c r="C1343" t="s">
        <v>3425</v>
      </c>
      <c r="D1343" t="s">
        <v>162</v>
      </c>
      <c r="E1343" t="str">
        <f>VLOOKUP(D1343,ref!A:B,2,FALSE)</f>
        <v>NON</v>
      </c>
      <c r="F1343" t="str">
        <f>VLOOKUP(D1343,ref!A:C,3,FALSE)</f>
        <v>OUI</v>
      </c>
      <c r="G1343" s="1">
        <v>44655</v>
      </c>
      <c r="M1343" t="s">
        <v>32</v>
      </c>
      <c r="N1343" t="s">
        <v>9</v>
      </c>
      <c r="Q1343" s="1">
        <v>44655</v>
      </c>
      <c r="R1343" t="s">
        <v>3426</v>
      </c>
      <c r="AB1343" t="s">
        <v>3340</v>
      </c>
      <c r="AC1343" t="str">
        <f t="shared" si="40"/>
        <v>Pas FINITO</v>
      </c>
      <c r="AD1343" s="2" t="str">
        <f t="shared" si="41"/>
        <v>Pas FINITO</v>
      </c>
    </row>
    <row r="1344" spans="1:30" x14ac:dyDescent="0.25">
      <c r="A1344" t="s">
        <v>3310</v>
      </c>
      <c r="B1344" t="s">
        <v>3421</v>
      </c>
      <c r="C1344" t="s">
        <v>3427</v>
      </c>
      <c r="D1344" t="s">
        <v>162</v>
      </c>
      <c r="E1344" t="str">
        <f>VLOOKUP(D1344,ref!A:B,2,FALSE)</f>
        <v>NON</v>
      </c>
      <c r="F1344" t="str">
        <f>VLOOKUP(D1344,ref!A:C,3,FALSE)</f>
        <v>OUI</v>
      </c>
      <c r="G1344" s="1">
        <v>44509</v>
      </c>
      <c r="M1344" t="s">
        <v>32</v>
      </c>
      <c r="N1344" t="s">
        <v>9</v>
      </c>
      <c r="Q1344" s="1">
        <v>44508</v>
      </c>
      <c r="R1344" t="s">
        <v>3428</v>
      </c>
      <c r="S1344">
        <v>0</v>
      </c>
      <c r="T1344">
        <v>0</v>
      </c>
      <c r="V1344" s="1">
        <v>44509</v>
      </c>
      <c r="AB1344" t="s">
        <v>2852</v>
      </c>
      <c r="AC1344" t="str">
        <f t="shared" si="40"/>
        <v>Pas FINITO</v>
      </c>
      <c r="AD1344" s="2" t="str">
        <f t="shared" si="41"/>
        <v>Pas FINITO</v>
      </c>
    </row>
    <row r="1345" spans="1:30" x14ac:dyDescent="0.25">
      <c r="A1345" t="s">
        <v>3310</v>
      </c>
      <c r="B1345" t="s">
        <v>3421</v>
      </c>
      <c r="C1345" t="s">
        <v>3429</v>
      </c>
      <c r="D1345" t="s">
        <v>162</v>
      </c>
      <c r="E1345" t="str">
        <f>VLOOKUP(D1345,ref!A:B,2,FALSE)</f>
        <v>NON</v>
      </c>
      <c r="F1345" t="str">
        <f>VLOOKUP(D1345,ref!A:C,3,FALSE)</f>
        <v>OUI</v>
      </c>
      <c r="G1345" s="1">
        <v>44498</v>
      </c>
      <c r="M1345" t="s">
        <v>27</v>
      </c>
      <c r="N1345" t="s">
        <v>9</v>
      </c>
      <c r="Q1345" s="1">
        <v>44491</v>
      </c>
      <c r="R1345" t="s">
        <v>3430</v>
      </c>
      <c r="S1345">
        <v>0</v>
      </c>
      <c r="T1345">
        <v>0</v>
      </c>
      <c r="V1345" s="1">
        <v>44498</v>
      </c>
      <c r="AB1345" t="s">
        <v>3431</v>
      </c>
      <c r="AC1345" t="str">
        <f t="shared" si="40"/>
        <v>Pas FINITO</v>
      </c>
      <c r="AD1345" s="2" t="str">
        <f t="shared" si="41"/>
        <v>Pas FINITO</v>
      </c>
    </row>
    <row r="1346" spans="1:30" x14ac:dyDescent="0.25">
      <c r="A1346" t="s">
        <v>3310</v>
      </c>
      <c r="B1346" t="s">
        <v>3421</v>
      </c>
      <c r="C1346" t="s">
        <v>3432</v>
      </c>
      <c r="D1346" t="s">
        <v>51</v>
      </c>
      <c r="E1346" t="str">
        <f>VLOOKUP(D1346,ref!A:B,2,FALSE)</f>
        <v>OUI</v>
      </c>
      <c r="F1346" t="str">
        <f>VLOOKUP(D1346,ref!A:C,3,FALSE)</f>
        <v>NON</v>
      </c>
      <c r="G1346" s="1">
        <v>44448</v>
      </c>
      <c r="M1346" t="s">
        <v>32</v>
      </c>
      <c r="N1346" t="s">
        <v>9</v>
      </c>
      <c r="Q1346" s="1">
        <v>44424</v>
      </c>
      <c r="R1346" t="s">
        <v>3433</v>
      </c>
      <c r="V1346" s="1">
        <v>44448</v>
      </c>
      <c r="AB1346" t="s">
        <v>2852</v>
      </c>
      <c r="AC1346" t="str">
        <f t="shared" si="40"/>
        <v>Pas FINITO</v>
      </c>
      <c r="AD1346" s="2" t="str">
        <f t="shared" si="41"/>
        <v>Pas FINITO</v>
      </c>
    </row>
    <row r="1347" spans="1:30" x14ac:dyDescent="0.25">
      <c r="A1347" t="s">
        <v>3310</v>
      </c>
      <c r="B1347" t="s">
        <v>3421</v>
      </c>
      <c r="C1347" t="s">
        <v>3434</v>
      </c>
      <c r="D1347" t="s">
        <v>83</v>
      </c>
      <c r="E1347" t="str">
        <f>VLOOKUP(D1347,ref!A:B,2,FALSE)</f>
        <v>OUI</v>
      </c>
      <c r="F1347" t="str">
        <f>VLOOKUP(D1347,ref!A:C,3,FALSE)</f>
        <v>NON</v>
      </c>
      <c r="G1347" s="1">
        <v>44273</v>
      </c>
      <c r="H1347" s="1">
        <v>44273</v>
      </c>
      <c r="I1347" t="s">
        <v>47</v>
      </c>
      <c r="J1347" s="1">
        <v>44273</v>
      </c>
      <c r="M1347" t="s">
        <v>27</v>
      </c>
      <c r="N1347" t="s">
        <v>9</v>
      </c>
      <c r="P1347" t="s">
        <v>1724</v>
      </c>
      <c r="Q1347" s="1">
        <v>44155</v>
      </c>
      <c r="R1347" t="s">
        <v>3435</v>
      </c>
      <c r="S1347">
        <v>0</v>
      </c>
      <c r="T1347">
        <v>0.55000000000000004</v>
      </c>
      <c r="V1347" s="1">
        <v>44155</v>
      </c>
      <c r="W1347" s="1">
        <v>44155</v>
      </c>
      <c r="X1347" s="1">
        <v>44273</v>
      </c>
      <c r="Y1347" s="1">
        <v>44273</v>
      </c>
      <c r="Z1347" s="1">
        <v>44273</v>
      </c>
      <c r="AA1347" s="1">
        <v>44274</v>
      </c>
      <c r="AB1347" t="s">
        <v>3342</v>
      </c>
      <c r="AC1347" t="str">
        <f t="shared" ref="AC1347:AC1410" si="42">IF(AND(K1347&lt;&gt;"",W1347=""),"Probleme",IF(K1347&lt;&gt;"",K1347-W1347,"Pas FINITO"))</f>
        <v>Pas FINITO</v>
      </c>
      <c r="AD1347" s="2" t="str">
        <f t="shared" ref="AD1347:AD1410" si="43">IF(OR(AC1347="PAS FINITO",AC1347="Probleme"),AC1347,IF(AC1347&lt;30,"inf à 1 mois",IF(AC1347&lt;90,"Entre 1 à 3 mois",IF(AC1347&lt;180,"Entre 3 à 6 mois","Supérieur à 6 mois"))))</f>
        <v>Pas FINITO</v>
      </c>
    </row>
    <row r="1348" spans="1:30" x14ac:dyDescent="0.25">
      <c r="A1348" t="s">
        <v>3310</v>
      </c>
      <c r="B1348" t="s">
        <v>3421</v>
      </c>
      <c r="C1348" t="s">
        <v>3436</v>
      </c>
      <c r="D1348" t="s">
        <v>25</v>
      </c>
      <c r="E1348" t="str">
        <f>VLOOKUP(D1348,ref!A:B,2,FALSE)</f>
        <v>NON</v>
      </c>
      <c r="F1348" t="str">
        <f>VLOOKUP(D1348,ref!A:C,3,FALSE)</f>
        <v>NON</v>
      </c>
      <c r="G1348" s="1">
        <v>44484</v>
      </c>
      <c r="H1348" s="1">
        <v>43909</v>
      </c>
      <c r="I1348" t="s">
        <v>53</v>
      </c>
      <c r="J1348" s="1">
        <v>44484</v>
      </c>
      <c r="K1348" s="1">
        <v>44484</v>
      </c>
      <c r="L1348" t="s">
        <v>99</v>
      </c>
      <c r="M1348" t="s">
        <v>27</v>
      </c>
      <c r="O1348" t="s">
        <v>28</v>
      </c>
      <c r="P1348" t="s">
        <v>3437</v>
      </c>
      <c r="Q1348" s="1">
        <v>43292</v>
      </c>
      <c r="R1348" t="s">
        <v>3438</v>
      </c>
      <c r="S1348">
        <v>140</v>
      </c>
      <c r="T1348">
        <v>77.650000000000006</v>
      </c>
      <c r="U1348">
        <v>34</v>
      </c>
      <c r="V1348" s="1">
        <v>43292</v>
      </c>
      <c r="W1348" s="1">
        <v>43292</v>
      </c>
      <c r="X1348" s="1">
        <v>43909</v>
      </c>
      <c r="Y1348" s="1">
        <v>43909</v>
      </c>
      <c r="Z1348" s="1">
        <v>44104</v>
      </c>
      <c r="AA1348" s="1">
        <v>44104</v>
      </c>
      <c r="AB1348" t="s">
        <v>3342</v>
      </c>
      <c r="AC1348">
        <f t="shared" si="42"/>
        <v>1192</v>
      </c>
      <c r="AD1348" s="2" t="str">
        <f t="shared" si="43"/>
        <v>Supérieur à 6 mois</v>
      </c>
    </row>
    <row r="1349" spans="1:30" x14ac:dyDescent="0.25">
      <c r="A1349" t="s">
        <v>3310</v>
      </c>
      <c r="B1349" t="s">
        <v>466</v>
      </c>
      <c r="C1349" t="s">
        <v>3439</v>
      </c>
      <c r="D1349" t="s">
        <v>162</v>
      </c>
      <c r="E1349" t="str">
        <f>VLOOKUP(D1349,ref!A:B,2,FALSE)</f>
        <v>NON</v>
      </c>
      <c r="F1349" t="str">
        <f>VLOOKUP(D1349,ref!A:C,3,FALSE)</f>
        <v>OUI</v>
      </c>
      <c r="G1349" s="1">
        <v>44760</v>
      </c>
      <c r="M1349" t="s">
        <v>27</v>
      </c>
      <c r="N1349" t="s">
        <v>9</v>
      </c>
      <c r="Q1349" s="1">
        <v>44760</v>
      </c>
      <c r="R1349" t="s">
        <v>3319</v>
      </c>
      <c r="AB1349" t="s">
        <v>3320</v>
      </c>
      <c r="AC1349" t="str">
        <f t="shared" si="42"/>
        <v>Pas FINITO</v>
      </c>
      <c r="AD1349" s="2" t="str">
        <f t="shared" si="43"/>
        <v>Pas FINITO</v>
      </c>
    </row>
    <row r="1350" spans="1:30" x14ac:dyDescent="0.25">
      <c r="A1350" t="s">
        <v>3310</v>
      </c>
      <c r="B1350" t="s">
        <v>466</v>
      </c>
      <c r="C1350" t="s">
        <v>3440</v>
      </c>
      <c r="D1350" t="s">
        <v>25</v>
      </c>
      <c r="E1350" t="str">
        <f>VLOOKUP(D1350,ref!A:B,2,FALSE)</f>
        <v>NON</v>
      </c>
      <c r="F1350" t="str">
        <f>VLOOKUP(D1350,ref!A:C,3,FALSE)</f>
        <v>NON</v>
      </c>
      <c r="G1350" s="1">
        <v>44404</v>
      </c>
      <c r="H1350" s="1">
        <v>44384</v>
      </c>
      <c r="I1350" t="s">
        <v>306</v>
      </c>
      <c r="J1350" s="1">
        <v>44385</v>
      </c>
      <c r="K1350" s="1">
        <v>44404</v>
      </c>
      <c r="L1350" t="s">
        <v>306</v>
      </c>
      <c r="M1350" t="s">
        <v>27</v>
      </c>
      <c r="O1350" t="s">
        <v>28</v>
      </c>
      <c r="P1350" t="s">
        <v>518</v>
      </c>
      <c r="Q1350" s="1">
        <v>44362</v>
      </c>
      <c r="R1350" t="s">
        <v>3441</v>
      </c>
      <c r="S1350">
        <v>0</v>
      </c>
      <c r="T1350">
        <v>1.1100000000000001</v>
      </c>
      <c r="V1350" s="1">
        <v>44362</v>
      </c>
      <c r="W1350" s="1">
        <v>44364</v>
      </c>
      <c r="X1350" s="1">
        <v>44384</v>
      </c>
      <c r="Y1350" s="1">
        <v>44364</v>
      </c>
      <c r="Z1350" s="1">
        <v>44364</v>
      </c>
      <c r="AA1350" s="1">
        <v>44369</v>
      </c>
      <c r="AB1350" t="s">
        <v>3320</v>
      </c>
      <c r="AC1350">
        <f t="shared" si="42"/>
        <v>40</v>
      </c>
      <c r="AD1350" s="2" t="str">
        <f t="shared" si="43"/>
        <v>Entre 1 à 3 mois</v>
      </c>
    </row>
    <row r="1351" spans="1:30" x14ac:dyDescent="0.25">
      <c r="A1351" t="s">
        <v>3310</v>
      </c>
      <c r="B1351" t="s">
        <v>466</v>
      </c>
      <c r="C1351" t="s">
        <v>3442</v>
      </c>
      <c r="D1351" t="s">
        <v>25</v>
      </c>
      <c r="E1351" t="str">
        <f>VLOOKUP(D1351,ref!A:B,2,FALSE)</f>
        <v>NON</v>
      </c>
      <c r="F1351" t="str">
        <f>VLOOKUP(D1351,ref!A:C,3,FALSE)</f>
        <v>NON</v>
      </c>
      <c r="G1351" s="1">
        <v>44404</v>
      </c>
      <c r="H1351" s="1">
        <v>44384</v>
      </c>
      <c r="I1351" t="s">
        <v>306</v>
      </c>
      <c r="J1351" s="1">
        <v>44385</v>
      </c>
      <c r="K1351" s="1">
        <v>44404</v>
      </c>
      <c r="L1351" t="s">
        <v>306</v>
      </c>
      <c r="M1351" t="s">
        <v>27</v>
      </c>
      <c r="O1351" t="s">
        <v>28</v>
      </c>
      <c r="P1351" t="s">
        <v>3443</v>
      </c>
      <c r="Q1351" s="1">
        <v>44327</v>
      </c>
      <c r="R1351" t="s">
        <v>3444</v>
      </c>
      <c r="S1351">
        <v>0</v>
      </c>
      <c r="T1351">
        <v>1.1100000000000001</v>
      </c>
      <c r="V1351" s="1">
        <v>44327</v>
      </c>
      <c r="W1351" s="1">
        <v>44334</v>
      </c>
      <c r="X1351" s="1">
        <v>44384</v>
      </c>
      <c r="Y1351" s="1">
        <v>44334</v>
      </c>
      <c r="Z1351" s="1">
        <v>44334</v>
      </c>
      <c r="AA1351" s="1">
        <v>44334</v>
      </c>
      <c r="AB1351" t="s">
        <v>3320</v>
      </c>
      <c r="AC1351">
        <f t="shared" si="42"/>
        <v>70</v>
      </c>
      <c r="AD1351" s="2" t="str">
        <f t="shared" si="43"/>
        <v>Entre 1 à 3 mois</v>
      </c>
    </row>
    <row r="1352" spans="1:30" x14ac:dyDescent="0.25">
      <c r="A1352" t="s">
        <v>3310</v>
      </c>
      <c r="B1352" t="s">
        <v>466</v>
      </c>
      <c r="C1352" t="s">
        <v>3445</v>
      </c>
      <c r="D1352" t="s">
        <v>25</v>
      </c>
      <c r="E1352" t="str">
        <f>VLOOKUP(D1352,ref!A:B,2,FALSE)</f>
        <v>NON</v>
      </c>
      <c r="F1352" t="str">
        <f>VLOOKUP(D1352,ref!A:C,3,FALSE)</f>
        <v>NON</v>
      </c>
      <c r="G1352" s="1">
        <v>44384</v>
      </c>
      <c r="H1352" s="1">
        <v>44173</v>
      </c>
      <c r="I1352" t="s">
        <v>320</v>
      </c>
      <c r="J1352" s="1">
        <v>44384</v>
      </c>
      <c r="K1352" s="1">
        <v>44384</v>
      </c>
      <c r="L1352" t="s">
        <v>306</v>
      </c>
      <c r="M1352" t="s">
        <v>27</v>
      </c>
      <c r="O1352" t="s">
        <v>28</v>
      </c>
      <c r="P1352" t="s">
        <v>2264</v>
      </c>
      <c r="Q1352" s="1">
        <v>44145</v>
      </c>
      <c r="R1352" t="s">
        <v>3446</v>
      </c>
      <c r="S1352">
        <v>0</v>
      </c>
      <c r="T1352">
        <v>2.77</v>
      </c>
      <c r="V1352" s="1">
        <v>44145</v>
      </c>
      <c r="W1352" s="1">
        <v>44151</v>
      </c>
      <c r="X1352" s="1">
        <v>44173</v>
      </c>
      <c r="Y1352" s="1">
        <v>44151</v>
      </c>
      <c r="Z1352" s="1">
        <v>44148</v>
      </c>
      <c r="AA1352" s="1">
        <v>44148</v>
      </c>
      <c r="AB1352" t="s">
        <v>3320</v>
      </c>
      <c r="AC1352">
        <f t="shared" si="42"/>
        <v>233</v>
      </c>
      <c r="AD1352" s="2" t="str">
        <f t="shared" si="43"/>
        <v>Supérieur à 6 mois</v>
      </c>
    </row>
    <row r="1353" spans="1:30" x14ac:dyDescent="0.25">
      <c r="A1353" t="s">
        <v>3310</v>
      </c>
      <c r="B1353" t="s">
        <v>39</v>
      </c>
      <c r="C1353" t="s">
        <v>3447</v>
      </c>
      <c r="D1353" t="s">
        <v>25</v>
      </c>
      <c r="E1353" t="str">
        <f>VLOOKUP(D1353,ref!A:B,2,FALSE)</f>
        <v>NON</v>
      </c>
      <c r="F1353" t="str">
        <f>VLOOKUP(D1353,ref!A:C,3,FALSE)</f>
        <v>NON</v>
      </c>
      <c r="G1353" s="1">
        <v>44301</v>
      </c>
      <c r="H1353" s="1">
        <v>43990</v>
      </c>
      <c r="I1353" t="s">
        <v>218</v>
      </c>
      <c r="J1353" s="1">
        <v>44301</v>
      </c>
      <c r="K1353" s="1">
        <v>44301</v>
      </c>
      <c r="L1353" t="s">
        <v>113</v>
      </c>
      <c r="M1353" t="s">
        <v>27</v>
      </c>
      <c r="O1353" t="s">
        <v>28</v>
      </c>
      <c r="P1353" t="s">
        <v>3448</v>
      </c>
      <c r="Q1353" s="1">
        <v>43658</v>
      </c>
      <c r="R1353" t="s">
        <v>3449</v>
      </c>
      <c r="S1353">
        <v>4.2</v>
      </c>
      <c r="T1353">
        <v>1.1100000000000001</v>
      </c>
      <c r="U1353">
        <v>6.875</v>
      </c>
      <c r="V1353" s="1">
        <v>43661</v>
      </c>
      <c r="W1353" s="1">
        <v>43990</v>
      </c>
      <c r="X1353" s="1">
        <v>43990</v>
      </c>
      <c r="Y1353" s="1">
        <v>43990</v>
      </c>
      <c r="Z1353" s="1">
        <v>43990</v>
      </c>
      <c r="AA1353" s="1">
        <v>43990</v>
      </c>
      <c r="AB1353" t="s">
        <v>42</v>
      </c>
      <c r="AC1353">
        <f t="shared" si="42"/>
        <v>311</v>
      </c>
      <c r="AD1353" s="2" t="str">
        <f t="shared" si="43"/>
        <v>Supérieur à 6 mois</v>
      </c>
    </row>
    <row r="1354" spans="1:30" x14ac:dyDescent="0.25">
      <c r="A1354" t="s">
        <v>3310</v>
      </c>
      <c r="B1354" t="s">
        <v>2275</v>
      </c>
      <c r="C1354" t="s">
        <v>3452</v>
      </c>
      <c r="D1354" t="s">
        <v>162</v>
      </c>
      <c r="E1354" t="str">
        <f>VLOOKUP(D1354,ref!A:B,2,FALSE)</f>
        <v>NON</v>
      </c>
      <c r="F1354" t="str">
        <f>VLOOKUP(D1354,ref!A:C,3,FALSE)</f>
        <v>OUI</v>
      </c>
      <c r="G1354" s="1">
        <v>44943</v>
      </c>
      <c r="M1354" t="s">
        <v>27</v>
      </c>
      <c r="N1354" t="s">
        <v>9</v>
      </c>
      <c r="Q1354" s="1">
        <v>44943</v>
      </c>
      <c r="R1354" t="s">
        <v>3453</v>
      </c>
      <c r="AB1354" t="s">
        <v>3339</v>
      </c>
      <c r="AC1354" t="str">
        <f t="shared" si="42"/>
        <v>Pas FINITO</v>
      </c>
      <c r="AD1354" s="2" t="str">
        <f t="shared" si="43"/>
        <v>Pas FINITO</v>
      </c>
    </row>
    <row r="1355" spans="1:30" x14ac:dyDescent="0.25">
      <c r="A1355" t="s">
        <v>3310</v>
      </c>
      <c r="B1355" t="s">
        <v>2275</v>
      </c>
      <c r="C1355" t="s">
        <v>3454</v>
      </c>
      <c r="D1355" t="s">
        <v>162</v>
      </c>
      <c r="E1355" t="str">
        <f>VLOOKUP(D1355,ref!A:B,2,FALSE)</f>
        <v>NON</v>
      </c>
      <c r="F1355" t="str">
        <f>VLOOKUP(D1355,ref!A:C,3,FALSE)</f>
        <v>OUI</v>
      </c>
      <c r="G1355" s="1">
        <v>44937</v>
      </c>
      <c r="M1355" t="s">
        <v>27</v>
      </c>
      <c r="N1355" t="s">
        <v>9</v>
      </c>
      <c r="Q1355" s="1">
        <v>44937</v>
      </c>
      <c r="R1355" t="s">
        <v>3455</v>
      </c>
      <c r="AB1355" t="s">
        <v>3339</v>
      </c>
      <c r="AC1355" t="str">
        <f t="shared" si="42"/>
        <v>Pas FINITO</v>
      </c>
      <c r="AD1355" s="2" t="str">
        <f t="shared" si="43"/>
        <v>Pas FINITO</v>
      </c>
    </row>
    <row r="1356" spans="1:30" x14ac:dyDescent="0.25">
      <c r="A1356" t="s">
        <v>3310</v>
      </c>
      <c r="B1356" t="s">
        <v>2275</v>
      </c>
      <c r="C1356" t="s">
        <v>3456</v>
      </c>
      <c r="D1356" t="s">
        <v>25</v>
      </c>
      <c r="E1356" t="str">
        <f>VLOOKUP(D1356,ref!A:B,2,FALSE)</f>
        <v>NON</v>
      </c>
      <c r="F1356" t="str">
        <f>VLOOKUP(D1356,ref!A:C,3,FALSE)</f>
        <v>NON</v>
      </c>
      <c r="G1356" s="1">
        <v>44942</v>
      </c>
      <c r="H1356" s="1">
        <v>44942</v>
      </c>
      <c r="I1356" t="s">
        <v>69</v>
      </c>
      <c r="J1356" s="1">
        <v>44942</v>
      </c>
      <c r="K1356" s="1">
        <v>44942</v>
      </c>
      <c r="L1356" t="s">
        <v>69</v>
      </c>
      <c r="M1356" t="s">
        <v>27</v>
      </c>
      <c r="O1356" t="s">
        <v>28</v>
      </c>
      <c r="P1356" t="s">
        <v>1580</v>
      </c>
      <c r="Q1356" s="1">
        <v>44935</v>
      </c>
      <c r="R1356" t="s">
        <v>3457</v>
      </c>
      <c r="S1356">
        <v>0</v>
      </c>
      <c r="T1356">
        <v>0.28000000000000003</v>
      </c>
      <c r="V1356" s="1">
        <v>44935</v>
      </c>
      <c r="W1356" s="1">
        <v>44942</v>
      </c>
      <c r="X1356" s="1">
        <v>44942</v>
      </c>
      <c r="Y1356" s="1">
        <v>44942</v>
      </c>
      <c r="Z1356" s="1">
        <v>44942</v>
      </c>
      <c r="AA1356" s="1">
        <v>44943</v>
      </c>
      <c r="AB1356" t="s">
        <v>3339</v>
      </c>
      <c r="AC1356">
        <f t="shared" si="42"/>
        <v>0</v>
      </c>
      <c r="AD1356" s="2" t="str">
        <f t="shared" si="43"/>
        <v>inf à 1 mois</v>
      </c>
    </row>
    <row r="1357" spans="1:30" x14ac:dyDescent="0.25">
      <c r="A1357" t="s">
        <v>3310</v>
      </c>
      <c r="B1357" t="s">
        <v>2275</v>
      </c>
      <c r="C1357" t="s">
        <v>3458</v>
      </c>
      <c r="D1357" t="s">
        <v>25</v>
      </c>
      <c r="E1357" t="str">
        <f>VLOOKUP(D1357,ref!A:B,2,FALSE)</f>
        <v>NON</v>
      </c>
      <c r="F1357" t="str">
        <f>VLOOKUP(D1357,ref!A:C,3,FALSE)</f>
        <v>NON</v>
      </c>
      <c r="G1357" s="1">
        <v>44911</v>
      </c>
      <c r="H1357" s="1">
        <v>44910</v>
      </c>
      <c r="I1357" t="s">
        <v>252</v>
      </c>
      <c r="J1357" s="1">
        <v>44911</v>
      </c>
      <c r="K1357" s="1">
        <v>44911</v>
      </c>
      <c r="L1357" t="s">
        <v>252</v>
      </c>
      <c r="M1357" t="s">
        <v>27</v>
      </c>
      <c r="O1357" t="s">
        <v>28</v>
      </c>
      <c r="P1357" t="s">
        <v>3459</v>
      </c>
      <c r="Q1357" s="1">
        <v>44908</v>
      </c>
      <c r="R1357" t="s">
        <v>3460</v>
      </c>
      <c r="S1357">
        <v>0</v>
      </c>
      <c r="T1357">
        <v>0.28000000000000003</v>
      </c>
      <c r="V1357" s="1">
        <v>44910</v>
      </c>
      <c r="W1357" s="1">
        <v>44910</v>
      </c>
      <c r="X1357" s="1">
        <v>44911</v>
      </c>
      <c r="Y1357" s="1">
        <v>44910</v>
      </c>
      <c r="Z1357" s="1">
        <v>44910</v>
      </c>
      <c r="AA1357" s="1">
        <v>44923</v>
      </c>
      <c r="AB1357" t="s">
        <v>3339</v>
      </c>
      <c r="AC1357">
        <f t="shared" si="42"/>
        <v>1</v>
      </c>
      <c r="AD1357" s="2" t="str">
        <f t="shared" si="43"/>
        <v>inf à 1 mois</v>
      </c>
    </row>
    <row r="1358" spans="1:30" x14ac:dyDescent="0.25">
      <c r="A1358" t="s">
        <v>3310</v>
      </c>
      <c r="B1358" t="s">
        <v>2275</v>
      </c>
      <c r="C1358" t="s">
        <v>3461</v>
      </c>
      <c r="D1358" t="s">
        <v>25</v>
      </c>
      <c r="E1358" t="str">
        <f>VLOOKUP(D1358,ref!A:B,2,FALSE)</f>
        <v>NON</v>
      </c>
      <c r="F1358" t="str">
        <f>VLOOKUP(D1358,ref!A:C,3,FALSE)</f>
        <v>NON</v>
      </c>
      <c r="G1358" s="1">
        <v>44929</v>
      </c>
      <c r="H1358" s="1">
        <v>44914</v>
      </c>
      <c r="I1358" t="s">
        <v>252</v>
      </c>
      <c r="J1358" s="1">
        <v>44928</v>
      </c>
      <c r="K1358" s="1">
        <v>44929</v>
      </c>
      <c r="L1358" t="s">
        <v>69</v>
      </c>
      <c r="M1358" t="s">
        <v>27</v>
      </c>
      <c r="O1358" t="s">
        <v>28</v>
      </c>
      <c r="P1358" t="s">
        <v>3462</v>
      </c>
      <c r="Q1358" s="1">
        <v>44907</v>
      </c>
      <c r="R1358" t="s">
        <v>2328</v>
      </c>
      <c r="S1358">
        <v>0</v>
      </c>
      <c r="T1358">
        <v>2.2200000000000002</v>
      </c>
      <c r="V1358" s="1">
        <v>44911</v>
      </c>
      <c r="W1358" s="1">
        <v>44911</v>
      </c>
      <c r="X1358" s="1">
        <v>44923</v>
      </c>
      <c r="Y1358" s="1">
        <v>44911</v>
      </c>
      <c r="Z1358" s="1">
        <v>44921</v>
      </c>
      <c r="AA1358" s="1">
        <v>44923</v>
      </c>
      <c r="AB1358" t="s">
        <v>3339</v>
      </c>
      <c r="AC1358">
        <f t="shared" si="42"/>
        <v>18</v>
      </c>
      <c r="AD1358" s="2" t="str">
        <f t="shared" si="43"/>
        <v>inf à 1 mois</v>
      </c>
    </row>
    <row r="1359" spans="1:30" x14ac:dyDescent="0.25">
      <c r="A1359" t="s">
        <v>3310</v>
      </c>
      <c r="B1359" t="s">
        <v>2275</v>
      </c>
      <c r="C1359" t="s">
        <v>3463</v>
      </c>
      <c r="D1359" t="s">
        <v>51</v>
      </c>
      <c r="E1359" t="str">
        <f>VLOOKUP(D1359,ref!A:B,2,FALSE)</f>
        <v>OUI</v>
      </c>
      <c r="F1359" t="str">
        <f>VLOOKUP(D1359,ref!A:C,3,FALSE)</f>
        <v>NON</v>
      </c>
      <c r="G1359" s="1">
        <v>44917</v>
      </c>
      <c r="M1359" t="s">
        <v>27</v>
      </c>
      <c r="N1359" t="s">
        <v>9</v>
      </c>
      <c r="Q1359" s="1">
        <v>44897</v>
      </c>
      <c r="R1359" t="s">
        <v>3464</v>
      </c>
      <c r="V1359" s="1">
        <v>44917</v>
      </c>
      <c r="AB1359" t="s">
        <v>3339</v>
      </c>
      <c r="AC1359" t="str">
        <f t="shared" si="42"/>
        <v>Pas FINITO</v>
      </c>
      <c r="AD1359" s="2" t="str">
        <f t="shared" si="43"/>
        <v>Pas FINITO</v>
      </c>
    </row>
    <row r="1360" spans="1:30" x14ac:dyDescent="0.25">
      <c r="A1360" t="s">
        <v>3310</v>
      </c>
      <c r="B1360" t="s">
        <v>2275</v>
      </c>
      <c r="C1360" t="s">
        <v>3465</v>
      </c>
      <c r="D1360" t="s">
        <v>25</v>
      </c>
      <c r="E1360" t="str">
        <f>VLOOKUP(D1360,ref!A:B,2,FALSE)</f>
        <v>NON</v>
      </c>
      <c r="F1360" t="str">
        <f>VLOOKUP(D1360,ref!A:C,3,FALSE)</f>
        <v>NON</v>
      </c>
      <c r="G1360" s="1">
        <v>44911</v>
      </c>
      <c r="H1360" s="1">
        <v>44910</v>
      </c>
      <c r="I1360" t="s">
        <v>252</v>
      </c>
      <c r="J1360" s="1">
        <v>44911</v>
      </c>
      <c r="K1360" s="1">
        <v>44911</v>
      </c>
      <c r="L1360" t="s">
        <v>252</v>
      </c>
      <c r="M1360" t="s">
        <v>27</v>
      </c>
      <c r="O1360" t="s">
        <v>28</v>
      </c>
      <c r="P1360" t="s">
        <v>3466</v>
      </c>
      <c r="Q1360" s="1">
        <v>44896</v>
      </c>
      <c r="R1360" t="s">
        <v>3467</v>
      </c>
      <c r="S1360">
        <v>0</v>
      </c>
      <c r="T1360">
        <v>1.1100000000000001</v>
      </c>
      <c r="V1360" s="1">
        <v>44908</v>
      </c>
      <c r="W1360" s="1">
        <v>44910</v>
      </c>
      <c r="X1360" s="1">
        <v>44910</v>
      </c>
      <c r="Y1360" s="1">
        <v>44910</v>
      </c>
      <c r="Z1360" s="1">
        <v>44911</v>
      </c>
      <c r="AA1360" s="1">
        <v>44922</v>
      </c>
      <c r="AB1360" t="s">
        <v>3342</v>
      </c>
      <c r="AC1360">
        <f t="shared" si="42"/>
        <v>1</v>
      </c>
      <c r="AD1360" s="2" t="str">
        <f t="shared" si="43"/>
        <v>inf à 1 mois</v>
      </c>
    </row>
    <row r="1361" spans="1:30" x14ac:dyDescent="0.25">
      <c r="A1361" t="s">
        <v>3310</v>
      </c>
      <c r="B1361" t="s">
        <v>2275</v>
      </c>
      <c r="C1361" t="s">
        <v>3468</v>
      </c>
      <c r="D1361" t="s">
        <v>25</v>
      </c>
      <c r="E1361" t="str">
        <f>VLOOKUP(D1361,ref!A:B,2,FALSE)</f>
        <v>NON</v>
      </c>
      <c r="F1361" t="str">
        <f>VLOOKUP(D1361,ref!A:C,3,FALSE)</f>
        <v>NON</v>
      </c>
      <c r="G1361" s="1">
        <v>44893</v>
      </c>
      <c r="H1361" s="1">
        <v>44890</v>
      </c>
      <c r="I1361" t="s">
        <v>75</v>
      </c>
      <c r="J1361" s="1">
        <v>44893</v>
      </c>
      <c r="K1361" s="1">
        <v>44893</v>
      </c>
      <c r="L1361" t="s">
        <v>75</v>
      </c>
      <c r="O1361" t="s">
        <v>28</v>
      </c>
      <c r="P1361" t="s">
        <v>3469</v>
      </c>
      <c r="Q1361" s="1">
        <v>44889</v>
      </c>
      <c r="R1361" t="s">
        <v>3470</v>
      </c>
      <c r="S1361">
        <v>0</v>
      </c>
      <c r="T1361">
        <v>0.55000000000000004</v>
      </c>
      <c r="V1361" s="1">
        <v>44889</v>
      </c>
      <c r="W1361" s="1">
        <v>44890</v>
      </c>
      <c r="X1361" s="1">
        <v>44890</v>
      </c>
      <c r="Y1361" s="1">
        <v>44890</v>
      </c>
      <c r="Z1361" s="1">
        <v>44890</v>
      </c>
      <c r="AA1361" s="1">
        <v>44893</v>
      </c>
      <c r="AB1361" t="s">
        <v>3339</v>
      </c>
      <c r="AC1361">
        <f t="shared" si="42"/>
        <v>3</v>
      </c>
      <c r="AD1361" s="2" t="str">
        <f t="shared" si="43"/>
        <v>inf à 1 mois</v>
      </c>
    </row>
    <row r="1362" spans="1:30" x14ac:dyDescent="0.25">
      <c r="A1362" t="s">
        <v>3310</v>
      </c>
      <c r="B1362" t="s">
        <v>2275</v>
      </c>
      <c r="C1362" t="s">
        <v>3471</v>
      </c>
      <c r="D1362" t="s">
        <v>83</v>
      </c>
      <c r="E1362" t="str">
        <f>VLOOKUP(D1362,ref!A:B,2,FALSE)</f>
        <v>OUI</v>
      </c>
      <c r="F1362" t="str">
        <f>VLOOKUP(D1362,ref!A:C,3,FALSE)</f>
        <v>NON</v>
      </c>
      <c r="G1362" s="1">
        <v>44928</v>
      </c>
      <c r="H1362" s="1">
        <v>44902</v>
      </c>
      <c r="I1362" t="s">
        <v>252</v>
      </c>
      <c r="J1362" s="1">
        <v>44928</v>
      </c>
      <c r="M1362" t="s">
        <v>27</v>
      </c>
      <c r="N1362" t="s">
        <v>9</v>
      </c>
      <c r="P1362" t="s">
        <v>799</v>
      </c>
      <c r="Q1362" s="1">
        <v>44875</v>
      </c>
      <c r="R1362" t="s">
        <v>3472</v>
      </c>
      <c r="S1362">
        <v>0</v>
      </c>
      <c r="T1362">
        <v>1.1100000000000001</v>
      </c>
      <c r="V1362" s="1">
        <v>44902</v>
      </c>
      <c r="W1362" s="1">
        <v>44902</v>
      </c>
      <c r="X1362" s="1">
        <v>44908</v>
      </c>
      <c r="Y1362" s="1">
        <v>44902</v>
      </c>
      <c r="Z1362" s="1">
        <v>44907</v>
      </c>
      <c r="AA1362" s="1">
        <v>44911</v>
      </c>
      <c r="AB1362" t="s">
        <v>3342</v>
      </c>
      <c r="AC1362" t="str">
        <f t="shared" si="42"/>
        <v>Pas FINITO</v>
      </c>
      <c r="AD1362" s="2" t="str">
        <f t="shared" si="43"/>
        <v>Pas FINITO</v>
      </c>
    </row>
    <row r="1363" spans="1:30" x14ac:dyDescent="0.25">
      <c r="A1363" t="s">
        <v>3310</v>
      </c>
      <c r="B1363" t="s">
        <v>2275</v>
      </c>
      <c r="C1363" t="s">
        <v>3473</v>
      </c>
      <c r="D1363" t="s">
        <v>25</v>
      </c>
      <c r="E1363" t="str">
        <f>VLOOKUP(D1363,ref!A:B,2,FALSE)</f>
        <v>NON</v>
      </c>
      <c r="F1363" t="str">
        <f>VLOOKUP(D1363,ref!A:C,3,FALSE)</f>
        <v>NON</v>
      </c>
      <c r="G1363" s="1">
        <v>44879</v>
      </c>
      <c r="H1363" s="1">
        <v>44879</v>
      </c>
      <c r="I1363" t="s">
        <v>75</v>
      </c>
      <c r="J1363" s="1">
        <v>44879</v>
      </c>
      <c r="K1363" s="1">
        <v>44879</v>
      </c>
      <c r="L1363" t="s">
        <v>75</v>
      </c>
      <c r="M1363" t="s">
        <v>27</v>
      </c>
      <c r="O1363" t="s">
        <v>28</v>
      </c>
      <c r="P1363" t="s">
        <v>3474</v>
      </c>
      <c r="Q1363" s="1">
        <v>44875</v>
      </c>
      <c r="R1363" t="s">
        <v>3475</v>
      </c>
      <c r="S1363">
        <v>0</v>
      </c>
      <c r="T1363">
        <v>0.28000000000000003</v>
      </c>
      <c r="V1363" s="1">
        <v>44879</v>
      </c>
      <c r="W1363" s="1">
        <v>44879</v>
      </c>
      <c r="X1363" s="1">
        <v>44879</v>
      </c>
      <c r="Y1363" s="1">
        <v>44879</v>
      </c>
      <c r="Z1363" s="1">
        <v>44879</v>
      </c>
      <c r="AA1363" s="1">
        <v>44879</v>
      </c>
      <c r="AB1363" t="s">
        <v>3339</v>
      </c>
      <c r="AC1363">
        <f t="shared" si="42"/>
        <v>0</v>
      </c>
      <c r="AD1363" s="2" t="str">
        <f t="shared" si="43"/>
        <v>inf à 1 mois</v>
      </c>
    </row>
    <row r="1364" spans="1:30" x14ac:dyDescent="0.25">
      <c r="A1364" t="s">
        <v>3310</v>
      </c>
      <c r="B1364" t="s">
        <v>2275</v>
      </c>
      <c r="C1364" t="s">
        <v>3476</v>
      </c>
      <c r="D1364" t="s">
        <v>25</v>
      </c>
      <c r="E1364" t="str">
        <f>VLOOKUP(D1364,ref!A:B,2,FALSE)</f>
        <v>NON</v>
      </c>
      <c r="F1364" t="str">
        <f>VLOOKUP(D1364,ref!A:C,3,FALSE)</f>
        <v>NON</v>
      </c>
      <c r="G1364" s="1">
        <v>44875</v>
      </c>
      <c r="H1364" s="1">
        <v>44875</v>
      </c>
      <c r="I1364" t="s">
        <v>75</v>
      </c>
      <c r="J1364" s="1">
        <v>44875</v>
      </c>
      <c r="K1364" s="1">
        <v>44875</v>
      </c>
      <c r="L1364" t="s">
        <v>75</v>
      </c>
      <c r="O1364" t="s">
        <v>28</v>
      </c>
      <c r="P1364" t="s">
        <v>3477</v>
      </c>
      <c r="Q1364" s="1">
        <v>44872</v>
      </c>
      <c r="R1364" t="s">
        <v>3478</v>
      </c>
      <c r="S1364">
        <v>0</v>
      </c>
      <c r="T1364">
        <v>1.1100000000000001</v>
      </c>
      <c r="V1364" s="1">
        <v>44872</v>
      </c>
      <c r="W1364" s="1">
        <v>44875</v>
      </c>
      <c r="X1364" s="1">
        <v>44875</v>
      </c>
      <c r="Y1364" s="1">
        <v>44875</v>
      </c>
      <c r="Z1364" s="1">
        <v>44875</v>
      </c>
      <c r="AA1364" s="1">
        <v>44875</v>
      </c>
      <c r="AB1364" t="s">
        <v>2276</v>
      </c>
      <c r="AC1364">
        <f t="shared" si="42"/>
        <v>0</v>
      </c>
      <c r="AD1364" s="2" t="str">
        <f t="shared" si="43"/>
        <v>inf à 1 mois</v>
      </c>
    </row>
    <row r="1365" spans="1:30" x14ac:dyDescent="0.25">
      <c r="A1365" t="s">
        <v>3310</v>
      </c>
      <c r="B1365" t="s">
        <v>2275</v>
      </c>
      <c r="C1365" t="s">
        <v>3479</v>
      </c>
      <c r="D1365" t="s">
        <v>25</v>
      </c>
      <c r="E1365" t="str">
        <f>VLOOKUP(D1365,ref!A:B,2,FALSE)</f>
        <v>NON</v>
      </c>
      <c r="F1365" t="str">
        <f>VLOOKUP(D1365,ref!A:C,3,FALSE)</f>
        <v>NON</v>
      </c>
      <c r="G1365" s="1">
        <v>44908</v>
      </c>
      <c r="H1365" s="1">
        <v>44908</v>
      </c>
      <c r="I1365" t="s">
        <v>252</v>
      </c>
      <c r="J1365" s="1">
        <v>44908</v>
      </c>
      <c r="K1365" s="1">
        <v>44908</v>
      </c>
      <c r="L1365" t="s">
        <v>252</v>
      </c>
      <c r="M1365" t="s">
        <v>27</v>
      </c>
      <c r="O1365" t="s">
        <v>28</v>
      </c>
      <c r="P1365" t="s">
        <v>3480</v>
      </c>
      <c r="Q1365" s="1">
        <v>44868</v>
      </c>
      <c r="R1365" t="s">
        <v>3481</v>
      </c>
      <c r="S1365">
        <v>0</v>
      </c>
      <c r="T1365">
        <v>2.2200000000000002</v>
      </c>
      <c r="V1365" s="1">
        <v>44880</v>
      </c>
      <c r="W1365" s="1">
        <v>44908</v>
      </c>
      <c r="X1365" s="1">
        <v>44908</v>
      </c>
      <c r="Y1365" s="1">
        <v>44908</v>
      </c>
      <c r="Z1365" s="1">
        <v>44893</v>
      </c>
      <c r="AA1365" s="1">
        <v>44895</v>
      </c>
      <c r="AB1365" t="s">
        <v>3342</v>
      </c>
      <c r="AC1365">
        <f t="shared" si="42"/>
        <v>0</v>
      </c>
      <c r="AD1365" s="2" t="str">
        <f t="shared" si="43"/>
        <v>inf à 1 mois</v>
      </c>
    </row>
    <row r="1366" spans="1:30" x14ac:dyDescent="0.25">
      <c r="A1366" t="s">
        <v>3310</v>
      </c>
      <c r="B1366" t="s">
        <v>2275</v>
      </c>
      <c r="C1366" t="s">
        <v>3482</v>
      </c>
      <c r="D1366" t="s">
        <v>25</v>
      </c>
      <c r="E1366" t="str">
        <f>VLOOKUP(D1366,ref!A:B,2,FALSE)</f>
        <v>NON</v>
      </c>
      <c r="F1366" t="str">
        <f>VLOOKUP(D1366,ref!A:C,3,FALSE)</f>
        <v>NON</v>
      </c>
      <c r="G1366" s="1">
        <v>44890</v>
      </c>
      <c r="H1366" s="1">
        <v>44890</v>
      </c>
      <c r="I1366" t="s">
        <v>75</v>
      </c>
      <c r="J1366" s="1">
        <v>44890</v>
      </c>
      <c r="K1366" s="1">
        <v>44890</v>
      </c>
      <c r="L1366" t="s">
        <v>75</v>
      </c>
      <c r="M1366" t="s">
        <v>27</v>
      </c>
      <c r="O1366" t="s">
        <v>28</v>
      </c>
      <c r="P1366" t="s">
        <v>253</v>
      </c>
      <c r="Q1366" s="1">
        <v>44858</v>
      </c>
      <c r="R1366" t="s">
        <v>1079</v>
      </c>
      <c r="S1366">
        <v>0</v>
      </c>
      <c r="T1366">
        <v>0.55000000000000004</v>
      </c>
      <c r="V1366" s="1">
        <v>44888</v>
      </c>
      <c r="W1366" s="1">
        <v>44889</v>
      </c>
      <c r="X1366" s="1">
        <v>44890</v>
      </c>
      <c r="Y1366" s="1">
        <v>44889</v>
      </c>
      <c r="Z1366" s="1">
        <v>44889</v>
      </c>
      <c r="AA1366" s="1">
        <v>44890</v>
      </c>
      <c r="AB1366" t="s">
        <v>3342</v>
      </c>
      <c r="AC1366">
        <f t="shared" si="42"/>
        <v>1</v>
      </c>
      <c r="AD1366" s="2" t="str">
        <f t="shared" si="43"/>
        <v>inf à 1 mois</v>
      </c>
    </row>
    <row r="1367" spans="1:30" x14ac:dyDescent="0.25">
      <c r="A1367" t="s">
        <v>3310</v>
      </c>
      <c r="B1367" t="s">
        <v>2275</v>
      </c>
      <c r="C1367" t="s">
        <v>3483</v>
      </c>
      <c r="D1367" t="s">
        <v>25</v>
      </c>
      <c r="E1367" t="str">
        <f>VLOOKUP(D1367,ref!A:B,2,FALSE)</f>
        <v>NON</v>
      </c>
      <c r="F1367" t="str">
        <f>VLOOKUP(D1367,ref!A:C,3,FALSE)</f>
        <v>NON</v>
      </c>
      <c r="G1367" s="1">
        <v>44943</v>
      </c>
      <c r="H1367" s="1">
        <v>44880</v>
      </c>
      <c r="I1367" t="s">
        <v>75</v>
      </c>
      <c r="J1367" s="1">
        <v>44943</v>
      </c>
      <c r="K1367" s="1">
        <v>44943</v>
      </c>
      <c r="L1367" t="s">
        <v>69</v>
      </c>
      <c r="M1367" t="s">
        <v>27</v>
      </c>
      <c r="O1367" t="s">
        <v>28</v>
      </c>
      <c r="P1367" t="s">
        <v>3484</v>
      </c>
      <c r="Q1367" s="1">
        <v>44841</v>
      </c>
      <c r="R1367" t="s">
        <v>3485</v>
      </c>
      <c r="S1367">
        <v>0</v>
      </c>
      <c r="T1367">
        <v>3.33</v>
      </c>
      <c r="V1367" s="1">
        <v>44880</v>
      </c>
      <c r="W1367" s="1">
        <v>44880</v>
      </c>
      <c r="X1367" s="1">
        <v>44932</v>
      </c>
      <c r="Y1367" s="1">
        <v>44880</v>
      </c>
      <c r="Z1367" s="1">
        <v>44888</v>
      </c>
      <c r="AA1367" s="1">
        <v>44895</v>
      </c>
      <c r="AB1367" t="s">
        <v>3342</v>
      </c>
      <c r="AC1367">
        <f t="shared" si="42"/>
        <v>63</v>
      </c>
      <c r="AD1367" s="2" t="str">
        <f t="shared" si="43"/>
        <v>Entre 1 à 3 mois</v>
      </c>
    </row>
    <row r="1368" spans="1:30" x14ac:dyDescent="0.25">
      <c r="A1368" t="s">
        <v>3310</v>
      </c>
      <c r="B1368" t="s">
        <v>2275</v>
      </c>
      <c r="C1368" t="s">
        <v>3486</v>
      </c>
      <c r="D1368" t="s">
        <v>25</v>
      </c>
      <c r="E1368" t="str">
        <f>VLOOKUP(D1368,ref!A:B,2,FALSE)</f>
        <v>NON</v>
      </c>
      <c r="F1368" t="str">
        <f>VLOOKUP(D1368,ref!A:C,3,FALSE)</f>
        <v>NON</v>
      </c>
      <c r="G1368" s="1">
        <v>44881</v>
      </c>
      <c r="H1368" s="1">
        <v>44881</v>
      </c>
      <c r="I1368" t="s">
        <v>75</v>
      </c>
      <c r="J1368" s="1">
        <v>44881</v>
      </c>
      <c r="K1368" s="1">
        <v>44881</v>
      </c>
      <c r="L1368" t="s">
        <v>75</v>
      </c>
      <c r="M1368" t="s">
        <v>27</v>
      </c>
      <c r="O1368" t="s">
        <v>28</v>
      </c>
      <c r="P1368" t="s">
        <v>671</v>
      </c>
      <c r="Q1368" s="1">
        <v>44839</v>
      </c>
      <c r="R1368" t="s">
        <v>3487</v>
      </c>
      <c r="S1368">
        <v>0</v>
      </c>
      <c r="T1368">
        <v>0.28000000000000003</v>
      </c>
      <c r="V1368" s="1">
        <v>44881</v>
      </c>
      <c r="W1368" s="1">
        <v>44881</v>
      </c>
      <c r="X1368" s="1">
        <v>44881</v>
      </c>
      <c r="Y1368" s="1">
        <v>44881</v>
      </c>
      <c r="Z1368" s="1">
        <v>44881</v>
      </c>
      <c r="AA1368" s="1">
        <v>44882</v>
      </c>
      <c r="AB1368" t="s">
        <v>3339</v>
      </c>
      <c r="AC1368">
        <f t="shared" si="42"/>
        <v>0</v>
      </c>
      <c r="AD1368" s="2" t="str">
        <f t="shared" si="43"/>
        <v>inf à 1 mois</v>
      </c>
    </row>
    <row r="1369" spans="1:30" x14ac:dyDescent="0.25">
      <c r="A1369" t="s">
        <v>3310</v>
      </c>
      <c r="B1369" t="s">
        <v>2275</v>
      </c>
      <c r="C1369" t="s">
        <v>3488</v>
      </c>
      <c r="D1369" t="s">
        <v>25</v>
      </c>
      <c r="E1369" t="str">
        <f>VLOOKUP(D1369,ref!A:B,2,FALSE)</f>
        <v>NON</v>
      </c>
      <c r="F1369" t="str">
        <f>VLOOKUP(D1369,ref!A:C,3,FALSE)</f>
        <v>NON</v>
      </c>
      <c r="G1369" s="1">
        <v>44875</v>
      </c>
      <c r="H1369" s="1">
        <v>44854</v>
      </c>
      <c r="I1369" t="s">
        <v>202</v>
      </c>
      <c r="J1369" s="1">
        <v>44875</v>
      </c>
      <c r="K1369" s="1">
        <v>44875</v>
      </c>
      <c r="L1369" t="s">
        <v>75</v>
      </c>
      <c r="M1369" t="s">
        <v>27</v>
      </c>
      <c r="O1369" t="s">
        <v>28</v>
      </c>
      <c r="P1369" t="s">
        <v>3489</v>
      </c>
      <c r="Q1369" s="1">
        <v>44839</v>
      </c>
      <c r="R1369" t="s">
        <v>2824</v>
      </c>
      <c r="S1369">
        <v>0</v>
      </c>
      <c r="T1369">
        <v>0.28000000000000003</v>
      </c>
      <c r="V1369" s="1">
        <v>44854</v>
      </c>
      <c r="W1369" s="1">
        <v>44854</v>
      </c>
      <c r="X1369" s="1">
        <v>44854</v>
      </c>
      <c r="Y1369" s="1">
        <v>44854</v>
      </c>
      <c r="Z1369" s="1">
        <v>44854</v>
      </c>
      <c r="AA1369" s="1">
        <v>44862</v>
      </c>
      <c r="AB1369" t="s">
        <v>3342</v>
      </c>
      <c r="AC1369">
        <f t="shared" si="42"/>
        <v>21</v>
      </c>
      <c r="AD1369" s="2" t="str">
        <f t="shared" si="43"/>
        <v>inf à 1 mois</v>
      </c>
    </row>
    <row r="1370" spans="1:30" x14ac:dyDescent="0.25">
      <c r="A1370" t="s">
        <v>3310</v>
      </c>
      <c r="B1370" t="s">
        <v>2275</v>
      </c>
      <c r="C1370" t="s">
        <v>3490</v>
      </c>
      <c r="D1370" t="s">
        <v>25</v>
      </c>
      <c r="E1370" t="str">
        <f>VLOOKUP(D1370,ref!A:B,2,FALSE)</f>
        <v>NON</v>
      </c>
      <c r="F1370" t="str">
        <f>VLOOKUP(D1370,ref!A:C,3,FALSE)</f>
        <v>NON</v>
      </c>
      <c r="G1370" s="1">
        <v>44834</v>
      </c>
      <c r="H1370" s="1">
        <v>44834</v>
      </c>
      <c r="I1370" t="s">
        <v>379</v>
      </c>
      <c r="J1370" s="1">
        <v>44834</v>
      </c>
      <c r="K1370" s="1">
        <v>44834</v>
      </c>
      <c r="L1370" t="s">
        <v>379</v>
      </c>
      <c r="M1370" t="s">
        <v>27</v>
      </c>
      <c r="O1370" t="s">
        <v>28</v>
      </c>
      <c r="P1370" t="s">
        <v>3491</v>
      </c>
      <c r="Q1370" s="1">
        <v>44834</v>
      </c>
      <c r="R1370" t="s">
        <v>3492</v>
      </c>
      <c r="S1370">
        <v>0</v>
      </c>
      <c r="T1370">
        <v>0.55000000000000004</v>
      </c>
      <c r="V1370" s="1">
        <v>44834</v>
      </c>
      <c r="W1370" s="1">
        <v>44834</v>
      </c>
      <c r="X1370" s="1">
        <v>44834</v>
      </c>
      <c r="Y1370" s="1">
        <v>44834</v>
      </c>
      <c r="Z1370" s="1">
        <v>44834</v>
      </c>
      <c r="AA1370" s="1">
        <v>44837</v>
      </c>
      <c r="AB1370" t="s">
        <v>3339</v>
      </c>
      <c r="AC1370">
        <f t="shared" si="42"/>
        <v>0</v>
      </c>
      <c r="AD1370" s="2" t="str">
        <f t="shared" si="43"/>
        <v>inf à 1 mois</v>
      </c>
    </row>
    <row r="1371" spans="1:30" x14ac:dyDescent="0.25">
      <c r="A1371" t="s">
        <v>3310</v>
      </c>
      <c r="B1371" t="s">
        <v>2275</v>
      </c>
      <c r="C1371" t="s">
        <v>3493</v>
      </c>
      <c r="D1371" t="s">
        <v>162</v>
      </c>
      <c r="E1371" t="str">
        <f>VLOOKUP(D1371,ref!A:B,2,FALSE)</f>
        <v>NON</v>
      </c>
      <c r="F1371" t="str">
        <f>VLOOKUP(D1371,ref!A:C,3,FALSE)</f>
        <v>OUI</v>
      </c>
      <c r="G1371" s="1">
        <v>44823</v>
      </c>
      <c r="M1371" t="s">
        <v>27</v>
      </c>
      <c r="N1371" t="s">
        <v>9</v>
      </c>
      <c r="Q1371" s="1">
        <v>44823</v>
      </c>
      <c r="R1371" t="s">
        <v>3494</v>
      </c>
      <c r="AB1371" t="s">
        <v>3339</v>
      </c>
      <c r="AC1371" t="str">
        <f t="shared" si="42"/>
        <v>Pas FINITO</v>
      </c>
      <c r="AD1371" s="2" t="str">
        <f t="shared" si="43"/>
        <v>Pas FINITO</v>
      </c>
    </row>
    <row r="1372" spans="1:30" x14ac:dyDescent="0.25">
      <c r="A1372" t="s">
        <v>3310</v>
      </c>
      <c r="B1372" t="s">
        <v>2275</v>
      </c>
      <c r="C1372" t="s">
        <v>3495</v>
      </c>
      <c r="D1372" t="s">
        <v>25</v>
      </c>
      <c r="E1372" t="str">
        <f>VLOOKUP(D1372,ref!A:B,2,FALSE)</f>
        <v>NON</v>
      </c>
      <c r="F1372" t="str">
        <f>VLOOKUP(D1372,ref!A:C,3,FALSE)</f>
        <v>NON</v>
      </c>
      <c r="G1372" s="1">
        <v>44879</v>
      </c>
      <c r="H1372" s="1">
        <v>44879</v>
      </c>
      <c r="I1372" t="s">
        <v>75</v>
      </c>
      <c r="J1372" s="1">
        <v>44879</v>
      </c>
      <c r="K1372" s="1">
        <v>44879</v>
      </c>
      <c r="L1372" t="s">
        <v>75</v>
      </c>
      <c r="M1372" t="s">
        <v>27</v>
      </c>
      <c r="O1372" t="s">
        <v>28</v>
      </c>
      <c r="P1372" t="s">
        <v>3474</v>
      </c>
      <c r="Q1372" s="1">
        <v>44817</v>
      </c>
      <c r="R1372" t="s">
        <v>3496</v>
      </c>
      <c r="S1372">
        <v>0</v>
      </c>
      <c r="T1372">
        <v>1.1100000000000001</v>
      </c>
      <c r="V1372" s="1">
        <v>44879</v>
      </c>
      <c r="W1372" s="1">
        <v>44879</v>
      </c>
      <c r="X1372" s="1">
        <v>44879</v>
      </c>
      <c r="Y1372" s="1">
        <v>44879</v>
      </c>
      <c r="Z1372" s="1">
        <v>44879</v>
      </c>
      <c r="AA1372" s="1">
        <v>44880</v>
      </c>
      <c r="AB1372" t="s">
        <v>3342</v>
      </c>
      <c r="AC1372">
        <f t="shared" si="42"/>
        <v>0</v>
      </c>
      <c r="AD1372" s="2" t="str">
        <f t="shared" si="43"/>
        <v>inf à 1 mois</v>
      </c>
    </row>
    <row r="1373" spans="1:30" x14ac:dyDescent="0.25">
      <c r="A1373" t="s">
        <v>3310</v>
      </c>
      <c r="B1373" t="s">
        <v>2275</v>
      </c>
      <c r="C1373" t="s">
        <v>3497</v>
      </c>
      <c r="D1373" t="s">
        <v>25</v>
      </c>
      <c r="E1373" t="str">
        <f>VLOOKUP(D1373,ref!A:B,2,FALSE)</f>
        <v>NON</v>
      </c>
      <c r="F1373" t="str">
        <f>VLOOKUP(D1373,ref!A:C,3,FALSE)</f>
        <v>NON</v>
      </c>
      <c r="G1373" s="1">
        <v>44830</v>
      </c>
      <c r="H1373" s="1">
        <v>44819</v>
      </c>
      <c r="I1373" t="s">
        <v>379</v>
      </c>
      <c r="J1373" s="1">
        <v>44827</v>
      </c>
      <c r="K1373" s="1">
        <v>44830</v>
      </c>
      <c r="L1373" t="s">
        <v>379</v>
      </c>
      <c r="M1373" t="s">
        <v>27</v>
      </c>
      <c r="O1373" t="s">
        <v>28</v>
      </c>
      <c r="P1373" t="s">
        <v>3498</v>
      </c>
      <c r="Q1373" s="1">
        <v>44816</v>
      </c>
      <c r="R1373" t="s">
        <v>3499</v>
      </c>
      <c r="S1373">
        <v>0</v>
      </c>
      <c r="T1373">
        <v>3.33</v>
      </c>
      <c r="V1373" s="1">
        <v>44816</v>
      </c>
      <c r="W1373" s="1">
        <v>44819</v>
      </c>
      <c r="X1373" s="1">
        <v>44827</v>
      </c>
      <c r="Y1373" s="1">
        <v>44819</v>
      </c>
      <c r="Z1373" s="1">
        <v>44825</v>
      </c>
      <c r="AA1373" s="1">
        <v>44833</v>
      </c>
      <c r="AB1373" t="s">
        <v>3339</v>
      </c>
      <c r="AC1373">
        <f t="shared" si="42"/>
        <v>11</v>
      </c>
      <c r="AD1373" s="2" t="str">
        <f t="shared" si="43"/>
        <v>inf à 1 mois</v>
      </c>
    </row>
    <row r="1374" spans="1:30" x14ac:dyDescent="0.25">
      <c r="A1374" t="s">
        <v>3310</v>
      </c>
      <c r="B1374" t="s">
        <v>2275</v>
      </c>
      <c r="C1374" t="s">
        <v>3500</v>
      </c>
      <c r="D1374" t="s">
        <v>25</v>
      </c>
      <c r="E1374" t="str">
        <f>VLOOKUP(D1374,ref!A:B,2,FALSE)</f>
        <v>NON</v>
      </c>
      <c r="F1374" t="str">
        <f>VLOOKUP(D1374,ref!A:C,3,FALSE)</f>
        <v>NON</v>
      </c>
      <c r="G1374" s="1">
        <v>44812</v>
      </c>
      <c r="H1374" s="1">
        <v>44812</v>
      </c>
      <c r="I1374" t="s">
        <v>379</v>
      </c>
      <c r="J1374" s="1">
        <v>44812</v>
      </c>
      <c r="K1374" s="1">
        <v>44812</v>
      </c>
      <c r="L1374" t="s">
        <v>379</v>
      </c>
      <c r="M1374" t="s">
        <v>27</v>
      </c>
      <c r="O1374" t="s">
        <v>28</v>
      </c>
      <c r="P1374" t="s">
        <v>3501</v>
      </c>
      <c r="Q1374" s="1">
        <v>44806</v>
      </c>
      <c r="R1374" t="s">
        <v>3502</v>
      </c>
      <c r="S1374">
        <v>0</v>
      </c>
      <c r="T1374">
        <v>0.55000000000000004</v>
      </c>
      <c r="V1374" s="1">
        <v>44811</v>
      </c>
      <c r="W1374" s="1">
        <v>44812</v>
      </c>
      <c r="X1374" s="1">
        <v>44812</v>
      </c>
      <c r="Y1374" s="1">
        <v>44812</v>
      </c>
      <c r="Z1374" s="1">
        <v>44812</v>
      </c>
      <c r="AA1374" s="1">
        <v>44816</v>
      </c>
      <c r="AB1374" t="s">
        <v>3339</v>
      </c>
      <c r="AC1374">
        <f t="shared" si="42"/>
        <v>0</v>
      </c>
      <c r="AD1374" s="2" t="str">
        <f t="shared" si="43"/>
        <v>inf à 1 mois</v>
      </c>
    </row>
    <row r="1375" spans="1:30" x14ac:dyDescent="0.25">
      <c r="A1375" t="s">
        <v>3310</v>
      </c>
      <c r="B1375" t="s">
        <v>2275</v>
      </c>
      <c r="C1375" t="s">
        <v>3503</v>
      </c>
      <c r="D1375" t="s">
        <v>25</v>
      </c>
      <c r="E1375" t="str">
        <f>VLOOKUP(D1375,ref!A:B,2,FALSE)</f>
        <v>NON</v>
      </c>
      <c r="F1375" t="str">
        <f>VLOOKUP(D1375,ref!A:C,3,FALSE)</f>
        <v>NON</v>
      </c>
      <c r="G1375" s="1">
        <v>44817</v>
      </c>
      <c r="H1375" s="1">
        <v>44813</v>
      </c>
      <c r="I1375" t="s">
        <v>379</v>
      </c>
      <c r="J1375" s="1">
        <v>44813</v>
      </c>
      <c r="K1375" s="1">
        <v>44817</v>
      </c>
      <c r="L1375" t="s">
        <v>379</v>
      </c>
      <c r="M1375" t="s">
        <v>32</v>
      </c>
      <c r="O1375" t="s">
        <v>28</v>
      </c>
      <c r="P1375" t="s">
        <v>3504</v>
      </c>
      <c r="Q1375" s="1">
        <v>44803</v>
      </c>
      <c r="R1375" t="s">
        <v>3505</v>
      </c>
      <c r="S1375">
        <v>0</v>
      </c>
      <c r="T1375">
        <v>0.55000000000000004</v>
      </c>
      <c r="V1375" s="1">
        <v>44803</v>
      </c>
      <c r="W1375" s="1">
        <v>44813</v>
      </c>
      <c r="X1375" s="1">
        <v>44813</v>
      </c>
      <c r="Y1375" s="1">
        <v>44813</v>
      </c>
      <c r="Z1375" s="1">
        <v>44816</v>
      </c>
      <c r="AA1375" s="1">
        <v>44817</v>
      </c>
      <c r="AB1375" t="s">
        <v>3339</v>
      </c>
      <c r="AC1375">
        <f t="shared" si="42"/>
        <v>4</v>
      </c>
      <c r="AD1375" s="2" t="str">
        <f t="shared" si="43"/>
        <v>inf à 1 mois</v>
      </c>
    </row>
    <row r="1376" spans="1:30" x14ac:dyDescent="0.25">
      <c r="A1376" t="s">
        <v>3310</v>
      </c>
      <c r="B1376" t="s">
        <v>2275</v>
      </c>
      <c r="C1376" t="s">
        <v>3506</v>
      </c>
      <c r="D1376" t="s">
        <v>162</v>
      </c>
      <c r="E1376" t="str">
        <f>VLOOKUP(D1376,ref!A:B,2,FALSE)</f>
        <v>NON</v>
      </c>
      <c r="F1376" t="str">
        <f>VLOOKUP(D1376,ref!A:C,3,FALSE)</f>
        <v>OUI</v>
      </c>
      <c r="G1376" s="1">
        <v>44754</v>
      </c>
      <c r="M1376" t="s">
        <v>27</v>
      </c>
      <c r="N1376" t="s">
        <v>9</v>
      </c>
      <c r="Q1376" s="1">
        <v>44754</v>
      </c>
      <c r="R1376" t="s">
        <v>3507</v>
      </c>
      <c r="AB1376" t="s">
        <v>3342</v>
      </c>
      <c r="AC1376" t="str">
        <f t="shared" si="42"/>
        <v>Pas FINITO</v>
      </c>
      <c r="AD1376" s="2" t="str">
        <f t="shared" si="43"/>
        <v>Pas FINITO</v>
      </c>
    </row>
    <row r="1377" spans="1:30" x14ac:dyDescent="0.25">
      <c r="A1377" t="s">
        <v>3310</v>
      </c>
      <c r="B1377" t="s">
        <v>2275</v>
      </c>
      <c r="C1377" t="s">
        <v>3508</v>
      </c>
      <c r="D1377" t="s">
        <v>25</v>
      </c>
      <c r="E1377" t="str">
        <f>VLOOKUP(D1377,ref!A:B,2,FALSE)</f>
        <v>NON</v>
      </c>
      <c r="F1377" t="str">
        <f>VLOOKUP(D1377,ref!A:C,3,FALSE)</f>
        <v>NON</v>
      </c>
      <c r="G1377" s="1">
        <v>44812</v>
      </c>
      <c r="H1377" s="1">
        <v>44768</v>
      </c>
      <c r="I1377" t="s">
        <v>62</v>
      </c>
      <c r="J1377" s="1">
        <v>44811</v>
      </c>
      <c r="K1377" s="1">
        <v>44812</v>
      </c>
      <c r="L1377" t="s">
        <v>379</v>
      </c>
      <c r="M1377" t="s">
        <v>27</v>
      </c>
      <c r="O1377" t="s">
        <v>28</v>
      </c>
      <c r="P1377" t="s">
        <v>3509</v>
      </c>
      <c r="Q1377" s="1">
        <v>44743</v>
      </c>
      <c r="R1377" t="s">
        <v>3510</v>
      </c>
      <c r="S1377">
        <v>0</v>
      </c>
      <c r="T1377">
        <v>2.2200000000000002</v>
      </c>
      <c r="V1377" s="1">
        <v>44768</v>
      </c>
      <c r="W1377" s="1">
        <v>44768</v>
      </c>
      <c r="X1377" s="1">
        <v>44810</v>
      </c>
      <c r="Y1377" s="1">
        <v>44768</v>
      </c>
      <c r="Z1377" s="1">
        <v>44770</v>
      </c>
      <c r="AA1377" s="1">
        <v>44776</v>
      </c>
      <c r="AB1377" t="s">
        <v>3342</v>
      </c>
      <c r="AC1377">
        <f t="shared" si="42"/>
        <v>44</v>
      </c>
      <c r="AD1377" s="2" t="str">
        <f t="shared" si="43"/>
        <v>Entre 1 à 3 mois</v>
      </c>
    </row>
    <row r="1378" spans="1:30" x14ac:dyDescent="0.25">
      <c r="A1378" t="s">
        <v>3310</v>
      </c>
      <c r="B1378" t="s">
        <v>2275</v>
      </c>
      <c r="C1378" t="s">
        <v>3511</v>
      </c>
      <c r="D1378" t="s">
        <v>25</v>
      </c>
      <c r="E1378" t="str">
        <f>VLOOKUP(D1378,ref!A:B,2,FALSE)</f>
        <v>NON</v>
      </c>
      <c r="F1378" t="str">
        <f>VLOOKUP(D1378,ref!A:C,3,FALSE)</f>
        <v>NON</v>
      </c>
      <c r="G1378" s="1">
        <v>44764</v>
      </c>
      <c r="H1378" s="1">
        <v>44764</v>
      </c>
      <c r="I1378" t="s">
        <v>62</v>
      </c>
      <c r="J1378" s="1">
        <v>44764</v>
      </c>
      <c r="K1378" s="1">
        <v>44764</v>
      </c>
      <c r="L1378" t="s">
        <v>62</v>
      </c>
      <c r="M1378" t="s">
        <v>27</v>
      </c>
      <c r="O1378" t="s">
        <v>28</v>
      </c>
      <c r="P1378" t="s">
        <v>3512</v>
      </c>
      <c r="Q1378" s="1">
        <v>44733</v>
      </c>
      <c r="R1378" t="s">
        <v>3513</v>
      </c>
      <c r="S1378">
        <v>0</v>
      </c>
      <c r="T1378">
        <v>1.1100000000000001</v>
      </c>
      <c r="V1378" s="1">
        <v>44763</v>
      </c>
      <c r="W1378" s="1">
        <v>44764</v>
      </c>
      <c r="X1378" s="1">
        <v>44764</v>
      </c>
      <c r="Y1378" s="1">
        <v>44764</v>
      </c>
      <c r="Z1378" s="1">
        <v>44749</v>
      </c>
      <c r="AA1378" s="1">
        <v>44753</v>
      </c>
      <c r="AB1378" t="s">
        <v>3342</v>
      </c>
      <c r="AC1378">
        <f t="shared" si="42"/>
        <v>0</v>
      </c>
      <c r="AD1378" s="2" t="str">
        <f t="shared" si="43"/>
        <v>inf à 1 mois</v>
      </c>
    </row>
    <row r="1379" spans="1:30" x14ac:dyDescent="0.25">
      <c r="A1379" t="s">
        <v>3310</v>
      </c>
      <c r="B1379" t="s">
        <v>2275</v>
      </c>
      <c r="C1379" t="s">
        <v>3514</v>
      </c>
      <c r="D1379" t="s">
        <v>25</v>
      </c>
      <c r="E1379" t="str">
        <f>VLOOKUP(D1379,ref!A:B,2,FALSE)</f>
        <v>NON</v>
      </c>
      <c r="F1379" t="str">
        <f>VLOOKUP(D1379,ref!A:C,3,FALSE)</f>
        <v>NON</v>
      </c>
      <c r="G1379" s="1">
        <v>44768</v>
      </c>
      <c r="H1379" s="1">
        <v>44767</v>
      </c>
      <c r="I1379" t="s">
        <v>62</v>
      </c>
      <c r="J1379" s="1">
        <v>44768</v>
      </c>
      <c r="K1379" s="1">
        <v>44768</v>
      </c>
      <c r="L1379" t="s">
        <v>62</v>
      </c>
      <c r="M1379" t="s">
        <v>27</v>
      </c>
      <c r="O1379" t="s">
        <v>28</v>
      </c>
      <c r="P1379" t="s">
        <v>3515</v>
      </c>
      <c r="Q1379" s="1">
        <v>44726</v>
      </c>
      <c r="R1379" t="s">
        <v>3516</v>
      </c>
      <c r="S1379">
        <v>0</v>
      </c>
      <c r="T1379">
        <v>0.55000000000000004</v>
      </c>
      <c r="V1379" s="1">
        <v>44767</v>
      </c>
      <c r="W1379" s="1">
        <v>44767</v>
      </c>
      <c r="X1379" s="1">
        <v>44767</v>
      </c>
      <c r="Y1379" s="1">
        <v>44767</v>
      </c>
      <c r="Z1379" s="1">
        <v>44768</v>
      </c>
      <c r="AA1379" s="1">
        <v>44770</v>
      </c>
      <c r="AB1379" t="s">
        <v>3342</v>
      </c>
      <c r="AC1379">
        <f t="shared" si="42"/>
        <v>1</v>
      </c>
      <c r="AD1379" s="2" t="str">
        <f t="shared" si="43"/>
        <v>inf à 1 mois</v>
      </c>
    </row>
    <row r="1380" spans="1:30" x14ac:dyDescent="0.25">
      <c r="A1380" t="s">
        <v>3310</v>
      </c>
      <c r="B1380" t="s">
        <v>2275</v>
      </c>
      <c r="C1380" t="s">
        <v>3517</v>
      </c>
      <c r="D1380" t="s">
        <v>25</v>
      </c>
      <c r="E1380" t="str">
        <f>VLOOKUP(D1380,ref!A:B,2,FALSE)</f>
        <v>NON</v>
      </c>
      <c r="F1380" t="str">
        <f>VLOOKUP(D1380,ref!A:C,3,FALSE)</f>
        <v>NON</v>
      </c>
      <c r="G1380" s="1">
        <v>44768</v>
      </c>
      <c r="H1380" s="1">
        <v>44722</v>
      </c>
      <c r="I1380" t="s">
        <v>79</v>
      </c>
      <c r="J1380" s="1">
        <v>44763</v>
      </c>
      <c r="K1380" s="1">
        <v>44768</v>
      </c>
      <c r="L1380" t="s">
        <v>62</v>
      </c>
      <c r="O1380" t="s">
        <v>28</v>
      </c>
      <c r="P1380" t="s">
        <v>3518</v>
      </c>
      <c r="Q1380" s="1">
        <v>44721</v>
      </c>
      <c r="R1380" t="s">
        <v>3519</v>
      </c>
      <c r="S1380">
        <v>0</v>
      </c>
      <c r="T1380">
        <v>1.1100000000000001</v>
      </c>
      <c r="V1380" s="1">
        <v>44722</v>
      </c>
      <c r="W1380" s="1">
        <v>44722</v>
      </c>
      <c r="X1380" s="1">
        <v>44725</v>
      </c>
      <c r="Y1380" s="1">
        <v>44722</v>
      </c>
      <c r="Z1380" s="1">
        <v>44725</v>
      </c>
      <c r="AA1380" s="1">
        <v>44727</v>
      </c>
      <c r="AB1380" t="s">
        <v>3342</v>
      </c>
      <c r="AC1380">
        <f t="shared" si="42"/>
        <v>46</v>
      </c>
      <c r="AD1380" s="2" t="str">
        <f t="shared" si="43"/>
        <v>Entre 1 à 3 mois</v>
      </c>
    </row>
    <row r="1381" spans="1:30" x14ac:dyDescent="0.25">
      <c r="A1381" t="s">
        <v>3310</v>
      </c>
      <c r="B1381" t="s">
        <v>2275</v>
      </c>
      <c r="C1381" t="s">
        <v>3520</v>
      </c>
      <c r="D1381" t="s">
        <v>25</v>
      </c>
      <c r="E1381" t="str">
        <f>VLOOKUP(D1381,ref!A:B,2,FALSE)</f>
        <v>NON</v>
      </c>
      <c r="F1381" t="str">
        <f>VLOOKUP(D1381,ref!A:C,3,FALSE)</f>
        <v>NON</v>
      </c>
      <c r="G1381" s="1">
        <v>44908</v>
      </c>
      <c r="H1381" s="1">
        <v>44903</v>
      </c>
      <c r="I1381" t="s">
        <v>252</v>
      </c>
      <c r="J1381" s="1">
        <v>44908</v>
      </c>
      <c r="K1381" s="1">
        <v>44908</v>
      </c>
      <c r="L1381" t="s">
        <v>252</v>
      </c>
      <c r="M1381" t="s">
        <v>27</v>
      </c>
      <c r="O1381" t="s">
        <v>28</v>
      </c>
      <c r="P1381" t="s">
        <v>3521</v>
      </c>
      <c r="Q1381" s="1">
        <v>44715</v>
      </c>
      <c r="R1381" t="s">
        <v>3522</v>
      </c>
      <c r="S1381">
        <v>0</v>
      </c>
      <c r="T1381">
        <v>1.1100000000000001</v>
      </c>
      <c r="V1381" s="1">
        <v>44722</v>
      </c>
      <c r="W1381" s="1">
        <v>44903</v>
      </c>
      <c r="X1381" s="1">
        <v>44904</v>
      </c>
      <c r="Y1381" s="1">
        <v>44903</v>
      </c>
      <c r="Z1381" s="1">
        <v>44907</v>
      </c>
      <c r="AA1381" s="1">
        <v>44910</v>
      </c>
      <c r="AB1381" t="s">
        <v>3342</v>
      </c>
      <c r="AC1381">
        <f t="shared" si="42"/>
        <v>5</v>
      </c>
      <c r="AD1381" s="2" t="str">
        <f t="shared" si="43"/>
        <v>inf à 1 mois</v>
      </c>
    </row>
    <row r="1382" spans="1:30" x14ac:dyDescent="0.25">
      <c r="A1382" t="s">
        <v>3310</v>
      </c>
      <c r="B1382" t="s">
        <v>2275</v>
      </c>
      <c r="C1382" t="s">
        <v>3523</v>
      </c>
      <c r="D1382" t="s">
        <v>162</v>
      </c>
      <c r="E1382" t="str">
        <f>VLOOKUP(D1382,ref!A:B,2,FALSE)</f>
        <v>NON</v>
      </c>
      <c r="F1382" t="str">
        <f>VLOOKUP(D1382,ref!A:C,3,FALSE)</f>
        <v>OUI</v>
      </c>
      <c r="G1382" s="1">
        <v>44713</v>
      </c>
      <c r="M1382" t="s">
        <v>27</v>
      </c>
      <c r="N1382" t="s">
        <v>9</v>
      </c>
      <c r="Q1382" s="1">
        <v>44713</v>
      </c>
      <c r="R1382" t="s">
        <v>3524</v>
      </c>
      <c r="AB1382" t="s">
        <v>3339</v>
      </c>
      <c r="AC1382" t="str">
        <f t="shared" si="42"/>
        <v>Pas FINITO</v>
      </c>
      <c r="AD1382" s="2" t="str">
        <f t="shared" si="43"/>
        <v>Pas FINITO</v>
      </c>
    </row>
    <row r="1383" spans="1:30" x14ac:dyDescent="0.25">
      <c r="A1383" t="s">
        <v>3310</v>
      </c>
      <c r="B1383" t="s">
        <v>2275</v>
      </c>
      <c r="C1383" t="s">
        <v>3525</v>
      </c>
      <c r="D1383" t="s">
        <v>25</v>
      </c>
      <c r="E1383" t="str">
        <f>VLOOKUP(D1383,ref!A:B,2,FALSE)</f>
        <v>NON</v>
      </c>
      <c r="F1383" t="str">
        <f>VLOOKUP(D1383,ref!A:C,3,FALSE)</f>
        <v>NON</v>
      </c>
      <c r="G1383" s="1">
        <v>44719</v>
      </c>
      <c r="H1383" s="1">
        <v>44715</v>
      </c>
      <c r="I1383" t="s">
        <v>79</v>
      </c>
      <c r="J1383" s="1">
        <v>44719</v>
      </c>
      <c r="K1383" s="1">
        <v>44719</v>
      </c>
      <c r="L1383" t="s">
        <v>79</v>
      </c>
      <c r="M1383" t="s">
        <v>27</v>
      </c>
      <c r="O1383" t="s">
        <v>28</v>
      </c>
      <c r="P1383" t="s">
        <v>2772</v>
      </c>
      <c r="Q1383" s="1">
        <v>44704</v>
      </c>
      <c r="R1383" t="s">
        <v>3526</v>
      </c>
      <c r="S1383">
        <v>0</v>
      </c>
      <c r="T1383">
        <v>1.66</v>
      </c>
      <c r="V1383" s="1">
        <v>44705</v>
      </c>
      <c r="W1383" s="1">
        <v>44715</v>
      </c>
      <c r="X1383" s="1">
        <v>44715</v>
      </c>
      <c r="Y1383" s="1">
        <v>44715</v>
      </c>
      <c r="Z1383" s="1">
        <v>44718</v>
      </c>
      <c r="AA1383" s="1">
        <v>44722</v>
      </c>
      <c r="AB1383" t="s">
        <v>3339</v>
      </c>
      <c r="AC1383">
        <f t="shared" si="42"/>
        <v>4</v>
      </c>
      <c r="AD1383" s="2" t="str">
        <f t="shared" si="43"/>
        <v>inf à 1 mois</v>
      </c>
    </row>
    <row r="1384" spans="1:30" x14ac:dyDescent="0.25">
      <c r="A1384" t="s">
        <v>3310</v>
      </c>
      <c r="B1384" t="s">
        <v>2275</v>
      </c>
      <c r="C1384" t="s">
        <v>3527</v>
      </c>
      <c r="D1384" t="s">
        <v>25</v>
      </c>
      <c r="E1384" t="str">
        <f>VLOOKUP(D1384,ref!A:B,2,FALSE)</f>
        <v>NON</v>
      </c>
      <c r="F1384" t="str">
        <f>VLOOKUP(D1384,ref!A:C,3,FALSE)</f>
        <v>NON</v>
      </c>
      <c r="G1384" s="1">
        <v>44832</v>
      </c>
      <c r="H1384" s="1">
        <v>44739</v>
      </c>
      <c r="I1384" t="s">
        <v>79</v>
      </c>
      <c r="J1384" s="1">
        <v>44832</v>
      </c>
      <c r="K1384" s="1">
        <v>44832</v>
      </c>
      <c r="L1384" t="s">
        <v>379</v>
      </c>
      <c r="M1384" t="s">
        <v>27</v>
      </c>
      <c r="O1384" t="s">
        <v>28</v>
      </c>
      <c r="P1384" t="s">
        <v>3528</v>
      </c>
      <c r="Q1384" s="1">
        <v>44698</v>
      </c>
      <c r="R1384" t="s">
        <v>3529</v>
      </c>
      <c r="S1384">
        <v>0</v>
      </c>
      <c r="T1384">
        <v>8.8699999999999992</v>
      </c>
      <c r="V1384" s="1">
        <v>44739</v>
      </c>
      <c r="W1384" s="1">
        <v>44739</v>
      </c>
      <c r="X1384" s="1">
        <v>44748</v>
      </c>
      <c r="Y1384" s="1">
        <v>44739</v>
      </c>
      <c r="Z1384" s="1">
        <v>44753</v>
      </c>
      <c r="AA1384" s="1">
        <v>44764</v>
      </c>
      <c r="AB1384" t="s">
        <v>3342</v>
      </c>
      <c r="AC1384">
        <f t="shared" si="42"/>
        <v>93</v>
      </c>
      <c r="AD1384" s="2" t="str">
        <f t="shared" si="43"/>
        <v>Entre 3 à 6 mois</v>
      </c>
    </row>
    <row r="1385" spans="1:30" x14ac:dyDescent="0.25">
      <c r="A1385" t="s">
        <v>3310</v>
      </c>
      <c r="B1385" t="s">
        <v>2275</v>
      </c>
      <c r="C1385" t="s">
        <v>3530</v>
      </c>
      <c r="D1385" t="s">
        <v>25</v>
      </c>
      <c r="E1385" t="str">
        <f>VLOOKUP(D1385,ref!A:B,2,FALSE)</f>
        <v>NON</v>
      </c>
      <c r="F1385" t="str">
        <f>VLOOKUP(D1385,ref!A:C,3,FALSE)</f>
        <v>NON</v>
      </c>
      <c r="G1385" s="1">
        <v>44893</v>
      </c>
      <c r="H1385" s="1">
        <v>44890</v>
      </c>
      <c r="I1385" t="s">
        <v>75</v>
      </c>
      <c r="J1385" s="1">
        <v>44890</v>
      </c>
      <c r="K1385" s="1">
        <v>44893</v>
      </c>
      <c r="L1385" t="s">
        <v>75</v>
      </c>
      <c r="M1385" t="s">
        <v>27</v>
      </c>
      <c r="O1385" t="s">
        <v>28</v>
      </c>
      <c r="P1385" t="s">
        <v>3531</v>
      </c>
      <c r="Q1385" s="1">
        <v>44697</v>
      </c>
      <c r="R1385" s="1">
        <v>44704</v>
      </c>
      <c r="S1385">
        <v>0</v>
      </c>
      <c r="T1385">
        <v>0.55000000000000004</v>
      </c>
      <c r="V1385" s="1">
        <v>44888</v>
      </c>
      <c r="W1385" s="1">
        <v>44889</v>
      </c>
      <c r="X1385" s="1">
        <v>44890</v>
      </c>
      <c r="Y1385" s="1">
        <v>44889</v>
      </c>
      <c r="Z1385" s="1">
        <v>44889</v>
      </c>
      <c r="AA1385" s="1">
        <v>44893</v>
      </c>
      <c r="AB1385" t="s">
        <v>3363</v>
      </c>
      <c r="AC1385">
        <f t="shared" si="42"/>
        <v>4</v>
      </c>
      <c r="AD1385" s="2" t="str">
        <f t="shared" si="43"/>
        <v>inf à 1 mois</v>
      </c>
    </row>
    <row r="1386" spans="1:30" x14ac:dyDescent="0.25">
      <c r="A1386" t="s">
        <v>3310</v>
      </c>
      <c r="B1386" t="s">
        <v>2275</v>
      </c>
      <c r="C1386" t="s">
        <v>3532</v>
      </c>
      <c r="D1386" t="s">
        <v>25</v>
      </c>
      <c r="E1386" t="str">
        <f>VLOOKUP(D1386,ref!A:B,2,FALSE)</f>
        <v>NON</v>
      </c>
      <c r="F1386" t="str">
        <f>VLOOKUP(D1386,ref!A:C,3,FALSE)</f>
        <v>NON</v>
      </c>
      <c r="G1386" s="1">
        <v>44908</v>
      </c>
      <c r="H1386" s="1">
        <v>44908</v>
      </c>
      <c r="I1386" t="s">
        <v>252</v>
      </c>
      <c r="J1386" s="1">
        <v>44908</v>
      </c>
      <c r="K1386" s="1">
        <v>44908</v>
      </c>
      <c r="L1386" t="s">
        <v>252</v>
      </c>
      <c r="M1386" t="s">
        <v>27</v>
      </c>
      <c r="O1386" t="s">
        <v>28</v>
      </c>
      <c r="P1386" t="s">
        <v>3533</v>
      </c>
      <c r="Q1386" s="1">
        <v>44687</v>
      </c>
      <c r="R1386" t="s">
        <v>3534</v>
      </c>
      <c r="S1386">
        <v>0</v>
      </c>
      <c r="T1386">
        <v>5.55</v>
      </c>
      <c r="V1386" s="1">
        <v>44908</v>
      </c>
      <c r="W1386" s="1">
        <v>44908</v>
      </c>
      <c r="X1386" s="1">
        <v>44908</v>
      </c>
      <c r="Y1386" s="1">
        <v>44908</v>
      </c>
      <c r="Z1386" s="1">
        <v>44865</v>
      </c>
      <c r="AA1386" s="1">
        <v>44867</v>
      </c>
      <c r="AB1386" t="s">
        <v>3339</v>
      </c>
      <c r="AC1386">
        <f t="shared" si="42"/>
        <v>0</v>
      </c>
      <c r="AD1386" s="2" t="str">
        <f t="shared" si="43"/>
        <v>inf à 1 mois</v>
      </c>
    </row>
    <row r="1387" spans="1:30" x14ac:dyDescent="0.25">
      <c r="A1387" t="s">
        <v>3310</v>
      </c>
      <c r="B1387" t="s">
        <v>2275</v>
      </c>
      <c r="C1387" t="s">
        <v>3535</v>
      </c>
      <c r="D1387" t="s">
        <v>25</v>
      </c>
      <c r="E1387" t="str">
        <f>VLOOKUP(D1387,ref!A:B,2,FALSE)</f>
        <v>NON</v>
      </c>
      <c r="F1387" t="str">
        <f>VLOOKUP(D1387,ref!A:C,3,FALSE)</f>
        <v>NON</v>
      </c>
      <c r="G1387" s="1">
        <v>44881</v>
      </c>
      <c r="H1387" s="1">
        <v>44881</v>
      </c>
      <c r="I1387" t="s">
        <v>75</v>
      </c>
      <c r="J1387" s="1">
        <v>44881</v>
      </c>
      <c r="K1387" s="1">
        <v>44881</v>
      </c>
      <c r="L1387" t="s">
        <v>75</v>
      </c>
      <c r="M1387" t="s">
        <v>27</v>
      </c>
      <c r="O1387" t="s">
        <v>28</v>
      </c>
      <c r="P1387" t="s">
        <v>3536</v>
      </c>
      <c r="Q1387" s="1">
        <v>44679</v>
      </c>
      <c r="R1387" t="s">
        <v>3537</v>
      </c>
      <c r="S1387">
        <v>0</v>
      </c>
      <c r="T1387">
        <v>3.33</v>
      </c>
      <c r="V1387" s="1">
        <v>44879</v>
      </c>
      <c r="W1387" s="1">
        <v>44880</v>
      </c>
      <c r="X1387" s="1">
        <v>44881</v>
      </c>
      <c r="Y1387" s="1">
        <v>44880</v>
      </c>
      <c r="Z1387" s="1">
        <v>44886</v>
      </c>
      <c r="AA1387" s="1">
        <v>44890</v>
      </c>
      <c r="AB1387" t="s">
        <v>3342</v>
      </c>
      <c r="AC1387">
        <f t="shared" si="42"/>
        <v>1</v>
      </c>
      <c r="AD1387" s="2" t="str">
        <f t="shared" si="43"/>
        <v>inf à 1 mois</v>
      </c>
    </row>
    <row r="1388" spans="1:30" x14ac:dyDescent="0.25">
      <c r="A1388" t="s">
        <v>3310</v>
      </c>
      <c r="B1388" t="s">
        <v>2275</v>
      </c>
      <c r="C1388" t="s">
        <v>3538</v>
      </c>
      <c r="D1388" t="s">
        <v>25</v>
      </c>
      <c r="E1388" t="str">
        <f>VLOOKUP(D1388,ref!A:B,2,FALSE)</f>
        <v>NON</v>
      </c>
      <c r="F1388" t="str">
        <f>VLOOKUP(D1388,ref!A:C,3,FALSE)</f>
        <v>NON</v>
      </c>
      <c r="G1388" s="1">
        <v>44680</v>
      </c>
      <c r="H1388" s="1">
        <v>44679</v>
      </c>
      <c r="I1388" t="s">
        <v>276</v>
      </c>
      <c r="J1388" s="1">
        <v>44680</v>
      </c>
      <c r="K1388" s="1">
        <v>44680</v>
      </c>
      <c r="L1388" t="s">
        <v>276</v>
      </c>
      <c r="O1388" t="s">
        <v>28</v>
      </c>
      <c r="P1388" t="s">
        <v>3539</v>
      </c>
      <c r="Q1388" s="1">
        <v>44672</v>
      </c>
      <c r="R1388" t="s">
        <v>3540</v>
      </c>
      <c r="S1388">
        <v>0</v>
      </c>
      <c r="T1388">
        <v>0.28000000000000003</v>
      </c>
      <c r="V1388" s="1">
        <v>44679</v>
      </c>
      <c r="W1388" s="1">
        <v>44679</v>
      </c>
      <c r="X1388" s="1">
        <v>44679</v>
      </c>
      <c r="Y1388" s="1">
        <v>44679</v>
      </c>
      <c r="Z1388" s="1">
        <v>44678</v>
      </c>
      <c r="AA1388" s="1">
        <v>44683</v>
      </c>
      <c r="AB1388" t="s">
        <v>3343</v>
      </c>
      <c r="AC1388">
        <f t="shared" si="42"/>
        <v>1</v>
      </c>
      <c r="AD1388" s="2" t="str">
        <f t="shared" si="43"/>
        <v>inf à 1 mois</v>
      </c>
    </row>
    <row r="1389" spans="1:30" x14ac:dyDescent="0.25">
      <c r="A1389" t="s">
        <v>3310</v>
      </c>
      <c r="B1389" t="s">
        <v>2275</v>
      </c>
      <c r="C1389" t="s">
        <v>3541</v>
      </c>
      <c r="D1389" t="s">
        <v>25</v>
      </c>
      <c r="E1389" t="str">
        <f>VLOOKUP(D1389,ref!A:B,2,FALSE)</f>
        <v>NON</v>
      </c>
      <c r="F1389" t="str">
        <f>VLOOKUP(D1389,ref!A:C,3,FALSE)</f>
        <v>NON</v>
      </c>
      <c r="G1389" s="1">
        <v>44747</v>
      </c>
      <c r="H1389" s="1">
        <v>44715</v>
      </c>
      <c r="I1389" t="s">
        <v>79</v>
      </c>
      <c r="J1389" s="1">
        <v>44746</v>
      </c>
      <c r="K1389" s="1">
        <v>44747</v>
      </c>
      <c r="L1389" t="s">
        <v>62</v>
      </c>
      <c r="M1389" t="s">
        <v>27</v>
      </c>
      <c r="O1389" t="s">
        <v>28</v>
      </c>
      <c r="P1389" t="s">
        <v>3542</v>
      </c>
      <c r="Q1389" s="1">
        <v>44666</v>
      </c>
      <c r="R1389" t="s">
        <v>3543</v>
      </c>
      <c r="S1389">
        <v>0</v>
      </c>
      <c r="T1389">
        <v>0.55000000000000004</v>
      </c>
      <c r="V1389" s="1">
        <v>44715</v>
      </c>
      <c r="W1389" s="1">
        <v>44715</v>
      </c>
      <c r="X1389" s="1">
        <v>44746</v>
      </c>
      <c r="Y1389" s="1">
        <v>44715</v>
      </c>
      <c r="Z1389" s="1">
        <v>44718</v>
      </c>
      <c r="AA1389" s="1">
        <v>44722</v>
      </c>
      <c r="AB1389" t="s">
        <v>3342</v>
      </c>
      <c r="AC1389">
        <f t="shared" si="42"/>
        <v>32</v>
      </c>
      <c r="AD1389" s="2" t="str">
        <f t="shared" si="43"/>
        <v>Entre 1 à 3 mois</v>
      </c>
    </row>
    <row r="1390" spans="1:30" x14ac:dyDescent="0.25">
      <c r="A1390" t="s">
        <v>3310</v>
      </c>
      <c r="B1390" t="s">
        <v>2275</v>
      </c>
      <c r="C1390" t="s">
        <v>3544</v>
      </c>
      <c r="D1390" t="s">
        <v>25</v>
      </c>
      <c r="E1390" t="str">
        <f>VLOOKUP(D1390,ref!A:B,2,FALSE)</f>
        <v>NON</v>
      </c>
      <c r="F1390" t="str">
        <f>VLOOKUP(D1390,ref!A:C,3,FALSE)</f>
        <v>NON</v>
      </c>
      <c r="G1390" s="1">
        <v>44699</v>
      </c>
      <c r="H1390" s="1">
        <v>44699</v>
      </c>
      <c r="I1390" t="s">
        <v>272</v>
      </c>
      <c r="J1390" s="1">
        <v>44699</v>
      </c>
      <c r="K1390" s="1">
        <v>44699</v>
      </c>
      <c r="L1390" t="s">
        <v>272</v>
      </c>
      <c r="M1390" t="s">
        <v>27</v>
      </c>
      <c r="O1390" t="s">
        <v>28</v>
      </c>
      <c r="P1390" t="s">
        <v>3545</v>
      </c>
      <c r="Q1390" s="1">
        <v>44666</v>
      </c>
      <c r="R1390" t="s">
        <v>2620</v>
      </c>
      <c r="S1390">
        <v>0</v>
      </c>
      <c r="T1390">
        <v>1.1100000000000001</v>
      </c>
      <c r="V1390" s="1">
        <v>44699</v>
      </c>
      <c r="W1390" s="1">
        <v>44699</v>
      </c>
      <c r="X1390" s="1">
        <v>44699</v>
      </c>
      <c r="Y1390" s="1">
        <v>44699</v>
      </c>
      <c r="Z1390" s="1">
        <v>44699</v>
      </c>
      <c r="AA1390" s="1">
        <v>44712</v>
      </c>
      <c r="AB1390" t="s">
        <v>3339</v>
      </c>
      <c r="AC1390">
        <f t="shared" si="42"/>
        <v>0</v>
      </c>
      <c r="AD1390" s="2" t="str">
        <f t="shared" si="43"/>
        <v>inf à 1 mois</v>
      </c>
    </row>
    <row r="1391" spans="1:30" x14ac:dyDescent="0.25">
      <c r="A1391" t="s">
        <v>3310</v>
      </c>
      <c r="B1391" t="s">
        <v>2275</v>
      </c>
      <c r="C1391" t="s">
        <v>3546</v>
      </c>
      <c r="D1391" t="s">
        <v>25</v>
      </c>
      <c r="E1391" t="str">
        <f>VLOOKUP(D1391,ref!A:B,2,FALSE)</f>
        <v>NON</v>
      </c>
      <c r="F1391" t="str">
        <f>VLOOKUP(D1391,ref!A:C,3,FALSE)</f>
        <v>NON</v>
      </c>
      <c r="G1391" s="1">
        <v>44690</v>
      </c>
      <c r="H1391" s="1">
        <v>44670</v>
      </c>
      <c r="I1391" t="s">
        <v>276</v>
      </c>
      <c r="J1391" s="1">
        <v>44690</v>
      </c>
      <c r="K1391" s="1">
        <v>44690</v>
      </c>
      <c r="L1391" t="s">
        <v>272</v>
      </c>
      <c r="M1391" t="s">
        <v>27</v>
      </c>
      <c r="O1391" t="s">
        <v>28</v>
      </c>
      <c r="P1391" t="s">
        <v>3547</v>
      </c>
      <c r="Q1391" s="1">
        <v>44664</v>
      </c>
      <c r="R1391" t="s">
        <v>3548</v>
      </c>
      <c r="S1391">
        <v>0</v>
      </c>
      <c r="T1391">
        <v>0.55000000000000004</v>
      </c>
      <c r="V1391" s="1">
        <v>44666</v>
      </c>
      <c r="W1391" s="1">
        <v>44666</v>
      </c>
      <c r="X1391" s="1">
        <v>44680</v>
      </c>
      <c r="Y1391" s="1">
        <v>44666</v>
      </c>
      <c r="Z1391" s="1">
        <v>44666</v>
      </c>
      <c r="AA1391" s="1">
        <v>44676</v>
      </c>
      <c r="AB1391" t="s">
        <v>3342</v>
      </c>
      <c r="AC1391">
        <f t="shared" si="42"/>
        <v>24</v>
      </c>
      <c r="AD1391" s="2" t="str">
        <f t="shared" si="43"/>
        <v>inf à 1 mois</v>
      </c>
    </row>
    <row r="1392" spans="1:30" x14ac:dyDescent="0.25">
      <c r="A1392" t="s">
        <v>3310</v>
      </c>
      <c r="B1392" t="s">
        <v>2275</v>
      </c>
      <c r="C1392" t="s">
        <v>3549</v>
      </c>
      <c r="D1392" t="s">
        <v>25</v>
      </c>
      <c r="E1392" t="str">
        <f>VLOOKUP(D1392,ref!A:B,2,FALSE)</f>
        <v>NON</v>
      </c>
      <c r="F1392" t="str">
        <f>VLOOKUP(D1392,ref!A:C,3,FALSE)</f>
        <v>NON</v>
      </c>
      <c r="G1392" s="1">
        <v>44680</v>
      </c>
      <c r="H1392" s="1">
        <v>44663</v>
      </c>
      <c r="I1392" t="s">
        <v>276</v>
      </c>
      <c r="J1392" s="1">
        <v>44680</v>
      </c>
      <c r="K1392" s="1">
        <v>44680</v>
      </c>
      <c r="L1392" t="s">
        <v>276</v>
      </c>
      <c r="M1392" t="s">
        <v>27</v>
      </c>
      <c r="O1392" t="s">
        <v>28</v>
      </c>
      <c r="P1392" t="s">
        <v>3550</v>
      </c>
      <c r="Q1392" s="1">
        <v>44642</v>
      </c>
      <c r="R1392" t="s">
        <v>3551</v>
      </c>
      <c r="S1392">
        <v>0</v>
      </c>
      <c r="T1392">
        <v>2.2200000000000002</v>
      </c>
      <c r="V1392" s="1">
        <v>44655</v>
      </c>
      <c r="W1392" s="1">
        <v>44663</v>
      </c>
      <c r="X1392" s="1">
        <v>44680</v>
      </c>
      <c r="Y1392" s="1">
        <v>44663</v>
      </c>
      <c r="Z1392" s="1">
        <v>44676</v>
      </c>
      <c r="AA1392" s="1">
        <v>44680</v>
      </c>
      <c r="AB1392" t="s">
        <v>3339</v>
      </c>
      <c r="AC1392">
        <f t="shared" si="42"/>
        <v>17</v>
      </c>
      <c r="AD1392" s="2" t="str">
        <f t="shared" si="43"/>
        <v>inf à 1 mois</v>
      </c>
    </row>
    <row r="1393" spans="1:30" x14ac:dyDescent="0.25">
      <c r="A1393" t="s">
        <v>3310</v>
      </c>
      <c r="B1393" t="s">
        <v>2275</v>
      </c>
      <c r="C1393" t="s">
        <v>3552</v>
      </c>
      <c r="D1393" t="s">
        <v>25</v>
      </c>
      <c r="E1393" t="str">
        <f>VLOOKUP(D1393,ref!A:B,2,FALSE)</f>
        <v>NON</v>
      </c>
      <c r="F1393" t="str">
        <f>VLOOKUP(D1393,ref!A:C,3,FALSE)</f>
        <v>NON</v>
      </c>
      <c r="G1393" s="1">
        <v>44700</v>
      </c>
      <c r="H1393" s="1">
        <v>44692</v>
      </c>
      <c r="I1393" t="s">
        <v>272</v>
      </c>
      <c r="J1393" s="1">
        <v>44700</v>
      </c>
      <c r="K1393" s="1">
        <v>44700</v>
      </c>
      <c r="L1393" t="s">
        <v>272</v>
      </c>
      <c r="M1393" t="s">
        <v>27</v>
      </c>
      <c r="O1393" t="s">
        <v>28</v>
      </c>
      <c r="P1393" t="s">
        <v>3553</v>
      </c>
      <c r="Q1393" s="1">
        <v>44641</v>
      </c>
      <c r="R1393" t="s">
        <v>3554</v>
      </c>
      <c r="S1393">
        <v>0</v>
      </c>
      <c r="T1393">
        <v>2.2200000000000002</v>
      </c>
      <c r="V1393" s="1">
        <v>44692</v>
      </c>
      <c r="W1393" s="1">
        <v>44692</v>
      </c>
      <c r="X1393" s="1">
        <v>44693</v>
      </c>
      <c r="Y1393" s="1">
        <v>44692</v>
      </c>
      <c r="Z1393" s="1">
        <v>44692</v>
      </c>
      <c r="AA1393" s="1">
        <v>44701</v>
      </c>
      <c r="AB1393" t="s">
        <v>3342</v>
      </c>
      <c r="AC1393">
        <f t="shared" si="42"/>
        <v>8</v>
      </c>
      <c r="AD1393" s="2" t="str">
        <f t="shared" si="43"/>
        <v>inf à 1 mois</v>
      </c>
    </row>
    <row r="1394" spans="1:30" x14ac:dyDescent="0.25">
      <c r="A1394" t="s">
        <v>3310</v>
      </c>
      <c r="B1394" t="s">
        <v>2275</v>
      </c>
      <c r="C1394" t="s">
        <v>3555</v>
      </c>
      <c r="D1394" t="s">
        <v>25</v>
      </c>
      <c r="E1394" t="str">
        <f>VLOOKUP(D1394,ref!A:B,2,FALSE)</f>
        <v>NON</v>
      </c>
      <c r="F1394" t="str">
        <f>VLOOKUP(D1394,ref!A:C,3,FALSE)</f>
        <v>NON</v>
      </c>
      <c r="G1394" s="1">
        <v>44837</v>
      </c>
      <c r="H1394" s="1">
        <v>44692</v>
      </c>
      <c r="I1394" t="s">
        <v>272</v>
      </c>
      <c r="J1394" s="1">
        <v>44837</v>
      </c>
      <c r="K1394" s="1">
        <v>44837</v>
      </c>
      <c r="L1394" t="s">
        <v>202</v>
      </c>
      <c r="M1394" t="s">
        <v>27</v>
      </c>
      <c r="O1394" t="s">
        <v>28</v>
      </c>
      <c r="P1394" t="s">
        <v>3553</v>
      </c>
      <c r="Q1394" s="1">
        <v>44638</v>
      </c>
      <c r="R1394" t="s">
        <v>3556</v>
      </c>
      <c r="S1394">
        <v>0</v>
      </c>
      <c r="T1394">
        <v>2.2200000000000002</v>
      </c>
      <c r="V1394" s="1">
        <v>44685</v>
      </c>
      <c r="W1394" s="1">
        <v>44692</v>
      </c>
      <c r="X1394" s="1">
        <v>44693</v>
      </c>
      <c r="Y1394" s="1">
        <v>44692</v>
      </c>
      <c r="Z1394" s="1">
        <v>44692</v>
      </c>
      <c r="AA1394" s="1">
        <v>44701</v>
      </c>
      <c r="AB1394" t="s">
        <v>3342</v>
      </c>
      <c r="AC1394">
        <f t="shared" si="42"/>
        <v>145</v>
      </c>
      <c r="AD1394" s="2" t="str">
        <f t="shared" si="43"/>
        <v>Entre 3 à 6 mois</v>
      </c>
    </row>
    <row r="1395" spans="1:30" x14ac:dyDescent="0.25">
      <c r="A1395" t="s">
        <v>3310</v>
      </c>
      <c r="B1395" t="s">
        <v>2275</v>
      </c>
      <c r="C1395" t="s">
        <v>3557</v>
      </c>
      <c r="D1395" t="s">
        <v>25</v>
      </c>
      <c r="E1395" t="str">
        <f>VLOOKUP(D1395,ref!A:B,2,FALSE)</f>
        <v>NON</v>
      </c>
      <c r="F1395" t="str">
        <f>VLOOKUP(D1395,ref!A:C,3,FALSE)</f>
        <v>NON</v>
      </c>
      <c r="G1395" s="1">
        <v>44638</v>
      </c>
      <c r="H1395" s="1">
        <v>44638</v>
      </c>
      <c r="I1395" t="s">
        <v>95</v>
      </c>
      <c r="J1395" s="1">
        <v>44638</v>
      </c>
      <c r="K1395" s="1">
        <v>44638</v>
      </c>
      <c r="L1395" t="s">
        <v>95</v>
      </c>
      <c r="O1395" t="s">
        <v>28</v>
      </c>
      <c r="P1395" t="s">
        <v>3558</v>
      </c>
      <c r="Q1395" s="1">
        <v>44638</v>
      </c>
      <c r="S1395">
        <v>0</v>
      </c>
      <c r="T1395">
        <v>0</v>
      </c>
      <c r="V1395" s="1">
        <v>44638</v>
      </c>
      <c r="W1395" s="1">
        <v>44638</v>
      </c>
      <c r="X1395" s="1">
        <v>44638</v>
      </c>
      <c r="Y1395" s="1">
        <v>44638</v>
      </c>
      <c r="Z1395" s="1">
        <v>44638</v>
      </c>
      <c r="AA1395" s="1">
        <v>44638</v>
      </c>
      <c r="AB1395" t="s">
        <v>2683</v>
      </c>
      <c r="AC1395">
        <f t="shared" si="42"/>
        <v>0</v>
      </c>
      <c r="AD1395" s="2" t="str">
        <f t="shared" si="43"/>
        <v>inf à 1 mois</v>
      </c>
    </row>
    <row r="1396" spans="1:30" x14ac:dyDescent="0.25">
      <c r="A1396" t="s">
        <v>3310</v>
      </c>
      <c r="B1396" t="s">
        <v>2275</v>
      </c>
      <c r="C1396" t="s">
        <v>3559</v>
      </c>
      <c r="D1396" t="s">
        <v>25</v>
      </c>
      <c r="E1396" t="str">
        <f>VLOOKUP(D1396,ref!A:B,2,FALSE)</f>
        <v>NON</v>
      </c>
      <c r="F1396" t="str">
        <f>VLOOKUP(D1396,ref!A:C,3,FALSE)</f>
        <v>NON</v>
      </c>
      <c r="G1396" s="1">
        <v>44685</v>
      </c>
      <c r="H1396" s="1">
        <v>44665</v>
      </c>
      <c r="I1396" t="s">
        <v>276</v>
      </c>
      <c r="J1396" s="1">
        <v>44685</v>
      </c>
      <c r="K1396" s="1">
        <v>44685</v>
      </c>
      <c r="L1396" t="s">
        <v>272</v>
      </c>
      <c r="M1396" t="s">
        <v>27</v>
      </c>
      <c r="O1396" t="s">
        <v>28</v>
      </c>
      <c r="P1396" t="s">
        <v>2302</v>
      </c>
      <c r="Q1396" s="1">
        <v>44634</v>
      </c>
      <c r="R1396" t="s">
        <v>3560</v>
      </c>
      <c r="S1396">
        <v>0</v>
      </c>
      <c r="T1396">
        <v>1.1100000000000001</v>
      </c>
      <c r="V1396" s="1">
        <v>44665</v>
      </c>
      <c r="W1396" s="1">
        <v>44665</v>
      </c>
      <c r="X1396" s="1">
        <v>44685</v>
      </c>
      <c r="Y1396" s="1">
        <v>44665</v>
      </c>
      <c r="Z1396" s="1">
        <v>44669</v>
      </c>
      <c r="AA1396" s="1">
        <v>44681</v>
      </c>
      <c r="AB1396" t="s">
        <v>3342</v>
      </c>
      <c r="AC1396">
        <f t="shared" si="42"/>
        <v>20</v>
      </c>
      <c r="AD1396" s="2" t="str">
        <f t="shared" si="43"/>
        <v>inf à 1 mois</v>
      </c>
    </row>
    <row r="1397" spans="1:30" x14ac:dyDescent="0.25">
      <c r="A1397" t="s">
        <v>3310</v>
      </c>
      <c r="B1397" t="s">
        <v>2275</v>
      </c>
      <c r="C1397" t="s">
        <v>3561</v>
      </c>
      <c r="D1397" t="s">
        <v>25</v>
      </c>
      <c r="E1397" t="str">
        <f>VLOOKUP(D1397,ref!A:B,2,FALSE)</f>
        <v>NON</v>
      </c>
      <c r="F1397" t="str">
        <f>VLOOKUP(D1397,ref!A:C,3,FALSE)</f>
        <v>NON</v>
      </c>
      <c r="G1397" s="1">
        <v>44693</v>
      </c>
      <c r="H1397" s="1">
        <v>44693</v>
      </c>
      <c r="I1397" t="s">
        <v>272</v>
      </c>
      <c r="J1397" s="1">
        <v>44693</v>
      </c>
      <c r="K1397" s="1">
        <v>44693</v>
      </c>
      <c r="L1397" t="s">
        <v>272</v>
      </c>
      <c r="M1397" t="s">
        <v>27</v>
      </c>
      <c r="O1397" t="s">
        <v>28</v>
      </c>
      <c r="P1397" t="s">
        <v>3562</v>
      </c>
      <c r="Q1397" s="1">
        <v>44624</v>
      </c>
      <c r="R1397" t="s">
        <v>3563</v>
      </c>
      <c r="S1397">
        <v>0</v>
      </c>
      <c r="T1397">
        <v>0.55000000000000004</v>
      </c>
      <c r="V1397" s="1">
        <v>44624</v>
      </c>
      <c r="W1397" s="1">
        <v>44693</v>
      </c>
      <c r="X1397" s="1">
        <v>44693</v>
      </c>
      <c r="Y1397" s="1">
        <v>44693</v>
      </c>
      <c r="Z1397" s="1">
        <v>44693</v>
      </c>
      <c r="AA1397" s="1">
        <v>44694</v>
      </c>
      <c r="AB1397" t="s">
        <v>3342</v>
      </c>
      <c r="AC1397">
        <f t="shared" si="42"/>
        <v>0</v>
      </c>
      <c r="AD1397" s="2" t="str">
        <f t="shared" si="43"/>
        <v>inf à 1 mois</v>
      </c>
    </row>
    <row r="1398" spans="1:30" x14ac:dyDescent="0.25">
      <c r="A1398" t="s">
        <v>3310</v>
      </c>
      <c r="B1398" t="s">
        <v>2275</v>
      </c>
      <c r="C1398" t="s">
        <v>3564</v>
      </c>
      <c r="D1398" t="s">
        <v>25</v>
      </c>
      <c r="E1398" t="str">
        <f>VLOOKUP(D1398,ref!A:B,2,FALSE)</f>
        <v>NON</v>
      </c>
      <c r="F1398" t="str">
        <f>VLOOKUP(D1398,ref!A:C,3,FALSE)</f>
        <v>NON</v>
      </c>
      <c r="G1398" s="1">
        <v>44715</v>
      </c>
      <c r="H1398" s="1">
        <v>44714</v>
      </c>
      <c r="I1398" t="s">
        <v>79</v>
      </c>
      <c r="J1398" s="1">
        <v>44715</v>
      </c>
      <c r="K1398" s="1">
        <v>44715</v>
      </c>
      <c r="L1398" t="s">
        <v>79</v>
      </c>
      <c r="M1398" t="s">
        <v>32</v>
      </c>
      <c r="O1398" t="s">
        <v>28</v>
      </c>
      <c r="P1398" t="s">
        <v>3565</v>
      </c>
      <c r="Q1398" s="1">
        <v>44606</v>
      </c>
      <c r="R1398" t="s">
        <v>2568</v>
      </c>
      <c r="S1398">
        <v>0</v>
      </c>
      <c r="T1398">
        <v>3.33</v>
      </c>
      <c r="V1398" s="1">
        <v>44714</v>
      </c>
      <c r="W1398" s="1">
        <v>44714</v>
      </c>
      <c r="X1398" s="1">
        <v>44714</v>
      </c>
      <c r="Y1398" s="1">
        <v>44714</v>
      </c>
      <c r="Z1398" s="1">
        <v>44714</v>
      </c>
      <c r="AA1398" s="1">
        <v>44715</v>
      </c>
      <c r="AB1398" t="s">
        <v>3339</v>
      </c>
      <c r="AC1398">
        <f t="shared" si="42"/>
        <v>1</v>
      </c>
      <c r="AD1398" s="2" t="str">
        <f t="shared" si="43"/>
        <v>inf à 1 mois</v>
      </c>
    </row>
    <row r="1399" spans="1:30" x14ac:dyDescent="0.25">
      <c r="A1399" t="s">
        <v>3310</v>
      </c>
      <c r="B1399" t="s">
        <v>2275</v>
      </c>
      <c r="C1399" t="s">
        <v>3566</v>
      </c>
      <c r="D1399" t="s">
        <v>25</v>
      </c>
      <c r="E1399" t="str">
        <f>VLOOKUP(D1399,ref!A:B,2,FALSE)</f>
        <v>NON</v>
      </c>
      <c r="F1399" t="str">
        <f>VLOOKUP(D1399,ref!A:C,3,FALSE)</f>
        <v>NON</v>
      </c>
      <c r="G1399" s="1">
        <v>44636</v>
      </c>
      <c r="H1399" s="1">
        <v>44624</v>
      </c>
      <c r="I1399" t="s">
        <v>95</v>
      </c>
      <c r="J1399" s="1">
        <v>44636</v>
      </c>
      <c r="K1399" s="1">
        <v>44636</v>
      </c>
      <c r="L1399" t="s">
        <v>95</v>
      </c>
      <c r="M1399" t="s">
        <v>27</v>
      </c>
      <c r="O1399" t="s">
        <v>28</v>
      </c>
      <c r="P1399" t="s">
        <v>1595</v>
      </c>
      <c r="Q1399" s="1">
        <v>44601</v>
      </c>
      <c r="R1399" t="s">
        <v>571</v>
      </c>
      <c r="S1399">
        <v>0</v>
      </c>
      <c r="T1399">
        <v>0.28000000000000003</v>
      </c>
      <c r="V1399" s="1">
        <v>44601</v>
      </c>
      <c r="W1399" s="1">
        <v>44624</v>
      </c>
      <c r="X1399" s="1">
        <v>44627</v>
      </c>
      <c r="Y1399" s="1">
        <v>44624</v>
      </c>
      <c r="Z1399" s="1">
        <v>44627</v>
      </c>
      <c r="AA1399" s="1">
        <v>44627</v>
      </c>
      <c r="AB1399" t="s">
        <v>3339</v>
      </c>
      <c r="AC1399">
        <f t="shared" si="42"/>
        <v>12</v>
      </c>
      <c r="AD1399" s="2" t="str">
        <f t="shared" si="43"/>
        <v>inf à 1 mois</v>
      </c>
    </row>
    <row r="1400" spans="1:30" x14ac:dyDescent="0.25">
      <c r="A1400" t="s">
        <v>3310</v>
      </c>
      <c r="B1400" t="s">
        <v>2275</v>
      </c>
      <c r="C1400" t="s">
        <v>3567</v>
      </c>
      <c r="D1400" t="s">
        <v>51</v>
      </c>
      <c r="E1400" t="str">
        <f>VLOOKUP(D1400,ref!A:B,2,FALSE)</f>
        <v>OUI</v>
      </c>
      <c r="F1400" t="str">
        <f>VLOOKUP(D1400,ref!A:C,3,FALSE)</f>
        <v>NON</v>
      </c>
      <c r="G1400" s="1">
        <v>44582</v>
      </c>
      <c r="M1400" t="s">
        <v>27</v>
      </c>
      <c r="N1400" t="s">
        <v>9</v>
      </c>
      <c r="Q1400" s="1">
        <v>44582</v>
      </c>
      <c r="R1400" t="s">
        <v>3568</v>
      </c>
      <c r="V1400" s="1">
        <v>44582</v>
      </c>
      <c r="AB1400" t="s">
        <v>3339</v>
      </c>
      <c r="AC1400" t="str">
        <f t="shared" si="42"/>
        <v>Pas FINITO</v>
      </c>
      <c r="AD1400" s="2" t="str">
        <f t="shared" si="43"/>
        <v>Pas FINITO</v>
      </c>
    </row>
    <row r="1401" spans="1:30" x14ac:dyDescent="0.25">
      <c r="A1401" t="s">
        <v>3310</v>
      </c>
      <c r="B1401" t="s">
        <v>2275</v>
      </c>
      <c r="C1401" t="s">
        <v>3569</v>
      </c>
      <c r="D1401" t="s">
        <v>162</v>
      </c>
      <c r="E1401" t="str">
        <f>VLOOKUP(D1401,ref!A:B,2,FALSE)</f>
        <v>NON</v>
      </c>
      <c r="F1401" t="str">
        <f>VLOOKUP(D1401,ref!A:C,3,FALSE)</f>
        <v>OUI</v>
      </c>
      <c r="G1401" s="1">
        <v>44546</v>
      </c>
      <c r="M1401" t="s">
        <v>27</v>
      </c>
      <c r="N1401" t="s">
        <v>9</v>
      </c>
      <c r="Q1401" s="1">
        <v>44546</v>
      </c>
      <c r="R1401" t="s">
        <v>3570</v>
      </c>
      <c r="AB1401" t="s">
        <v>3339</v>
      </c>
      <c r="AC1401" t="str">
        <f t="shared" si="42"/>
        <v>Pas FINITO</v>
      </c>
      <c r="AD1401" s="2" t="str">
        <f t="shared" si="43"/>
        <v>Pas FINITO</v>
      </c>
    </row>
    <row r="1402" spans="1:30" x14ac:dyDescent="0.25">
      <c r="A1402" t="s">
        <v>3310</v>
      </c>
      <c r="B1402" t="s">
        <v>2275</v>
      </c>
      <c r="C1402" t="s">
        <v>3571</v>
      </c>
      <c r="D1402" t="s">
        <v>25</v>
      </c>
      <c r="E1402" t="str">
        <f>VLOOKUP(D1402,ref!A:B,2,FALSE)</f>
        <v>NON</v>
      </c>
      <c r="F1402" t="str">
        <f>VLOOKUP(D1402,ref!A:C,3,FALSE)</f>
        <v>NON</v>
      </c>
      <c r="G1402" s="1">
        <v>44567</v>
      </c>
      <c r="H1402" s="1">
        <v>44567</v>
      </c>
      <c r="I1402" t="s">
        <v>157</v>
      </c>
      <c r="J1402" s="1">
        <v>44567</v>
      </c>
      <c r="K1402" s="1">
        <v>44567</v>
      </c>
      <c r="L1402" t="s">
        <v>157</v>
      </c>
      <c r="M1402" t="s">
        <v>27</v>
      </c>
      <c r="O1402" t="s">
        <v>28</v>
      </c>
      <c r="P1402" t="s">
        <v>3572</v>
      </c>
      <c r="Q1402" s="1">
        <v>44545</v>
      </c>
      <c r="R1402" t="s">
        <v>3573</v>
      </c>
      <c r="S1402">
        <v>0</v>
      </c>
      <c r="T1402">
        <v>0.28000000000000003</v>
      </c>
      <c r="V1402" s="1">
        <v>44567</v>
      </c>
      <c r="W1402" s="1">
        <v>44567</v>
      </c>
      <c r="X1402" s="1">
        <v>44567</v>
      </c>
      <c r="Y1402" s="1">
        <v>44567</v>
      </c>
      <c r="Z1402" s="1">
        <v>44567</v>
      </c>
      <c r="AA1402" s="1">
        <v>44571</v>
      </c>
      <c r="AB1402" t="s">
        <v>3342</v>
      </c>
      <c r="AC1402">
        <f t="shared" si="42"/>
        <v>0</v>
      </c>
      <c r="AD1402" s="2" t="str">
        <f t="shared" si="43"/>
        <v>inf à 1 mois</v>
      </c>
    </row>
    <row r="1403" spans="1:30" x14ac:dyDescent="0.25">
      <c r="A1403" t="s">
        <v>3310</v>
      </c>
      <c r="B1403" t="s">
        <v>2275</v>
      </c>
      <c r="C1403" t="s">
        <v>3574</v>
      </c>
      <c r="D1403" t="s">
        <v>25</v>
      </c>
      <c r="E1403" t="str">
        <f>VLOOKUP(D1403,ref!A:B,2,FALSE)</f>
        <v>NON</v>
      </c>
      <c r="F1403" t="str">
        <f>VLOOKUP(D1403,ref!A:C,3,FALSE)</f>
        <v>NON</v>
      </c>
      <c r="G1403" s="1">
        <v>44649</v>
      </c>
      <c r="H1403" s="1">
        <v>44636</v>
      </c>
      <c r="I1403" t="s">
        <v>95</v>
      </c>
      <c r="J1403" s="1">
        <v>44649</v>
      </c>
      <c r="K1403" s="1">
        <v>44649</v>
      </c>
      <c r="L1403" t="s">
        <v>95</v>
      </c>
      <c r="M1403" t="s">
        <v>32</v>
      </c>
      <c r="O1403" t="s">
        <v>28</v>
      </c>
      <c r="P1403" t="s">
        <v>1597</v>
      </c>
      <c r="Q1403" s="1">
        <v>44543</v>
      </c>
      <c r="R1403" t="s">
        <v>3575</v>
      </c>
      <c r="S1403">
        <v>0</v>
      </c>
      <c r="T1403">
        <v>1.1100000000000001</v>
      </c>
      <c r="V1403" s="1">
        <v>44636</v>
      </c>
      <c r="W1403" s="1">
        <v>44636</v>
      </c>
      <c r="X1403" s="1">
        <v>44649</v>
      </c>
      <c r="Y1403" s="1">
        <v>44636</v>
      </c>
      <c r="Z1403" s="1">
        <v>44641</v>
      </c>
      <c r="AA1403" s="1">
        <v>44643</v>
      </c>
      <c r="AB1403" t="s">
        <v>3339</v>
      </c>
      <c r="AC1403">
        <f t="shared" si="42"/>
        <v>13</v>
      </c>
      <c r="AD1403" s="2" t="str">
        <f t="shared" si="43"/>
        <v>inf à 1 mois</v>
      </c>
    </row>
    <row r="1404" spans="1:30" x14ac:dyDescent="0.25">
      <c r="A1404" t="s">
        <v>3310</v>
      </c>
      <c r="B1404" t="s">
        <v>2275</v>
      </c>
      <c r="C1404" t="s">
        <v>3576</v>
      </c>
      <c r="D1404" t="s">
        <v>51</v>
      </c>
      <c r="E1404" t="str">
        <f>VLOOKUP(D1404,ref!A:B,2,FALSE)</f>
        <v>OUI</v>
      </c>
      <c r="F1404" t="str">
        <f>VLOOKUP(D1404,ref!A:C,3,FALSE)</f>
        <v>NON</v>
      </c>
      <c r="G1404" s="1">
        <v>44911</v>
      </c>
      <c r="M1404" t="s">
        <v>27</v>
      </c>
      <c r="N1404" t="s">
        <v>9</v>
      </c>
      <c r="Q1404" s="1">
        <v>44537</v>
      </c>
      <c r="R1404" t="s">
        <v>3577</v>
      </c>
      <c r="V1404" s="1">
        <v>44911</v>
      </c>
      <c r="AB1404" t="s">
        <v>3339</v>
      </c>
      <c r="AC1404" t="str">
        <f t="shared" si="42"/>
        <v>Pas FINITO</v>
      </c>
      <c r="AD1404" s="2" t="str">
        <f t="shared" si="43"/>
        <v>Pas FINITO</v>
      </c>
    </row>
    <row r="1405" spans="1:30" x14ac:dyDescent="0.25">
      <c r="A1405" t="s">
        <v>3310</v>
      </c>
      <c r="B1405" t="s">
        <v>2275</v>
      </c>
      <c r="C1405" t="s">
        <v>3578</v>
      </c>
      <c r="D1405" t="s">
        <v>162</v>
      </c>
      <c r="E1405" t="str">
        <f>VLOOKUP(D1405,ref!A:B,2,FALSE)</f>
        <v>NON</v>
      </c>
      <c r="F1405" t="str">
        <f>VLOOKUP(D1405,ref!A:C,3,FALSE)</f>
        <v>OUI</v>
      </c>
      <c r="G1405" s="1">
        <v>44531</v>
      </c>
      <c r="M1405" t="s">
        <v>27</v>
      </c>
      <c r="N1405" t="s">
        <v>9</v>
      </c>
      <c r="Q1405" s="1">
        <v>44531</v>
      </c>
      <c r="R1405" t="s">
        <v>3579</v>
      </c>
      <c r="AB1405" t="s">
        <v>3339</v>
      </c>
      <c r="AC1405" t="str">
        <f t="shared" si="42"/>
        <v>Pas FINITO</v>
      </c>
      <c r="AD1405" s="2" t="str">
        <f t="shared" si="43"/>
        <v>Pas FINITO</v>
      </c>
    </row>
    <row r="1406" spans="1:30" x14ac:dyDescent="0.25">
      <c r="A1406" t="s">
        <v>3310</v>
      </c>
      <c r="B1406" t="s">
        <v>2275</v>
      </c>
      <c r="C1406" t="s">
        <v>3580</v>
      </c>
      <c r="D1406" t="s">
        <v>25</v>
      </c>
      <c r="E1406" t="str">
        <f>VLOOKUP(D1406,ref!A:B,2,FALSE)</f>
        <v>NON</v>
      </c>
      <c r="F1406" t="str">
        <f>VLOOKUP(D1406,ref!A:C,3,FALSE)</f>
        <v>NON</v>
      </c>
      <c r="G1406" s="1">
        <v>44680</v>
      </c>
      <c r="H1406" s="1">
        <v>44655</v>
      </c>
      <c r="I1406" t="s">
        <v>276</v>
      </c>
      <c r="J1406" s="1">
        <v>44680</v>
      </c>
      <c r="K1406" s="1">
        <v>44680</v>
      </c>
      <c r="L1406" t="s">
        <v>276</v>
      </c>
      <c r="M1406" t="s">
        <v>27</v>
      </c>
      <c r="O1406" t="s">
        <v>28</v>
      </c>
      <c r="P1406" t="s">
        <v>3581</v>
      </c>
      <c r="Q1406" s="1">
        <v>44523</v>
      </c>
      <c r="R1406" t="s">
        <v>3582</v>
      </c>
      <c r="S1406">
        <v>0</v>
      </c>
      <c r="T1406">
        <v>2.77</v>
      </c>
      <c r="V1406" s="1">
        <v>44649</v>
      </c>
      <c r="W1406" s="1">
        <v>44655</v>
      </c>
      <c r="X1406" s="1">
        <v>44680</v>
      </c>
      <c r="Y1406" s="1">
        <v>44655</v>
      </c>
      <c r="Z1406" s="1">
        <v>44658</v>
      </c>
      <c r="AA1406" s="1">
        <v>44666</v>
      </c>
      <c r="AB1406" t="s">
        <v>3339</v>
      </c>
      <c r="AC1406">
        <f t="shared" si="42"/>
        <v>25</v>
      </c>
      <c r="AD1406" s="2" t="str">
        <f t="shared" si="43"/>
        <v>inf à 1 mois</v>
      </c>
    </row>
    <row r="1407" spans="1:30" x14ac:dyDescent="0.25">
      <c r="A1407" t="s">
        <v>3310</v>
      </c>
      <c r="B1407" t="s">
        <v>2275</v>
      </c>
      <c r="C1407" t="s">
        <v>3583</v>
      </c>
      <c r="D1407" t="s">
        <v>25</v>
      </c>
      <c r="E1407" t="str">
        <f>VLOOKUP(D1407,ref!A:B,2,FALSE)</f>
        <v>NON</v>
      </c>
      <c r="F1407" t="str">
        <f>VLOOKUP(D1407,ref!A:C,3,FALSE)</f>
        <v>NON</v>
      </c>
      <c r="G1407" s="1">
        <v>44680</v>
      </c>
      <c r="H1407" s="1">
        <v>44663</v>
      </c>
      <c r="I1407" t="s">
        <v>276</v>
      </c>
      <c r="J1407" s="1">
        <v>44680</v>
      </c>
      <c r="K1407" s="1">
        <v>44680</v>
      </c>
      <c r="L1407" t="s">
        <v>276</v>
      </c>
      <c r="M1407" t="s">
        <v>27</v>
      </c>
      <c r="O1407" t="s">
        <v>28</v>
      </c>
      <c r="P1407" t="s">
        <v>3584</v>
      </c>
      <c r="Q1407" s="1">
        <v>44523</v>
      </c>
      <c r="R1407" t="s">
        <v>3585</v>
      </c>
      <c r="S1407">
        <v>0</v>
      </c>
      <c r="T1407">
        <v>1.66</v>
      </c>
      <c r="V1407" s="1">
        <v>44655</v>
      </c>
      <c r="W1407" s="1">
        <v>44663</v>
      </c>
      <c r="X1407" s="1">
        <v>44680</v>
      </c>
      <c r="Y1407" s="1">
        <v>44663</v>
      </c>
      <c r="Z1407" s="1">
        <v>44664</v>
      </c>
      <c r="AA1407" s="1">
        <v>44680</v>
      </c>
      <c r="AB1407" t="s">
        <v>3339</v>
      </c>
      <c r="AC1407">
        <f t="shared" si="42"/>
        <v>17</v>
      </c>
      <c r="AD1407" s="2" t="str">
        <f t="shared" si="43"/>
        <v>inf à 1 mois</v>
      </c>
    </row>
    <row r="1408" spans="1:30" x14ac:dyDescent="0.25">
      <c r="A1408" t="s">
        <v>3310</v>
      </c>
      <c r="B1408" t="s">
        <v>2275</v>
      </c>
      <c r="C1408" t="s">
        <v>3586</v>
      </c>
      <c r="D1408" t="s">
        <v>25</v>
      </c>
      <c r="E1408" t="str">
        <f>VLOOKUP(D1408,ref!A:B,2,FALSE)</f>
        <v>NON</v>
      </c>
      <c r="F1408" t="str">
        <f>VLOOKUP(D1408,ref!A:C,3,FALSE)</f>
        <v>NON</v>
      </c>
      <c r="G1408" s="1">
        <v>44529</v>
      </c>
      <c r="H1408" s="1">
        <v>44523</v>
      </c>
      <c r="I1408" t="s">
        <v>91</v>
      </c>
      <c r="J1408" s="1">
        <v>44529</v>
      </c>
      <c r="K1408" s="1">
        <v>44529</v>
      </c>
      <c r="L1408" t="s">
        <v>91</v>
      </c>
      <c r="M1408" t="s">
        <v>27</v>
      </c>
      <c r="O1408" t="s">
        <v>28</v>
      </c>
      <c r="P1408" t="s">
        <v>3587</v>
      </c>
      <c r="Q1408" s="1">
        <v>44515</v>
      </c>
      <c r="R1408" t="s">
        <v>3588</v>
      </c>
      <c r="S1408">
        <v>0</v>
      </c>
      <c r="T1408">
        <v>1.1100000000000001</v>
      </c>
      <c r="V1408" s="1">
        <v>44522</v>
      </c>
      <c r="W1408" s="1">
        <v>44523</v>
      </c>
      <c r="X1408" s="1">
        <v>44529</v>
      </c>
      <c r="Y1408" s="1">
        <v>44523</v>
      </c>
      <c r="Z1408" s="1">
        <v>44524</v>
      </c>
      <c r="AA1408" s="1">
        <v>44526</v>
      </c>
      <c r="AB1408" t="s">
        <v>3342</v>
      </c>
      <c r="AC1408">
        <f t="shared" si="42"/>
        <v>6</v>
      </c>
      <c r="AD1408" s="2" t="str">
        <f t="shared" si="43"/>
        <v>inf à 1 mois</v>
      </c>
    </row>
    <row r="1409" spans="1:30" x14ac:dyDescent="0.25">
      <c r="A1409" t="s">
        <v>3310</v>
      </c>
      <c r="B1409" t="s">
        <v>2275</v>
      </c>
      <c r="C1409" t="s">
        <v>3589</v>
      </c>
      <c r="D1409" t="s">
        <v>25</v>
      </c>
      <c r="E1409" t="str">
        <f>VLOOKUP(D1409,ref!A:B,2,FALSE)</f>
        <v>NON</v>
      </c>
      <c r="F1409" t="str">
        <f>VLOOKUP(D1409,ref!A:C,3,FALSE)</f>
        <v>NON</v>
      </c>
      <c r="G1409" s="1">
        <v>44592</v>
      </c>
      <c r="H1409" s="1">
        <v>44582</v>
      </c>
      <c r="I1409" t="s">
        <v>157</v>
      </c>
      <c r="J1409" s="1">
        <v>44592</v>
      </c>
      <c r="K1409" s="1">
        <v>44592</v>
      </c>
      <c r="L1409" t="s">
        <v>157</v>
      </c>
      <c r="M1409" t="s">
        <v>27</v>
      </c>
      <c r="O1409" t="s">
        <v>28</v>
      </c>
      <c r="P1409" t="s">
        <v>2055</v>
      </c>
      <c r="Q1409" s="1">
        <v>44503</v>
      </c>
      <c r="R1409" t="s">
        <v>3590</v>
      </c>
      <c r="S1409">
        <v>0</v>
      </c>
      <c r="T1409">
        <v>1.1100000000000001</v>
      </c>
      <c r="V1409" s="1">
        <v>44582</v>
      </c>
      <c r="W1409" s="1">
        <v>44582</v>
      </c>
      <c r="X1409" s="1">
        <v>44592</v>
      </c>
      <c r="Y1409" s="1">
        <v>44582</v>
      </c>
      <c r="Z1409" s="1">
        <v>44586</v>
      </c>
      <c r="AA1409" s="1">
        <v>44589</v>
      </c>
      <c r="AB1409" t="s">
        <v>3339</v>
      </c>
      <c r="AC1409">
        <f t="shared" si="42"/>
        <v>10</v>
      </c>
      <c r="AD1409" s="2" t="str">
        <f t="shared" si="43"/>
        <v>inf à 1 mois</v>
      </c>
    </row>
    <row r="1410" spans="1:30" x14ac:dyDescent="0.25">
      <c r="A1410" t="s">
        <v>3310</v>
      </c>
      <c r="B1410" t="s">
        <v>2275</v>
      </c>
      <c r="C1410" t="s">
        <v>3591</v>
      </c>
      <c r="D1410" t="s">
        <v>25</v>
      </c>
      <c r="E1410" t="str">
        <f>VLOOKUP(D1410,ref!A:B,2,FALSE)</f>
        <v>NON</v>
      </c>
      <c r="F1410" t="str">
        <f>VLOOKUP(D1410,ref!A:C,3,FALSE)</f>
        <v>NON</v>
      </c>
      <c r="G1410" s="1">
        <v>44624</v>
      </c>
      <c r="H1410" s="1">
        <v>44617</v>
      </c>
      <c r="I1410" t="s">
        <v>88</v>
      </c>
      <c r="J1410" s="1">
        <v>44621</v>
      </c>
      <c r="K1410" s="1">
        <v>44624</v>
      </c>
      <c r="L1410" t="s">
        <v>95</v>
      </c>
      <c r="M1410" t="s">
        <v>27</v>
      </c>
      <c r="O1410" t="s">
        <v>28</v>
      </c>
      <c r="P1410" t="s">
        <v>3592</v>
      </c>
      <c r="Q1410" s="1">
        <v>44503</v>
      </c>
      <c r="R1410" t="s">
        <v>3593</v>
      </c>
      <c r="S1410">
        <v>0</v>
      </c>
      <c r="T1410">
        <v>3.33</v>
      </c>
      <c r="V1410" s="1">
        <v>44613</v>
      </c>
      <c r="W1410" s="1">
        <v>44617</v>
      </c>
      <c r="X1410" s="1">
        <v>44621</v>
      </c>
      <c r="Y1410" s="1">
        <v>44617</v>
      </c>
      <c r="Z1410" s="1">
        <v>44621</v>
      </c>
      <c r="AA1410" s="1">
        <v>44623</v>
      </c>
      <c r="AB1410" t="s">
        <v>3339</v>
      </c>
      <c r="AC1410">
        <f t="shared" si="42"/>
        <v>7</v>
      </c>
      <c r="AD1410" s="2" t="str">
        <f t="shared" si="43"/>
        <v>inf à 1 mois</v>
      </c>
    </row>
    <row r="1411" spans="1:30" x14ac:dyDescent="0.25">
      <c r="A1411" t="s">
        <v>3310</v>
      </c>
      <c r="B1411" t="s">
        <v>2275</v>
      </c>
      <c r="C1411" t="s">
        <v>3594</v>
      </c>
      <c r="D1411" t="s">
        <v>25</v>
      </c>
      <c r="E1411" t="str">
        <f>VLOOKUP(D1411,ref!A:B,2,FALSE)</f>
        <v>NON</v>
      </c>
      <c r="F1411" t="str">
        <f>VLOOKUP(D1411,ref!A:C,3,FALSE)</f>
        <v>NON</v>
      </c>
      <c r="G1411" s="1">
        <v>44484</v>
      </c>
      <c r="H1411" s="1">
        <v>44484</v>
      </c>
      <c r="I1411" t="s">
        <v>99</v>
      </c>
      <c r="J1411" s="1">
        <v>44484</v>
      </c>
      <c r="K1411" s="1">
        <v>44484</v>
      </c>
      <c r="L1411" t="s">
        <v>99</v>
      </c>
      <c r="M1411" t="s">
        <v>27</v>
      </c>
      <c r="O1411" t="s">
        <v>28</v>
      </c>
      <c r="P1411" t="s">
        <v>100</v>
      </c>
      <c r="Q1411" s="1">
        <v>44476</v>
      </c>
      <c r="R1411" t="s">
        <v>3595</v>
      </c>
      <c r="S1411">
        <v>0</v>
      </c>
      <c r="T1411">
        <v>0.55000000000000004</v>
      </c>
      <c r="V1411" s="1">
        <v>44484</v>
      </c>
      <c r="W1411" s="1">
        <v>44484</v>
      </c>
      <c r="X1411" s="1">
        <v>44484</v>
      </c>
      <c r="Y1411" s="1">
        <v>44484</v>
      </c>
      <c r="Z1411" s="1">
        <v>44484</v>
      </c>
      <c r="AA1411" s="1">
        <v>44487</v>
      </c>
      <c r="AB1411" t="s">
        <v>3339</v>
      </c>
      <c r="AC1411">
        <f t="shared" ref="AC1411:AC1474" si="44">IF(AND(K1411&lt;&gt;"",W1411=""),"Probleme",IF(K1411&lt;&gt;"",K1411-W1411,"Pas FINITO"))</f>
        <v>0</v>
      </c>
      <c r="AD1411" s="2" t="str">
        <f t="shared" ref="AD1411:AD1474" si="45">IF(OR(AC1411="PAS FINITO",AC1411="Probleme"),AC1411,IF(AC1411&lt;30,"inf à 1 mois",IF(AC1411&lt;90,"Entre 1 à 3 mois",IF(AC1411&lt;180,"Entre 3 à 6 mois","Supérieur à 6 mois"))))</f>
        <v>inf à 1 mois</v>
      </c>
    </row>
    <row r="1412" spans="1:30" x14ac:dyDescent="0.25">
      <c r="A1412" t="s">
        <v>3310</v>
      </c>
      <c r="B1412" t="s">
        <v>2275</v>
      </c>
      <c r="C1412" t="s">
        <v>3596</v>
      </c>
      <c r="D1412" t="s">
        <v>25</v>
      </c>
      <c r="E1412" t="str">
        <f>VLOOKUP(D1412,ref!A:B,2,FALSE)</f>
        <v>NON</v>
      </c>
      <c r="F1412" t="str">
        <f>VLOOKUP(D1412,ref!A:C,3,FALSE)</f>
        <v>NON</v>
      </c>
      <c r="G1412" s="1">
        <v>44469</v>
      </c>
      <c r="H1412" s="1">
        <v>44469</v>
      </c>
      <c r="I1412" t="s">
        <v>104</v>
      </c>
      <c r="J1412" s="1">
        <v>44469</v>
      </c>
      <c r="K1412" s="1">
        <v>44469</v>
      </c>
      <c r="L1412" t="s">
        <v>104</v>
      </c>
      <c r="M1412" t="s">
        <v>27</v>
      </c>
      <c r="O1412" t="s">
        <v>28</v>
      </c>
      <c r="P1412" t="s">
        <v>3597</v>
      </c>
      <c r="Q1412" s="1">
        <v>44459</v>
      </c>
      <c r="R1412" t="s">
        <v>1703</v>
      </c>
      <c r="S1412">
        <v>0</v>
      </c>
      <c r="T1412">
        <v>0.55000000000000004</v>
      </c>
      <c r="V1412" s="1">
        <v>44469</v>
      </c>
      <c r="W1412" s="1">
        <v>44469</v>
      </c>
      <c r="X1412" s="1">
        <v>44469</v>
      </c>
      <c r="Y1412" s="1">
        <v>44469</v>
      </c>
      <c r="Z1412" s="1">
        <v>44469</v>
      </c>
      <c r="AA1412" s="1">
        <v>44470</v>
      </c>
      <c r="AB1412" t="s">
        <v>3339</v>
      </c>
      <c r="AC1412">
        <f t="shared" si="44"/>
        <v>0</v>
      </c>
      <c r="AD1412" s="2" t="str">
        <f t="shared" si="45"/>
        <v>inf à 1 mois</v>
      </c>
    </row>
    <row r="1413" spans="1:30" x14ac:dyDescent="0.25">
      <c r="A1413" t="s">
        <v>3310</v>
      </c>
      <c r="B1413" t="s">
        <v>2275</v>
      </c>
      <c r="C1413" t="s">
        <v>3598</v>
      </c>
      <c r="D1413" t="s">
        <v>162</v>
      </c>
      <c r="E1413" t="str">
        <f>VLOOKUP(D1413,ref!A:B,2,FALSE)</f>
        <v>NON</v>
      </c>
      <c r="F1413" t="str">
        <f>VLOOKUP(D1413,ref!A:C,3,FALSE)</f>
        <v>OUI</v>
      </c>
      <c r="G1413" s="1">
        <v>44448</v>
      </c>
      <c r="M1413" t="s">
        <v>32</v>
      </c>
      <c r="N1413" t="s">
        <v>9</v>
      </c>
      <c r="Q1413" s="1">
        <v>44448</v>
      </c>
      <c r="R1413" t="s">
        <v>3599</v>
      </c>
      <c r="AB1413" t="s">
        <v>3339</v>
      </c>
      <c r="AC1413" t="str">
        <f t="shared" si="44"/>
        <v>Pas FINITO</v>
      </c>
      <c r="AD1413" s="2" t="str">
        <f t="shared" si="45"/>
        <v>Pas FINITO</v>
      </c>
    </row>
    <row r="1414" spans="1:30" x14ac:dyDescent="0.25">
      <c r="A1414" t="s">
        <v>3310</v>
      </c>
      <c r="B1414" t="s">
        <v>2275</v>
      </c>
      <c r="C1414" t="s">
        <v>3600</v>
      </c>
      <c r="D1414" t="s">
        <v>162</v>
      </c>
      <c r="E1414" t="str">
        <f>VLOOKUP(D1414,ref!A:B,2,FALSE)</f>
        <v>NON</v>
      </c>
      <c r="F1414" t="str">
        <f>VLOOKUP(D1414,ref!A:C,3,FALSE)</f>
        <v>OUI</v>
      </c>
      <c r="G1414" s="1">
        <v>44448</v>
      </c>
      <c r="M1414" t="s">
        <v>27</v>
      </c>
      <c r="N1414" t="s">
        <v>9</v>
      </c>
      <c r="Q1414" s="1">
        <v>44448</v>
      </c>
      <c r="R1414" t="s">
        <v>3599</v>
      </c>
      <c r="AB1414" t="s">
        <v>3339</v>
      </c>
      <c r="AC1414" t="str">
        <f t="shared" si="44"/>
        <v>Pas FINITO</v>
      </c>
      <c r="AD1414" s="2" t="str">
        <f t="shared" si="45"/>
        <v>Pas FINITO</v>
      </c>
    </row>
    <row r="1415" spans="1:30" x14ac:dyDescent="0.25">
      <c r="A1415" t="s">
        <v>3310</v>
      </c>
      <c r="B1415" t="s">
        <v>2275</v>
      </c>
      <c r="C1415" t="s">
        <v>3601</v>
      </c>
      <c r="D1415" t="s">
        <v>162</v>
      </c>
      <c r="E1415" t="str">
        <f>VLOOKUP(D1415,ref!A:B,2,FALSE)</f>
        <v>NON</v>
      </c>
      <c r="F1415" t="str">
        <f>VLOOKUP(D1415,ref!A:C,3,FALSE)</f>
        <v>OUI</v>
      </c>
      <c r="G1415" s="1">
        <v>44448</v>
      </c>
      <c r="M1415" t="s">
        <v>27</v>
      </c>
      <c r="N1415" t="s">
        <v>9</v>
      </c>
      <c r="Q1415" s="1">
        <v>44448</v>
      </c>
      <c r="R1415" t="s">
        <v>3602</v>
      </c>
      <c r="AB1415" t="s">
        <v>3339</v>
      </c>
      <c r="AC1415" t="str">
        <f t="shared" si="44"/>
        <v>Pas FINITO</v>
      </c>
      <c r="AD1415" s="2" t="str">
        <f t="shared" si="45"/>
        <v>Pas FINITO</v>
      </c>
    </row>
    <row r="1416" spans="1:30" x14ac:dyDescent="0.25">
      <c r="A1416" t="s">
        <v>3310</v>
      </c>
      <c r="B1416" t="s">
        <v>2275</v>
      </c>
      <c r="C1416" t="s">
        <v>3603</v>
      </c>
      <c r="D1416" t="s">
        <v>25</v>
      </c>
      <c r="E1416" t="str">
        <f>VLOOKUP(D1416,ref!A:B,2,FALSE)</f>
        <v>NON</v>
      </c>
      <c r="F1416" t="str">
        <f>VLOOKUP(D1416,ref!A:C,3,FALSE)</f>
        <v>NON</v>
      </c>
      <c r="G1416" s="1">
        <v>44459</v>
      </c>
      <c r="H1416" s="1">
        <v>44456</v>
      </c>
      <c r="I1416" t="s">
        <v>104</v>
      </c>
      <c r="J1416" s="1">
        <v>44459</v>
      </c>
      <c r="K1416" s="1">
        <v>44459</v>
      </c>
      <c r="L1416" t="s">
        <v>104</v>
      </c>
      <c r="M1416" t="s">
        <v>27</v>
      </c>
      <c r="O1416" t="s">
        <v>28</v>
      </c>
      <c r="P1416" t="s">
        <v>3604</v>
      </c>
      <c r="Q1416" s="1">
        <v>44448</v>
      </c>
      <c r="R1416" t="s">
        <v>3605</v>
      </c>
      <c r="S1416">
        <v>0</v>
      </c>
      <c r="T1416">
        <v>3.33</v>
      </c>
      <c r="V1416" s="1">
        <v>44448</v>
      </c>
      <c r="W1416" s="1">
        <v>44456</v>
      </c>
      <c r="X1416" s="1">
        <v>44456</v>
      </c>
      <c r="Y1416" s="1">
        <v>44456</v>
      </c>
      <c r="Z1416" s="1">
        <v>44459</v>
      </c>
      <c r="AA1416" s="1">
        <v>44463</v>
      </c>
      <c r="AB1416" t="s">
        <v>3339</v>
      </c>
      <c r="AC1416">
        <f t="shared" si="44"/>
        <v>3</v>
      </c>
      <c r="AD1416" s="2" t="str">
        <f t="shared" si="45"/>
        <v>inf à 1 mois</v>
      </c>
    </row>
    <row r="1417" spans="1:30" x14ac:dyDescent="0.25">
      <c r="A1417" t="s">
        <v>3310</v>
      </c>
      <c r="B1417" t="s">
        <v>2275</v>
      </c>
      <c r="C1417" t="s">
        <v>3606</v>
      </c>
      <c r="D1417" t="s">
        <v>162</v>
      </c>
      <c r="E1417" t="str">
        <f>VLOOKUP(D1417,ref!A:B,2,FALSE)</f>
        <v>NON</v>
      </c>
      <c r="F1417" t="str">
        <f>VLOOKUP(D1417,ref!A:C,3,FALSE)</f>
        <v>OUI</v>
      </c>
      <c r="G1417" s="1">
        <v>44397</v>
      </c>
      <c r="M1417" t="s">
        <v>27</v>
      </c>
      <c r="N1417" t="s">
        <v>9</v>
      </c>
      <c r="Q1417" s="1">
        <v>44397</v>
      </c>
      <c r="R1417" t="s">
        <v>3607</v>
      </c>
      <c r="AB1417" t="s">
        <v>3342</v>
      </c>
      <c r="AC1417" t="str">
        <f t="shared" si="44"/>
        <v>Pas FINITO</v>
      </c>
      <c r="AD1417" s="2" t="str">
        <f t="shared" si="45"/>
        <v>Pas FINITO</v>
      </c>
    </row>
    <row r="1418" spans="1:30" x14ac:dyDescent="0.25">
      <c r="A1418" t="s">
        <v>3310</v>
      </c>
      <c r="B1418" t="s">
        <v>2275</v>
      </c>
      <c r="C1418" t="s">
        <v>3608</v>
      </c>
      <c r="D1418" t="s">
        <v>25</v>
      </c>
      <c r="E1418" t="str">
        <f>VLOOKUP(D1418,ref!A:B,2,FALSE)</f>
        <v>NON</v>
      </c>
      <c r="F1418" t="str">
        <f>VLOOKUP(D1418,ref!A:C,3,FALSE)</f>
        <v>NON</v>
      </c>
      <c r="G1418" s="1">
        <v>44848</v>
      </c>
      <c r="H1418" s="1">
        <v>44819</v>
      </c>
      <c r="I1418" t="s">
        <v>379</v>
      </c>
      <c r="J1418" s="1">
        <v>44848</v>
      </c>
      <c r="K1418" s="1">
        <v>44848</v>
      </c>
      <c r="L1418" t="s">
        <v>202</v>
      </c>
      <c r="M1418" t="s">
        <v>27</v>
      </c>
      <c r="O1418" t="s">
        <v>28</v>
      </c>
      <c r="P1418" t="s">
        <v>1919</v>
      </c>
      <c r="Q1418" s="1">
        <v>44385</v>
      </c>
      <c r="R1418" t="s">
        <v>3609</v>
      </c>
      <c r="S1418">
        <v>0</v>
      </c>
      <c r="T1418">
        <v>5.55</v>
      </c>
      <c r="V1418" s="1">
        <v>44819</v>
      </c>
      <c r="W1418" s="1">
        <v>44819</v>
      </c>
      <c r="X1418" s="1">
        <v>44819</v>
      </c>
      <c r="Y1418" s="1">
        <v>44819</v>
      </c>
      <c r="Z1418" s="1">
        <v>44816</v>
      </c>
      <c r="AA1418" s="1">
        <v>44819</v>
      </c>
      <c r="AB1418" t="s">
        <v>3339</v>
      </c>
      <c r="AC1418">
        <f t="shared" si="44"/>
        <v>29</v>
      </c>
      <c r="AD1418" s="2" t="str">
        <f t="shared" si="45"/>
        <v>inf à 1 mois</v>
      </c>
    </row>
    <row r="1419" spans="1:30" x14ac:dyDescent="0.25">
      <c r="A1419" t="s">
        <v>3310</v>
      </c>
      <c r="B1419" t="s">
        <v>2275</v>
      </c>
      <c r="C1419" t="s">
        <v>3610</v>
      </c>
      <c r="D1419" t="s">
        <v>25</v>
      </c>
      <c r="E1419" t="str">
        <f>VLOOKUP(D1419,ref!A:B,2,FALSE)</f>
        <v>NON</v>
      </c>
      <c r="F1419" t="str">
        <f>VLOOKUP(D1419,ref!A:C,3,FALSE)</f>
        <v>NON</v>
      </c>
      <c r="G1419" s="1">
        <v>44421</v>
      </c>
      <c r="H1419" s="1">
        <v>44398</v>
      </c>
      <c r="I1419" t="s">
        <v>306</v>
      </c>
      <c r="J1419" s="1">
        <v>44421</v>
      </c>
      <c r="K1419" s="1">
        <v>44421</v>
      </c>
      <c r="L1419" t="s">
        <v>294</v>
      </c>
      <c r="M1419" t="s">
        <v>27</v>
      </c>
      <c r="O1419" t="s">
        <v>28</v>
      </c>
      <c r="P1419" t="s">
        <v>3611</v>
      </c>
      <c r="Q1419" s="1">
        <v>44385</v>
      </c>
      <c r="R1419" t="s">
        <v>3612</v>
      </c>
      <c r="S1419">
        <v>0</v>
      </c>
      <c r="T1419">
        <v>3.33</v>
      </c>
      <c r="V1419" s="1">
        <v>44398</v>
      </c>
      <c r="W1419" s="1">
        <v>44398</v>
      </c>
      <c r="X1419" s="1">
        <v>44398</v>
      </c>
      <c r="Y1419" s="1">
        <v>44398</v>
      </c>
      <c r="Z1419" s="1">
        <v>44398</v>
      </c>
      <c r="AA1419" s="1">
        <v>44469</v>
      </c>
      <c r="AB1419" t="s">
        <v>3339</v>
      </c>
      <c r="AC1419">
        <f t="shared" si="44"/>
        <v>23</v>
      </c>
      <c r="AD1419" s="2" t="str">
        <f t="shared" si="45"/>
        <v>inf à 1 mois</v>
      </c>
    </row>
    <row r="1420" spans="1:30" x14ac:dyDescent="0.25">
      <c r="A1420" t="s">
        <v>3310</v>
      </c>
      <c r="B1420" t="s">
        <v>2275</v>
      </c>
      <c r="C1420" t="s">
        <v>3613</v>
      </c>
      <c r="D1420" t="s">
        <v>25</v>
      </c>
      <c r="E1420" t="str">
        <f>VLOOKUP(D1420,ref!A:B,2,FALSE)</f>
        <v>NON</v>
      </c>
      <c r="F1420" t="str">
        <f>VLOOKUP(D1420,ref!A:C,3,FALSE)</f>
        <v>NON</v>
      </c>
      <c r="G1420" s="1">
        <v>44455</v>
      </c>
      <c r="H1420" s="1">
        <v>44403</v>
      </c>
      <c r="I1420" t="s">
        <v>306</v>
      </c>
      <c r="J1420" s="1">
        <v>44455</v>
      </c>
      <c r="K1420" s="1">
        <v>44455</v>
      </c>
      <c r="L1420" t="s">
        <v>104</v>
      </c>
      <c r="M1420" t="s">
        <v>27</v>
      </c>
      <c r="O1420" t="s">
        <v>28</v>
      </c>
      <c r="P1420" t="s">
        <v>3614</v>
      </c>
      <c r="Q1420" s="1">
        <v>44385</v>
      </c>
      <c r="R1420" t="s">
        <v>3615</v>
      </c>
      <c r="S1420">
        <v>0</v>
      </c>
      <c r="T1420">
        <v>7.77</v>
      </c>
      <c r="V1420" s="1">
        <v>44403</v>
      </c>
      <c r="W1420" s="1">
        <v>44403</v>
      </c>
      <c r="X1420" s="1">
        <v>44455</v>
      </c>
      <c r="Y1420" s="1">
        <v>44403</v>
      </c>
      <c r="Z1420" s="1">
        <v>44417</v>
      </c>
      <c r="AA1420" s="1">
        <v>44421</v>
      </c>
      <c r="AB1420" t="s">
        <v>3339</v>
      </c>
      <c r="AC1420">
        <f t="shared" si="44"/>
        <v>52</v>
      </c>
      <c r="AD1420" s="2" t="str">
        <f t="shared" si="45"/>
        <v>Entre 1 à 3 mois</v>
      </c>
    </row>
    <row r="1421" spans="1:30" x14ac:dyDescent="0.25">
      <c r="A1421" t="s">
        <v>3310</v>
      </c>
      <c r="B1421" t="s">
        <v>2275</v>
      </c>
      <c r="C1421" t="s">
        <v>3616</v>
      </c>
      <c r="D1421" t="s">
        <v>25</v>
      </c>
      <c r="E1421" t="str">
        <f>VLOOKUP(D1421,ref!A:B,2,FALSE)</f>
        <v>NON</v>
      </c>
      <c r="F1421" t="str">
        <f>VLOOKUP(D1421,ref!A:C,3,FALSE)</f>
        <v>NON</v>
      </c>
      <c r="G1421" s="1">
        <v>44463</v>
      </c>
      <c r="H1421" s="1">
        <v>44459</v>
      </c>
      <c r="I1421" t="s">
        <v>104</v>
      </c>
      <c r="J1421" s="1">
        <v>44460</v>
      </c>
      <c r="K1421" s="1">
        <v>44463</v>
      </c>
      <c r="L1421" t="s">
        <v>104</v>
      </c>
      <c r="M1421" t="s">
        <v>27</v>
      </c>
      <c r="O1421" t="s">
        <v>28</v>
      </c>
      <c r="P1421" t="s">
        <v>1208</v>
      </c>
      <c r="Q1421" s="1">
        <v>44382</v>
      </c>
      <c r="R1421" t="s">
        <v>3617</v>
      </c>
      <c r="S1421">
        <v>0</v>
      </c>
      <c r="T1421">
        <v>2.2200000000000002</v>
      </c>
      <c r="V1421" s="1">
        <v>44459</v>
      </c>
      <c r="W1421" s="1">
        <v>44459</v>
      </c>
      <c r="X1421" s="1">
        <v>44459</v>
      </c>
      <c r="Y1421" s="1">
        <v>44459</v>
      </c>
      <c r="Z1421" s="1">
        <v>44466</v>
      </c>
      <c r="AA1421" s="1">
        <v>44469</v>
      </c>
      <c r="AB1421" t="s">
        <v>3339</v>
      </c>
      <c r="AC1421">
        <f t="shared" si="44"/>
        <v>4</v>
      </c>
      <c r="AD1421" s="2" t="str">
        <f t="shared" si="45"/>
        <v>inf à 1 mois</v>
      </c>
    </row>
    <row r="1422" spans="1:30" x14ac:dyDescent="0.25">
      <c r="A1422" t="s">
        <v>3310</v>
      </c>
      <c r="B1422" t="s">
        <v>2275</v>
      </c>
      <c r="C1422" t="s">
        <v>3618</v>
      </c>
      <c r="D1422" t="s">
        <v>25</v>
      </c>
      <c r="E1422" t="str">
        <f>VLOOKUP(D1422,ref!A:B,2,FALSE)</f>
        <v>NON</v>
      </c>
      <c r="F1422" t="str">
        <f>VLOOKUP(D1422,ref!A:C,3,FALSE)</f>
        <v>NON</v>
      </c>
      <c r="G1422" s="1">
        <v>44679</v>
      </c>
      <c r="H1422" s="1">
        <v>44524</v>
      </c>
      <c r="I1422" t="s">
        <v>91</v>
      </c>
      <c r="J1422" s="1">
        <v>44679</v>
      </c>
      <c r="K1422" s="1">
        <v>44679</v>
      </c>
      <c r="L1422" t="s">
        <v>276</v>
      </c>
      <c r="M1422" t="s">
        <v>27</v>
      </c>
      <c r="O1422" t="s">
        <v>28</v>
      </c>
      <c r="P1422" t="s">
        <v>3619</v>
      </c>
      <c r="Q1422" s="1">
        <v>44379</v>
      </c>
      <c r="R1422" t="s">
        <v>3620</v>
      </c>
      <c r="S1422">
        <v>0</v>
      </c>
      <c r="T1422">
        <v>4.4400000000000004</v>
      </c>
      <c r="V1422" s="1">
        <v>44447</v>
      </c>
      <c r="W1422" s="1">
        <v>44448</v>
      </c>
      <c r="X1422" s="1">
        <v>44533</v>
      </c>
      <c r="Y1422" s="1">
        <v>44460</v>
      </c>
      <c r="Z1422" s="1">
        <v>44459</v>
      </c>
      <c r="AA1422" s="1">
        <v>44463</v>
      </c>
      <c r="AB1422" t="s">
        <v>3339</v>
      </c>
      <c r="AC1422">
        <f t="shared" si="44"/>
        <v>231</v>
      </c>
      <c r="AD1422" s="2" t="str">
        <f t="shared" si="45"/>
        <v>Supérieur à 6 mois</v>
      </c>
    </row>
    <row r="1423" spans="1:30" x14ac:dyDescent="0.25">
      <c r="A1423" t="s">
        <v>3310</v>
      </c>
      <c r="B1423" t="s">
        <v>2275</v>
      </c>
      <c r="C1423" t="s">
        <v>3621</v>
      </c>
      <c r="D1423" t="s">
        <v>25</v>
      </c>
      <c r="E1423" t="str">
        <f>VLOOKUP(D1423,ref!A:B,2,FALSE)</f>
        <v>NON</v>
      </c>
      <c r="F1423" t="str">
        <f>VLOOKUP(D1423,ref!A:C,3,FALSE)</f>
        <v>NON</v>
      </c>
      <c r="G1423" s="1">
        <v>44397</v>
      </c>
      <c r="H1423" s="1">
        <v>44389</v>
      </c>
      <c r="I1423" t="s">
        <v>306</v>
      </c>
      <c r="J1423" s="1">
        <v>44396</v>
      </c>
      <c r="K1423" s="1">
        <v>44397</v>
      </c>
      <c r="L1423" t="s">
        <v>306</v>
      </c>
      <c r="M1423" t="s">
        <v>27</v>
      </c>
      <c r="O1423" t="s">
        <v>28</v>
      </c>
      <c r="P1423" t="s">
        <v>108</v>
      </c>
      <c r="Q1423" s="1">
        <v>44378</v>
      </c>
      <c r="R1423" t="s">
        <v>1554</v>
      </c>
      <c r="S1423">
        <v>0</v>
      </c>
      <c r="T1423">
        <v>1.1100000000000001</v>
      </c>
      <c r="V1423" s="1">
        <v>44389</v>
      </c>
      <c r="W1423" s="1">
        <v>44389</v>
      </c>
      <c r="X1423" s="1">
        <v>44389</v>
      </c>
      <c r="Y1423" s="1">
        <v>44389</v>
      </c>
      <c r="Z1423" s="1">
        <v>44389</v>
      </c>
      <c r="AA1423" s="1">
        <v>44393</v>
      </c>
      <c r="AB1423" t="s">
        <v>3342</v>
      </c>
      <c r="AC1423">
        <f t="shared" si="44"/>
        <v>8</v>
      </c>
      <c r="AD1423" s="2" t="str">
        <f t="shared" si="45"/>
        <v>inf à 1 mois</v>
      </c>
    </row>
    <row r="1424" spans="1:30" x14ac:dyDescent="0.25">
      <c r="A1424" t="s">
        <v>3310</v>
      </c>
      <c r="B1424" t="s">
        <v>2275</v>
      </c>
      <c r="C1424" t="s">
        <v>3622</v>
      </c>
      <c r="D1424" t="s">
        <v>162</v>
      </c>
      <c r="E1424" t="str">
        <f>VLOOKUP(D1424,ref!A:B,2,FALSE)</f>
        <v>NON</v>
      </c>
      <c r="F1424" t="str">
        <f>VLOOKUP(D1424,ref!A:C,3,FALSE)</f>
        <v>OUI</v>
      </c>
      <c r="G1424" s="1">
        <v>44371</v>
      </c>
      <c r="M1424" t="s">
        <v>27</v>
      </c>
      <c r="N1424" t="s">
        <v>9</v>
      </c>
      <c r="Q1424" s="1">
        <v>44371</v>
      </c>
      <c r="R1424" s="1">
        <v>44500</v>
      </c>
      <c r="AB1424" t="s">
        <v>3363</v>
      </c>
      <c r="AC1424" t="str">
        <f t="shared" si="44"/>
        <v>Pas FINITO</v>
      </c>
      <c r="AD1424" s="2" t="str">
        <f t="shared" si="45"/>
        <v>Pas FINITO</v>
      </c>
    </row>
    <row r="1425" spans="1:30" x14ac:dyDescent="0.25">
      <c r="A1425" t="s">
        <v>3310</v>
      </c>
      <c r="B1425" t="s">
        <v>2275</v>
      </c>
      <c r="C1425" t="s">
        <v>3623</v>
      </c>
      <c r="D1425" t="s">
        <v>25</v>
      </c>
      <c r="E1425" t="str">
        <f>VLOOKUP(D1425,ref!A:B,2,FALSE)</f>
        <v>NON</v>
      </c>
      <c r="F1425" t="str">
        <f>VLOOKUP(D1425,ref!A:C,3,FALSE)</f>
        <v>NON</v>
      </c>
      <c r="G1425" s="1">
        <v>44375</v>
      </c>
      <c r="H1425" s="1">
        <v>44369</v>
      </c>
      <c r="I1425" t="s">
        <v>103</v>
      </c>
      <c r="J1425" s="1">
        <v>44375</v>
      </c>
      <c r="K1425" s="1">
        <v>44375</v>
      </c>
      <c r="L1425" t="s">
        <v>103</v>
      </c>
      <c r="M1425" t="s">
        <v>27</v>
      </c>
      <c r="O1425" t="s">
        <v>28</v>
      </c>
      <c r="P1425" t="s">
        <v>3624</v>
      </c>
      <c r="Q1425" s="1">
        <v>44368</v>
      </c>
      <c r="R1425" t="s">
        <v>3625</v>
      </c>
      <c r="S1425">
        <v>0</v>
      </c>
      <c r="T1425">
        <v>1.1100000000000001</v>
      </c>
      <c r="V1425" s="1">
        <v>44368</v>
      </c>
      <c r="W1425" s="1">
        <v>44369</v>
      </c>
      <c r="X1425" s="1">
        <v>44369</v>
      </c>
      <c r="Y1425" s="1">
        <v>44369</v>
      </c>
      <c r="Z1425" s="1">
        <v>44369</v>
      </c>
      <c r="AA1425" s="1">
        <v>44377</v>
      </c>
      <c r="AB1425" t="s">
        <v>3339</v>
      </c>
      <c r="AC1425">
        <f t="shared" si="44"/>
        <v>6</v>
      </c>
      <c r="AD1425" s="2" t="str">
        <f t="shared" si="45"/>
        <v>inf à 1 mois</v>
      </c>
    </row>
    <row r="1426" spans="1:30" x14ac:dyDescent="0.25">
      <c r="A1426" t="s">
        <v>3310</v>
      </c>
      <c r="B1426" t="s">
        <v>2275</v>
      </c>
      <c r="C1426" t="s">
        <v>3626</v>
      </c>
      <c r="D1426" t="s">
        <v>25</v>
      </c>
      <c r="E1426" t="str">
        <f>VLOOKUP(D1426,ref!A:B,2,FALSE)</f>
        <v>NON</v>
      </c>
      <c r="F1426" t="str">
        <f>VLOOKUP(D1426,ref!A:C,3,FALSE)</f>
        <v>NON</v>
      </c>
      <c r="G1426" s="1">
        <v>44375</v>
      </c>
      <c r="H1426" s="1">
        <v>44372</v>
      </c>
      <c r="I1426" t="s">
        <v>103</v>
      </c>
      <c r="J1426" s="1">
        <v>44375</v>
      </c>
      <c r="K1426" s="1">
        <v>44375</v>
      </c>
      <c r="L1426" t="s">
        <v>103</v>
      </c>
      <c r="M1426" t="s">
        <v>27</v>
      </c>
      <c r="O1426" t="s">
        <v>28</v>
      </c>
      <c r="P1426" t="s">
        <v>3627</v>
      </c>
      <c r="Q1426" s="1">
        <v>44361</v>
      </c>
      <c r="R1426" t="s">
        <v>3628</v>
      </c>
      <c r="S1426">
        <v>0</v>
      </c>
      <c r="T1426">
        <v>1.1100000000000001</v>
      </c>
      <c r="V1426" s="1">
        <v>44371</v>
      </c>
      <c r="W1426" s="1">
        <v>44371</v>
      </c>
      <c r="X1426" s="1">
        <v>44372</v>
      </c>
      <c r="Y1426" s="1">
        <v>44372</v>
      </c>
      <c r="Z1426" s="1">
        <v>44375</v>
      </c>
      <c r="AA1426" s="1">
        <v>44377</v>
      </c>
      <c r="AB1426" t="s">
        <v>3339</v>
      </c>
      <c r="AC1426">
        <f t="shared" si="44"/>
        <v>4</v>
      </c>
      <c r="AD1426" s="2" t="str">
        <f t="shared" si="45"/>
        <v>inf à 1 mois</v>
      </c>
    </row>
    <row r="1427" spans="1:30" x14ac:dyDescent="0.25">
      <c r="A1427" t="s">
        <v>3310</v>
      </c>
      <c r="B1427" t="s">
        <v>2275</v>
      </c>
      <c r="C1427" t="s">
        <v>3629</v>
      </c>
      <c r="D1427" t="s">
        <v>25</v>
      </c>
      <c r="E1427" t="str">
        <f>VLOOKUP(D1427,ref!A:B,2,FALSE)</f>
        <v>NON</v>
      </c>
      <c r="F1427" t="str">
        <f>VLOOKUP(D1427,ref!A:C,3,FALSE)</f>
        <v>NON</v>
      </c>
      <c r="G1427" s="1">
        <v>44361</v>
      </c>
      <c r="H1427" s="1">
        <v>44361</v>
      </c>
      <c r="I1427" t="s">
        <v>103</v>
      </c>
      <c r="J1427" s="1">
        <v>44361</v>
      </c>
      <c r="K1427" s="1">
        <v>44361</v>
      </c>
      <c r="L1427" t="s">
        <v>103</v>
      </c>
      <c r="M1427" t="s">
        <v>32</v>
      </c>
      <c r="O1427" t="s">
        <v>28</v>
      </c>
      <c r="P1427" t="s">
        <v>1714</v>
      </c>
      <c r="Q1427" s="1">
        <v>44351</v>
      </c>
      <c r="R1427" t="s">
        <v>3630</v>
      </c>
      <c r="S1427">
        <v>0</v>
      </c>
      <c r="T1427">
        <v>0.55000000000000004</v>
      </c>
      <c r="V1427" s="1">
        <v>44361</v>
      </c>
      <c r="W1427" s="1">
        <v>44361</v>
      </c>
      <c r="X1427" s="1">
        <v>44361</v>
      </c>
      <c r="Y1427" s="1">
        <v>44361</v>
      </c>
      <c r="Z1427" s="1">
        <v>44361</v>
      </c>
      <c r="AA1427" s="1">
        <v>44365</v>
      </c>
      <c r="AB1427" t="s">
        <v>3342</v>
      </c>
      <c r="AC1427">
        <f t="shared" si="44"/>
        <v>0</v>
      </c>
      <c r="AD1427" s="2" t="str">
        <f t="shared" si="45"/>
        <v>inf à 1 mois</v>
      </c>
    </row>
    <row r="1428" spans="1:30" x14ac:dyDescent="0.25">
      <c r="A1428" t="s">
        <v>3310</v>
      </c>
      <c r="B1428" t="s">
        <v>2275</v>
      </c>
      <c r="C1428" t="s">
        <v>3631</v>
      </c>
      <c r="D1428" t="s">
        <v>25</v>
      </c>
      <c r="E1428" t="str">
        <f>VLOOKUP(D1428,ref!A:B,2,FALSE)</f>
        <v>NON</v>
      </c>
      <c r="F1428" t="str">
        <f>VLOOKUP(D1428,ref!A:C,3,FALSE)</f>
        <v>NON</v>
      </c>
      <c r="G1428" s="1">
        <v>44370</v>
      </c>
      <c r="H1428" s="1">
        <v>44369</v>
      </c>
      <c r="I1428" t="s">
        <v>103</v>
      </c>
      <c r="J1428" s="1">
        <v>44370</v>
      </c>
      <c r="K1428" s="1">
        <v>44370</v>
      </c>
      <c r="L1428" t="s">
        <v>103</v>
      </c>
      <c r="M1428" t="s">
        <v>27</v>
      </c>
      <c r="O1428" t="s">
        <v>28</v>
      </c>
      <c r="P1428" t="s">
        <v>3624</v>
      </c>
      <c r="Q1428" s="1">
        <v>44336</v>
      </c>
      <c r="R1428" t="s">
        <v>1968</v>
      </c>
      <c r="S1428">
        <v>0</v>
      </c>
      <c r="T1428">
        <v>1.1100000000000001</v>
      </c>
      <c r="V1428" s="1">
        <v>44368</v>
      </c>
      <c r="W1428" s="1">
        <v>44368</v>
      </c>
      <c r="X1428" s="1">
        <v>44369</v>
      </c>
      <c r="Y1428" s="1">
        <v>44369</v>
      </c>
      <c r="Z1428" s="1">
        <v>44370</v>
      </c>
      <c r="AA1428" s="1">
        <v>44377</v>
      </c>
      <c r="AB1428" t="s">
        <v>3339</v>
      </c>
      <c r="AC1428">
        <f t="shared" si="44"/>
        <v>2</v>
      </c>
      <c r="AD1428" s="2" t="str">
        <f t="shared" si="45"/>
        <v>inf à 1 mois</v>
      </c>
    </row>
    <row r="1429" spans="1:30" x14ac:dyDescent="0.25">
      <c r="A1429" t="s">
        <v>3310</v>
      </c>
      <c r="B1429" t="s">
        <v>2275</v>
      </c>
      <c r="C1429" t="s">
        <v>3632</v>
      </c>
      <c r="D1429" t="s">
        <v>25</v>
      </c>
      <c r="E1429" t="str">
        <f>VLOOKUP(D1429,ref!A:B,2,FALSE)</f>
        <v>NON</v>
      </c>
      <c r="F1429" t="str">
        <f>VLOOKUP(D1429,ref!A:C,3,FALSE)</f>
        <v>NON</v>
      </c>
      <c r="G1429" s="1">
        <v>44379</v>
      </c>
      <c r="H1429" s="1">
        <v>44372</v>
      </c>
      <c r="I1429" t="s">
        <v>103</v>
      </c>
      <c r="J1429" s="1">
        <v>44378</v>
      </c>
      <c r="K1429" s="1">
        <v>44379</v>
      </c>
      <c r="L1429" t="s">
        <v>306</v>
      </c>
      <c r="M1429" t="s">
        <v>27</v>
      </c>
      <c r="O1429" t="s">
        <v>28</v>
      </c>
      <c r="P1429" t="s">
        <v>3633</v>
      </c>
      <c r="Q1429" s="1">
        <v>44328</v>
      </c>
      <c r="R1429" t="s">
        <v>3634</v>
      </c>
      <c r="S1429">
        <v>0</v>
      </c>
      <c r="T1429">
        <v>1.1100000000000001</v>
      </c>
      <c r="V1429" s="1">
        <v>44371</v>
      </c>
      <c r="W1429" s="1">
        <v>44371</v>
      </c>
      <c r="X1429" s="1">
        <v>44376</v>
      </c>
      <c r="Y1429" s="1">
        <v>44371</v>
      </c>
      <c r="Z1429" s="1">
        <v>44371</v>
      </c>
      <c r="AA1429" s="1">
        <v>44377</v>
      </c>
      <c r="AB1429" t="s">
        <v>3339</v>
      </c>
      <c r="AC1429">
        <f t="shared" si="44"/>
        <v>8</v>
      </c>
      <c r="AD1429" s="2" t="str">
        <f t="shared" si="45"/>
        <v>inf à 1 mois</v>
      </c>
    </row>
    <row r="1430" spans="1:30" x14ac:dyDescent="0.25">
      <c r="A1430" t="s">
        <v>3310</v>
      </c>
      <c r="B1430" t="s">
        <v>2275</v>
      </c>
      <c r="C1430" t="s">
        <v>3635</v>
      </c>
      <c r="D1430" t="s">
        <v>25</v>
      </c>
      <c r="E1430" t="str">
        <f>VLOOKUP(D1430,ref!A:B,2,FALSE)</f>
        <v>NON</v>
      </c>
      <c r="F1430" t="str">
        <f>VLOOKUP(D1430,ref!A:C,3,FALSE)</f>
        <v>NON</v>
      </c>
      <c r="G1430" s="1">
        <v>44588</v>
      </c>
      <c r="H1430" s="1">
        <v>44580</v>
      </c>
      <c r="I1430" t="s">
        <v>157</v>
      </c>
      <c r="J1430" s="1">
        <v>44588</v>
      </c>
      <c r="K1430" s="1">
        <v>44588</v>
      </c>
      <c r="L1430" t="s">
        <v>157</v>
      </c>
      <c r="M1430" t="s">
        <v>27</v>
      </c>
      <c r="O1430" t="s">
        <v>28</v>
      </c>
      <c r="P1430" t="s">
        <v>3636</v>
      </c>
      <c r="Q1430" s="1">
        <v>44302</v>
      </c>
      <c r="R1430" t="s">
        <v>3637</v>
      </c>
      <c r="S1430">
        <v>0</v>
      </c>
      <c r="T1430">
        <v>3.33</v>
      </c>
      <c r="V1430" s="1">
        <v>44580</v>
      </c>
      <c r="W1430" s="1">
        <v>44580</v>
      </c>
      <c r="X1430" s="1">
        <v>44588</v>
      </c>
      <c r="Y1430" s="1">
        <v>44580</v>
      </c>
      <c r="Z1430" s="1">
        <v>44582</v>
      </c>
      <c r="AA1430" s="1">
        <v>44589</v>
      </c>
      <c r="AB1430" t="s">
        <v>3339</v>
      </c>
      <c r="AC1430">
        <f t="shared" si="44"/>
        <v>8</v>
      </c>
      <c r="AD1430" s="2" t="str">
        <f t="shared" si="45"/>
        <v>inf à 1 mois</v>
      </c>
    </row>
    <row r="1431" spans="1:30" x14ac:dyDescent="0.25">
      <c r="A1431" t="s">
        <v>3310</v>
      </c>
      <c r="B1431" t="s">
        <v>2275</v>
      </c>
      <c r="C1431" t="s">
        <v>3638</v>
      </c>
      <c r="D1431" t="s">
        <v>25</v>
      </c>
      <c r="E1431" t="str">
        <f>VLOOKUP(D1431,ref!A:B,2,FALSE)</f>
        <v>NON</v>
      </c>
      <c r="F1431" t="str">
        <f>VLOOKUP(D1431,ref!A:C,3,FALSE)</f>
        <v>NON</v>
      </c>
      <c r="G1431" s="1">
        <v>44421</v>
      </c>
      <c r="H1431" s="1">
        <v>44354</v>
      </c>
      <c r="I1431" t="s">
        <v>103</v>
      </c>
      <c r="J1431" s="1">
        <v>44421</v>
      </c>
      <c r="K1431" s="1">
        <v>44421</v>
      </c>
      <c r="L1431" t="s">
        <v>294</v>
      </c>
      <c r="M1431" t="s">
        <v>27</v>
      </c>
      <c r="O1431" t="s">
        <v>28</v>
      </c>
      <c r="P1431" t="s">
        <v>1216</v>
      </c>
      <c r="Q1431" s="1">
        <v>44301</v>
      </c>
      <c r="R1431" t="s">
        <v>3639</v>
      </c>
      <c r="S1431">
        <v>0</v>
      </c>
      <c r="T1431">
        <v>5.55</v>
      </c>
      <c r="V1431" s="1">
        <v>44347</v>
      </c>
      <c r="W1431" s="1">
        <v>44349</v>
      </c>
      <c r="X1431" s="1">
        <v>44361</v>
      </c>
      <c r="Y1431" s="1">
        <v>44351</v>
      </c>
      <c r="Z1431" s="1">
        <v>44358</v>
      </c>
      <c r="AA1431" s="1">
        <v>44377</v>
      </c>
      <c r="AB1431" t="s">
        <v>3342</v>
      </c>
      <c r="AC1431">
        <f t="shared" si="44"/>
        <v>72</v>
      </c>
      <c r="AD1431" s="2" t="str">
        <f t="shared" si="45"/>
        <v>Entre 1 à 3 mois</v>
      </c>
    </row>
    <row r="1432" spans="1:30" x14ac:dyDescent="0.25">
      <c r="A1432" t="s">
        <v>3310</v>
      </c>
      <c r="B1432" t="s">
        <v>2275</v>
      </c>
      <c r="C1432" t="s">
        <v>3640</v>
      </c>
      <c r="D1432" t="s">
        <v>25</v>
      </c>
      <c r="E1432" t="str">
        <f>VLOOKUP(D1432,ref!A:B,2,FALSE)</f>
        <v>NON</v>
      </c>
      <c r="F1432" t="str">
        <f>VLOOKUP(D1432,ref!A:C,3,FALSE)</f>
        <v>NON</v>
      </c>
      <c r="G1432" s="1">
        <v>44764</v>
      </c>
      <c r="H1432" s="1">
        <v>44764</v>
      </c>
      <c r="I1432" t="s">
        <v>62</v>
      </c>
      <c r="J1432" s="1">
        <v>44764</v>
      </c>
      <c r="K1432" s="1">
        <v>44764</v>
      </c>
      <c r="L1432" t="s">
        <v>62</v>
      </c>
      <c r="M1432" t="s">
        <v>27</v>
      </c>
      <c r="O1432" t="s">
        <v>37</v>
      </c>
      <c r="P1432" t="s">
        <v>3641</v>
      </c>
      <c r="Q1432" s="1">
        <v>44286</v>
      </c>
      <c r="R1432" t="s">
        <v>3642</v>
      </c>
      <c r="S1432">
        <v>0</v>
      </c>
      <c r="T1432">
        <v>0</v>
      </c>
      <c r="V1432" s="1">
        <v>44763</v>
      </c>
      <c r="W1432" s="1">
        <v>44764</v>
      </c>
      <c r="X1432" s="1">
        <v>44764</v>
      </c>
      <c r="Y1432" s="1">
        <v>44764</v>
      </c>
      <c r="Z1432" s="1">
        <v>44764</v>
      </c>
      <c r="AA1432" s="1">
        <v>44769</v>
      </c>
      <c r="AB1432" t="s">
        <v>3342</v>
      </c>
      <c r="AC1432">
        <f t="shared" si="44"/>
        <v>0</v>
      </c>
      <c r="AD1432" s="2" t="str">
        <f t="shared" si="45"/>
        <v>inf à 1 mois</v>
      </c>
    </row>
    <row r="1433" spans="1:30" x14ac:dyDescent="0.25">
      <c r="A1433" t="s">
        <v>3310</v>
      </c>
      <c r="B1433" t="s">
        <v>2275</v>
      </c>
      <c r="C1433" t="s">
        <v>3643</v>
      </c>
      <c r="D1433" t="s">
        <v>51</v>
      </c>
      <c r="E1433" t="str">
        <f>VLOOKUP(D1433,ref!A:B,2,FALSE)</f>
        <v>OUI</v>
      </c>
      <c r="F1433" t="str">
        <f>VLOOKUP(D1433,ref!A:C,3,FALSE)</f>
        <v>NON</v>
      </c>
      <c r="G1433" s="1">
        <v>44278</v>
      </c>
      <c r="M1433" t="s">
        <v>27</v>
      </c>
      <c r="N1433" t="s">
        <v>9</v>
      </c>
      <c r="Q1433" s="1">
        <v>44277</v>
      </c>
      <c r="R1433" t="s">
        <v>1163</v>
      </c>
      <c r="V1433" s="1">
        <v>44278</v>
      </c>
      <c r="AB1433" t="s">
        <v>3339</v>
      </c>
      <c r="AC1433" t="str">
        <f t="shared" si="44"/>
        <v>Pas FINITO</v>
      </c>
      <c r="AD1433" s="2" t="str">
        <f t="shared" si="45"/>
        <v>Pas FINITO</v>
      </c>
    </row>
    <row r="1434" spans="1:30" x14ac:dyDescent="0.25">
      <c r="A1434" t="s">
        <v>3310</v>
      </c>
      <c r="B1434" t="s">
        <v>2275</v>
      </c>
      <c r="C1434" t="s">
        <v>3644</v>
      </c>
      <c r="D1434" t="s">
        <v>162</v>
      </c>
      <c r="E1434" t="str">
        <f>VLOOKUP(D1434,ref!A:B,2,FALSE)</f>
        <v>NON</v>
      </c>
      <c r="F1434" t="str">
        <f>VLOOKUP(D1434,ref!A:C,3,FALSE)</f>
        <v>OUI</v>
      </c>
      <c r="G1434" s="1">
        <v>44266</v>
      </c>
      <c r="M1434" t="s">
        <v>27</v>
      </c>
      <c r="N1434" t="s">
        <v>9</v>
      </c>
      <c r="Q1434" s="1">
        <v>44266</v>
      </c>
      <c r="R1434" t="s">
        <v>3645</v>
      </c>
      <c r="AB1434" t="s">
        <v>3342</v>
      </c>
      <c r="AC1434" t="str">
        <f t="shared" si="44"/>
        <v>Pas FINITO</v>
      </c>
      <c r="AD1434" s="2" t="str">
        <f t="shared" si="45"/>
        <v>Pas FINITO</v>
      </c>
    </row>
    <row r="1435" spans="1:30" x14ac:dyDescent="0.25">
      <c r="A1435" t="s">
        <v>3310</v>
      </c>
      <c r="B1435" t="s">
        <v>2275</v>
      </c>
      <c r="C1435" t="s">
        <v>3646</v>
      </c>
      <c r="D1435" t="s">
        <v>25</v>
      </c>
      <c r="E1435" t="str">
        <f>VLOOKUP(D1435,ref!A:B,2,FALSE)</f>
        <v>NON</v>
      </c>
      <c r="F1435" t="str">
        <f>VLOOKUP(D1435,ref!A:C,3,FALSE)</f>
        <v>NON</v>
      </c>
      <c r="G1435" s="1">
        <v>44264</v>
      </c>
      <c r="H1435" s="1">
        <v>44260</v>
      </c>
      <c r="I1435" t="s">
        <v>47</v>
      </c>
      <c r="J1435" s="1">
        <v>44264</v>
      </c>
      <c r="K1435" s="1">
        <v>44264</v>
      </c>
      <c r="L1435" t="s">
        <v>47</v>
      </c>
      <c r="M1435" t="s">
        <v>27</v>
      </c>
      <c r="O1435" t="s">
        <v>28</v>
      </c>
      <c r="P1435" t="s">
        <v>3647</v>
      </c>
      <c r="Q1435" s="1">
        <v>44253</v>
      </c>
      <c r="R1435" t="s">
        <v>3648</v>
      </c>
      <c r="S1435">
        <v>0</v>
      </c>
      <c r="T1435">
        <v>1.1100000000000001</v>
      </c>
      <c r="V1435" s="1">
        <v>44259</v>
      </c>
      <c r="W1435" s="1">
        <v>44260</v>
      </c>
      <c r="X1435" s="1">
        <v>44260</v>
      </c>
      <c r="Y1435" s="1">
        <v>44260</v>
      </c>
      <c r="Z1435" s="1">
        <v>44263</v>
      </c>
      <c r="AA1435" s="1">
        <v>44267</v>
      </c>
      <c r="AB1435" t="s">
        <v>3339</v>
      </c>
      <c r="AC1435">
        <f t="shared" si="44"/>
        <v>4</v>
      </c>
      <c r="AD1435" s="2" t="str">
        <f t="shared" si="45"/>
        <v>inf à 1 mois</v>
      </c>
    </row>
    <row r="1436" spans="1:30" x14ac:dyDescent="0.25">
      <c r="A1436" t="s">
        <v>3310</v>
      </c>
      <c r="B1436" t="s">
        <v>2275</v>
      </c>
      <c r="C1436" t="s">
        <v>3649</v>
      </c>
      <c r="D1436" t="s">
        <v>162</v>
      </c>
      <c r="E1436" t="str">
        <f>VLOOKUP(D1436,ref!A:B,2,FALSE)</f>
        <v>NON</v>
      </c>
      <c r="F1436" t="str">
        <f>VLOOKUP(D1436,ref!A:C,3,FALSE)</f>
        <v>OUI</v>
      </c>
      <c r="G1436" s="1">
        <v>44251</v>
      </c>
      <c r="M1436" t="s">
        <v>27</v>
      </c>
      <c r="N1436" t="s">
        <v>9</v>
      </c>
      <c r="Q1436" s="1">
        <v>44251</v>
      </c>
      <c r="R1436" t="s">
        <v>3650</v>
      </c>
      <c r="AB1436" t="s">
        <v>3339</v>
      </c>
      <c r="AC1436" t="str">
        <f t="shared" si="44"/>
        <v>Pas FINITO</v>
      </c>
      <c r="AD1436" s="2" t="str">
        <f t="shared" si="45"/>
        <v>Pas FINITO</v>
      </c>
    </row>
    <row r="1437" spans="1:30" x14ac:dyDescent="0.25">
      <c r="A1437" t="s">
        <v>3310</v>
      </c>
      <c r="B1437" t="s">
        <v>2275</v>
      </c>
      <c r="C1437" t="s">
        <v>3651</v>
      </c>
      <c r="D1437" t="s">
        <v>25</v>
      </c>
      <c r="E1437" t="str">
        <f>VLOOKUP(D1437,ref!A:B,2,FALSE)</f>
        <v>NON</v>
      </c>
      <c r="F1437" t="str">
        <f>VLOOKUP(D1437,ref!A:C,3,FALSE)</f>
        <v>NON</v>
      </c>
      <c r="G1437" s="1">
        <v>44368</v>
      </c>
      <c r="H1437" s="1">
        <v>44368</v>
      </c>
      <c r="I1437" t="s">
        <v>103</v>
      </c>
      <c r="J1437" s="1">
        <v>44368</v>
      </c>
      <c r="K1437" s="1">
        <v>44368</v>
      </c>
      <c r="L1437" t="s">
        <v>103</v>
      </c>
      <c r="M1437" t="s">
        <v>27</v>
      </c>
      <c r="O1437" t="s">
        <v>28</v>
      </c>
      <c r="P1437" t="s">
        <v>307</v>
      </c>
      <c r="Q1437" s="1">
        <v>44245</v>
      </c>
      <c r="R1437" t="s">
        <v>3652</v>
      </c>
      <c r="S1437">
        <v>0</v>
      </c>
      <c r="T1437">
        <v>0.55000000000000004</v>
      </c>
      <c r="V1437" s="1">
        <v>44368</v>
      </c>
      <c r="W1437" s="1">
        <v>44368</v>
      </c>
      <c r="X1437" s="1">
        <v>44368</v>
      </c>
      <c r="Y1437" s="1">
        <v>44368</v>
      </c>
      <c r="Z1437" s="1">
        <v>44368</v>
      </c>
      <c r="AA1437" s="1">
        <v>44372</v>
      </c>
      <c r="AB1437" t="s">
        <v>3342</v>
      </c>
      <c r="AC1437">
        <f t="shared" si="44"/>
        <v>0</v>
      </c>
      <c r="AD1437" s="2" t="str">
        <f t="shared" si="45"/>
        <v>inf à 1 mois</v>
      </c>
    </row>
    <row r="1438" spans="1:30" x14ac:dyDescent="0.25">
      <c r="A1438" t="s">
        <v>3310</v>
      </c>
      <c r="B1438" t="s">
        <v>2275</v>
      </c>
      <c r="C1438" t="s">
        <v>3653</v>
      </c>
      <c r="D1438" t="s">
        <v>25</v>
      </c>
      <c r="E1438" t="str">
        <f>VLOOKUP(D1438,ref!A:B,2,FALSE)</f>
        <v>NON</v>
      </c>
      <c r="F1438" t="str">
        <f>VLOOKUP(D1438,ref!A:C,3,FALSE)</f>
        <v>NON</v>
      </c>
      <c r="G1438" s="1">
        <v>44244</v>
      </c>
      <c r="H1438" s="1">
        <v>44243</v>
      </c>
      <c r="I1438" t="s">
        <v>215</v>
      </c>
      <c r="J1438" s="1">
        <v>44243</v>
      </c>
      <c r="K1438" s="1">
        <v>44244</v>
      </c>
      <c r="L1438" t="s">
        <v>215</v>
      </c>
      <c r="M1438" t="s">
        <v>27</v>
      </c>
      <c r="O1438" t="s">
        <v>28</v>
      </c>
      <c r="P1438" t="s">
        <v>1142</v>
      </c>
      <c r="Q1438" s="1">
        <v>44235</v>
      </c>
      <c r="R1438" t="s">
        <v>3654</v>
      </c>
      <c r="S1438">
        <v>0</v>
      </c>
      <c r="T1438">
        <v>0.55000000000000004</v>
      </c>
      <c r="V1438" s="1">
        <v>44243</v>
      </c>
      <c r="W1438" s="1">
        <v>44243</v>
      </c>
      <c r="X1438" s="1">
        <v>44243</v>
      </c>
      <c r="Y1438" s="1">
        <v>44243</v>
      </c>
      <c r="Z1438" s="1">
        <v>44243</v>
      </c>
      <c r="AA1438" s="1">
        <v>44246</v>
      </c>
      <c r="AB1438" t="s">
        <v>3339</v>
      </c>
      <c r="AC1438">
        <f t="shared" si="44"/>
        <v>1</v>
      </c>
      <c r="AD1438" s="2" t="str">
        <f t="shared" si="45"/>
        <v>inf à 1 mois</v>
      </c>
    </row>
    <row r="1439" spans="1:30" x14ac:dyDescent="0.25">
      <c r="A1439" t="s">
        <v>3310</v>
      </c>
      <c r="B1439" t="s">
        <v>2275</v>
      </c>
      <c r="C1439" t="s">
        <v>3655</v>
      </c>
      <c r="D1439" t="s">
        <v>25</v>
      </c>
      <c r="E1439" t="str">
        <f>VLOOKUP(D1439,ref!A:B,2,FALSE)</f>
        <v>NON</v>
      </c>
      <c r="F1439" t="str">
        <f>VLOOKUP(D1439,ref!A:C,3,FALSE)</f>
        <v>NON</v>
      </c>
      <c r="G1439" s="1">
        <v>44280</v>
      </c>
      <c r="H1439" s="1">
        <v>44228</v>
      </c>
      <c r="I1439" t="s">
        <v>215</v>
      </c>
      <c r="J1439" s="1">
        <v>44280</v>
      </c>
      <c r="K1439" s="1">
        <v>44280</v>
      </c>
      <c r="L1439" t="s">
        <v>47</v>
      </c>
      <c r="M1439" t="s">
        <v>27</v>
      </c>
      <c r="O1439" t="s">
        <v>28</v>
      </c>
      <c r="P1439" t="s">
        <v>3656</v>
      </c>
      <c r="Q1439" s="1">
        <v>44222</v>
      </c>
      <c r="R1439" t="s">
        <v>3657</v>
      </c>
      <c r="S1439">
        <v>0</v>
      </c>
      <c r="T1439">
        <v>0.55000000000000004</v>
      </c>
      <c r="V1439" s="1">
        <v>44223</v>
      </c>
      <c r="W1439" s="1">
        <v>44224</v>
      </c>
      <c r="X1439" s="1">
        <v>44228</v>
      </c>
      <c r="Y1439" s="1">
        <v>44228</v>
      </c>
      <c r="Z1439" s="1">
        <v>44228</v>
      </c>
      <c r="AA1439" s="1">
        <v>44239</v>
      </c>
      <c r="AB1439" t="s">
        <v>3339</v>
      </c>
      <c r="AC1439">
        <f t="shared" si="44"/>
        <v>56</v>
      </c>
      <c r="AD1439" s="2" t="str">
        <f t="shared" si="45"/>
        <v>Entre 1 à 3 mois</v>
      </c>
    </row>
    <row r="1440" spans="1:30" x14ac:dyDescent="0.25">
      <c r="A1440" t="s">
        <v>3310</v>
      </c>
      <c r="B1440" t="s">
        <v>2275</v>
      </c>
      <c r="C1440" t="s">
        <v>3658</v>
      </c>
      <c r="D1440" t="s">
        <v>25</v>
      </c>
      <c r="E1440" t="str">
        <f>VLOOKUP(D1440,ref!A:B,2,FALSE)</f>
        <v>NON</v>
      </c>
      <c r="F1440" t="str">
        <f>VLOOKUP(D1440,ref!A:C,3,FALSE)</f>
        <v>NON</v>
      </c>
      <c r="G1440" s="1">
        <v>44263</v>
      </c>
      <c r="H1440" s="1">
        <v>44231</v>
      </c>
      <c r="I1440" t="s">
        <v>215</v>
      </c>
      <c r="J1440" s="1">
        <v>44236</v>
      </c>
      <c r="K1440" s="1">
        <v>44263</v>
      </c>
      <c r="L1440" t="s">
        <v>47</v>
      </c>
      <c r="M1440" t="s">
        <v>27</v>
      </c>
      <c r="O1440" t="s">
        <v>28</v>
      </c>
      <c r="P1440" t="s">
        <v>3659</v>
      </c>
      <c r="Q1440" s="1">
        <v>44222</v>
      </c>
      <c r="R1440" t="s">
        <v>3660</v>
      </c>
      <c r="S1440">
        <v>0</v>
      </c>
      <c r="T1440">
        <v>1.1100000000000001</v>
      </c>
      <c r="V1440" s="1">
        <v>44222</v>
      </c>
      <c r="W1440" s="1">
        <v>44231</v>
      </c>
      <c r="X1440" s="1">
        <v>44231</v>
      </c>
      <c r="Y1440" s="1">
        <v>44231</v>
      </c>
      <c r="Z1440" s="1">
        <v>44231</v>
      </c>
      <c r="AA1440" s="1">
        <v>44239</v>
      </c>
      <c r="AB1440" t="s">
        <v>3339</v>
      </c>
      <c r="AC1440">
        <f t="shared" si="44"/>
        <v>32</v>
      </c>
      <c r="AD1440" s="2" t="str">
        <f t="shared" si="45"/>
        <v>Entre 1 à 3 mois</v>
      </c>
    </row>
    <row r="1441" spans="1:30" x14ac:dyDescent="0.25">
      <c r="A1441" t="s">
        <v>3310</v>
      </c>
      <c r="B1441" t="s">
        <v>2275</v>
      </c>
      <c r="C1441" t="s">
        <v>3661</v>
      </c>
      <c r="D1441" t="s">
        <v>25</v>
      </c>
      <c r="E1441" t="str">
        <f>VLOOKUP(D1441,ref!A:B,2,FALSE)</f>
        <v>NON</v>
      </c>
      <c r="F1441" t="str">
        <f>VLOOKUP(D1441,ref!A:C,3,FALSE)</f>
        <v>NON</v>
      </c>
      <c r="G1441" s="1">
        <v>44327</v>
      </c>
      <c r="H1441" s="1">
        <v>44327</v>
      </c>
      <c r="I1441" t="s">
        <v>784</v>
      </c>
      <c r="J1441" s="1">
        <v>44327</v>
      </c>
      <c r="K1441" s="1">
        <v>44327</v>
      </c>
      <c r="L1441" t="s">
        <v>784</v>
      </c>
      <c r="M1441" t="s">
        <v>27</v>
      </c>
      <c r="O1441" t="s">
        <v>28</v>
      </c>
      <c r="P1441" t="s">
        <v>3662</v>
      </c>
      <c r="Q1441" s="1">
        <v>44217</v>
      </c>
      <c r="R1441" t="s">
        <v>3663</v>
      </c>
      <c r="S1441">
        <v>0</v>
      </c>
      <c r="T1441">
        <v>0.55000000000000004</v>
      </c>
      <c r="V1441" s="1">
        <v>44327</v>
      </c>
      <c r="W1441" s="1">
        <v>44327</v>
      </c>
      <c r="X1441" s="1">
        <v>44327</v>
      </c>
      <c r="Y1441" s="1">
        <v>44327</v>
      </c>
      <c r="Z1441" s="1">
        <v>44327</v>
      </c>
      <c r="AA1441" s="1">
        <v>44336</v>
      </c>
      <c r="AB1441" t="s">
        <v>3342</v>
      </c>
      <c r="AC1441">
        <f t="shared" si="44"/>
        <v>0</v>
      </c>
      <c r="AD1441" s="2" t="str">
        <f t="shared" si="45"/>
        <v>inf à 1 mois</v>
      </c>
    </row>
    <row r="1442" spans="1:30" x14ac:dyDescent="0.25">
      <c r="A1442" t="s">
        <v>3310</v>
      </c>
      <c r="B1442" t="s">
        <v>2275</v>
      </c>
      <c r="C1442" t="s">
        <v>3664</v>
      </c>
      <c r="D1442" t="s">
        <v>25</v>
      </c>
      <c r="E1442" t="str">
        <f>VLOOKUP(D1442,ref!A:B,2,FALSE)</f>
        <v>NON</v>
      </c>
      <c r="F1442" t="str">
        <f>VLOOKUP(D1442,ref!A:C,3,FALSE)</f>
        <v>NON</v>
      </c>
      <c r="G1442" s="1">
        <v>44361</v>
      </c>
      <c r="H1442" s="1">
        <v>44348</v>
      </c>
      <c r="I1442" t="s">
        <v>103</v>
      </c>
      <c r="J1442" s="1">
        <v>44361</v>
      </c>
      <c r="K1442" s="1">
        <v>44361</v>
      </c>
      <c r="L1442" t="s">
        <v>103</v>
      </c>
      <c r="M1442" t="s">
        <v>27</v>
      </c>
      <c r="O1442" t="s">
        <v>28</v>
      </c>
      <c r="P1442" t="s">
        <v>2782</v>
      </c>
      <c r="Q1442" s="1">
        <v>44217</v>
      </c>
      <c r="R1442" t="s">
        <v>3665</v>
      </c>
      <c r="S1442">
        <v>0</v>
      </c>
      <c r="T1442">
        <v>2.2200000000000002</v>
      </c>
      <c r="V1442" s="1">
        <v>44348</v>
      </c>
      <c r="W1442" s="1">
        <v>44348</v>
      </c>
      <c r="X1442" s="1">
        <v>44348</v>
      </c>
      <c r="Y1442" s="1">
        <v>44348</v>
      </c>
      <c r="Z1442" s="1">
        <v>44348</v>
      </c>
      <c r="AA1442" s="1">
        <v>44358</v>
      </c>
      <c r="AB1442" t="s">
        <v>3342</v>
      </c>
      <c r="AC1442">
        <f t="shared" si="44"/>
        <v>13</v>
      </c>
      <c r="AD1442" s="2" t="str">
        <f t="shared" si="45"/>
        <v>inf à 1 mois</v>
      </c>
    </row>
    <row r="1443" spans="1:30" x14ac:dyDescent="0.25">
      <c r="A1443" t="s">
        <v>3310</v>
      </c>
      <c r="B1443" t="s">
        <v>2275</v>
      </c>
      <c r="C1443" t="s">
        <v>3666</v>
      </c>
      <c r="D1443" t="s">
        <v>25</v>
      </c>
      <c r="E1443" t="str">
        <f>VLOOKUP(D1443,ref!A:B,2,FALSE)</f>
        <v>NON</v>
      </c>
      <c r="F1443" t="str">
        <f>VLOOKUP(D1443,ref!A:C,3,FALSE)</f>
        <v>NON</v>
      </c>
      <c r="G1443" s="1">
        <v>44264</v>
      </c>
      <c r="H1443" s="1">
        <v>44235</v>
      </c>
      <c r="I1443" t="s">
        <v>215</v>
      </c>
      <c r="J1443" s="1">
        <v>44264</v>
      </c>
      <c r="K1443" s="1">
        <v>44264</v>
      </c>
      <c r="L1443" t="s">
        <v>47</v>
      </c>
      <c r="M1443" t="s">
        <v>27</v>
      </c>
      <c r="O1443" t="s">
        <v>28</v>
      </c>
      <c r="P1443" t="s">
        <v>3667</v>
      </c>
      <c r="Q1443" s="1">
        <v>44208</v>
      </c>
      <c r="R1443" t="s">
        <v>3668</v>
      </c>
      <c r="S1443">
        <v>0</v>
      </c>
      <c r="T1443">
        <v>1.1100000000000001</v>
      </c>
      <c r="V1443" s="1">
        <v>44232</v>
      </c>
      <c r="W1443" s="1">
        <v>44232</v>
      </c>
      <c r="X1443" s="1">
        <v>44235</v>
      </c>
      <c r="Y1443" s="1">
        <v>44232</v>
      </c>
      <c r="Z1443" s="1">
        <v>44235</v>
      </c>
      <c r="AA1443" s="1">
        <v>44239</v>
      </c>
      <c r="AB1443" t="s">
        <v>3342</v>
      </c>
      <c r="AC1443">
        <f t="shared" si="44"/>
        <v>32</v>
      </c>
      <c r="AD1443" s="2" t="str">
        <f t="shared" si="45"/>
        <v>Entre 1 à 3 mois</v>
      </c>
    </row>
    <row r="1444" spans="1:30" x14ac:dyDescent="0.25">
      <c r="A1444" t="s">
        <v>3310</v>
      </c>
      <c r="B1444" t="s">
        <v>2275</v>
      </c>
      <c r="C1444" t="s">
        <v>3669</v>
      </c>
      <c r="D1444" t="s">
        <v>25</v>
      </c>
      <c r="E1444" t="str">
        <f>VLOOKUP(D1444,ref!A:B,2,FALSE)</f>
        <v>NON</v>
      </c>
      <c r="F1444" t="str">
        <f>VLOOKUP(D1444,ref!A:C,3,FALSE)</f>
        <v>NON</v>
      </c>
      <c r="G1444" s="1">
        <v>44264</v>
      </c>
      <c r="H1444" s="1">
        <v>44214</v>
      </c>
      <c r="I1444" t="s">
        <v>214</v>
      </c>
      <c r="J1444" s="1">
        <v>44264</v>
      </c>
      <c r="K1444" s="1">
        <v>44264</v>
      </c>
      <c r="L1444" t="s">
        <v>47</v>
      </c>
      <c r="M1444" t="s">
        <v>27</v>
      </c>
      <c r="O1444" t="s">
        <v>28</v>
      </c>
      <c r="P1444" t="s">
        <v>3670</v>
      </c>
      <c r="Q1444" s="1">
        <v>44207</v>
      </c>
      <c r="R1444" t="s">
        <v>3671</v>
      </c>
      <c r="S1444">
        <v>0</v>
      </c>
      <c r="T1444">
        <v>5.55</v>
      </c>
      <c r="V1444" s="1">
        <v>44210</v>
      </c>
      <c r="W1444" s="1">
        <v>44214</v>
      </c>
      <c r="X1444" s="1">
        <v>44218</v>
      </c>
      <c r="Y1444" s="1">
        <v>44214</v>
      </c>
      <c r="Z1444" s="1">
        <v>44221</v>
      </c>
      <c r="AA1444" s="1">
        <v>44225</v>
      </c>
      <c r="AB1444" t="s">
        <v>3342</v>
      </c>
      <c r="AC1444">
        <f t="shared" si="44"/>
        <v>50</v>
      </c>
      <c r="AD1444" s="2" t="str">
        <f t="shared" si="45"/>
        <v>Entre 1 à 3 mois</v>
      </c>
    </row>
    <row r="1445" spans="1:30" x14ac:dyDescent="0.25">
      <c r="A1445" t="s">
        <v>3310</v>
      </c>
      <c r="B1445" t="s">
        <v>2275</v>
      </c>
      <c r="C1445" t="s">
        <v>3672</v>
      </c>
      <c r="D1445" t="s">
        <v>25</v>
      </c>
      <c r="E1445" t="str">
        <f>VLOOKUP(D1445,ref!A:B,2,FALSE)</f>
        <v>NON</v>
      </c>
      <c r="F1445" t="str">
        <f>VLOOKUP(D1445,ref!A:C,3,FALSE)</f>
        <v>NON</v>
      </c>
      <c r="G1445" s="1">
        <v>44210</v>
      </c>
      <c r="H1445" s="1">
        <v>44210</v>
      </c>
      <c r="I1445" t="s">
        <v>214</v>
      </c>
      <c r="J1445" s="1">
        <v>44210</v>
      </c>
      <c r="K1445" s="1">
        <v>44210</v>
      </c>
      <c r="L1445" t="s">
        <v>214</v>
      </c>
      <c r="M1445" t="s">
        <v>27</v>
      </c>
      <c r="O1445" t="s">
        <v>28</v>
      </c>
      <c r="P1445" t="s">
        <v>3673</v>
      </c>
      <c r="Q1445" s="1">
        <v>44201</v>
      </c>
      <c r="R1445" t="s">
        <v>3674</v>
      </c>
      <c r="S1445">
        <v>0</v>
      </c>
      <c r="T1445">
        <v>0.55000000000000004</v>
      </c>
      <c r="V1445" s="1">
        <v>44210</v>
      </c>
      <c r="W1445" s="1">
        <v>44210</v>
      </c>
      <c r="X1445" s="1">
        <v>44210</v>
      </c>
      <c r="Y1445" s="1">
        <v>44210</v>
      </c>
      <c r="Z1445" s="1">
        <v>44210</v>
      </c>
      <c r="AA1445" s="1">
        <v>44218</v>
      </c>
      <c r="AB1445" t="s">
        <v>3342</v>
      </c>
      <c r="AC1445">
        <f t="shared" si="44"/>
        <v>0</v>
      </c>
      <c r="AD1445" s="2" t="str">
        <f t="shared" si="45"/>
        <v>inf à 1 mois</v>
      </c>
    </row>
    <row r="1446" spans="1:30" x14ac:dyDescent="0.25">
      <c r="A1446" t="s">
        <v>3310</v>
      </c>
      <c r="B1446" t="s">
        <v>2275</v>
      </c>
      <c r="C1446" t="s">
        <v>3675</v>
      </c>
      <c r="D1446" t="s">
        <v>25</v>
      </c>
      <c r="E1446" t="str">
        <f>VLOOKUP(D1446,ref!A:B,2,FALSE)</f>
        <v>NON</v>
      </c>
      <c r="F1446" t="str">
        <f>VLOOKUP(D1446,ref!A:C,3,FALSE)</f>
        <v>NON</v>
      </c>
      <c r="G1446" s="1">
        <v>44264</v>
      </c>
      <c r="H1446" s="1">
        <v>44238</v>
      </c>
      <c r="I1446" t="s">
        <v>215</v>
      </c>
      <c r="J1446" s="1">
        <v>44242</v>
      </c>
      <c r="K1446" s="1">
        <v>44264</v>
      </c>
      <c r="L1446" t="s">
        <v>47</v>
      </c>
      <c r="M1446" t="s">
        <v>27</v>
      </c>
      <c r="O1446" t="s">
        <v>28</v>
      </c>
      <c r="P1446" t="s">
        <v>3676</v>
      </c>
      <c r="Q1446" s="1">
        <v>44181</v>
      </c>
      <c r="R1446" t="s">
        <v>3677</v>
      </c>
      <c r="S1446">
        <v>0</v>
      </c>
      <c r="T1446">
        <v>3.33</v>
      </c>
      <c r="V1446" s="1">
        <v>44236</v>
      </c>
      <c r="W1446" s="1">
        <v>44238</v>
      </c>
      <c r="X1446" s="1">
        <v>44238</v>
      </c>
      <c r="Y1446" s="1">
        <v>44238</v>
      </c>
      <c r="Z1446" s="1">
        <v>44242</v>
      </c>
      <c r="AA1446" s="1">
        <v>44249</v>
      </c>
      <c r="AB1446" t="s">
        <v>3342</v>
      </c>
      <c r="AC1446">
        <f t="shared" si="44"/>
        <v>26</v>
      </c>
      <c r="AD1446" s="2" t="str">
        <f t="shared" si="45"/>
        <v>inf à 1 mois</v>
      </c>
    </row>
    <row r="1447" spans="1:30" x14ac:dyDescent="0.25">
      <c r="A1447" t="s">
        <v>3310</v>
      </c>
      <c r="B1447" t="s">
        <v>2275</v>
      </c>
      <c r="C1447" t="s">
        <v>3678</v>
      </c>
      <c r="D1447" t="s">
        <v>25</v>
      </c>
      <c r="E1447" t="str">
        <f>VLOOKUP(D1447,ref!A:B,2,FALSE)</f>
        <v>NON</v>
      </c>
      <c r="F1447" t="str">
        <f>VLOOKUP(D1447,ref!A:C,3,FALSE)</f>
        <v>NON</v>
      </c>
      <c r="G1447" s="1">
        <v>44273</v>
      </c>
      <c r="H1447" s="1">
        <v>44266</v>
      </c>
      <c r="I1447" t="s">
        <v>47</v>
      </c>
      <c r="J1447" s="1">
        <v>44273</v>
      </c>
      <c r="K1447" s="1">
        <v>44273</v>
      </c>
      <c r="L1447" t="s">
        <v>47</v>
      </c>
      <c r="M1447" t="s">
        <v>27</v>
      </c>
      <c r="O1447" t="s">
        <v>28</v>
      </c>
      <c r="P1447" t="s">
        <v>3679</v>
      </c>
      <c r="Q1447" s="1">
        <v>44161</v>
      </c>
      <c r="R1447" t="s">
        <v>3680</v>
      </c>
      <c r="S1447">
        <v>0</v>
      </c>
      <c r="T1447">
        <v>3.33</v>
      </c>
      <c r="V1447" s="1">
        <v>44265</v>
      </c>
      <c r="W1447" s="1">
        <v>44265</v>
      </c>
      <c r="X1447" s="1">
        <v>44271</v>
      </c>
      <c r="Y1447" s="1">
        <v>44266</v>
      </c>
      <c r="Z1447" s="1">
        <v>44272</v>
      </c>
      <c r="AA1447" s="1">
        <v>44274</v>
      </c>
      <c r="AB1447" t="s">
        <v>3342</v>
      </c>
      <c r="AC1447">
        <f t="shared" si="44"/>
        <v>8</v>
      </c>
      <c r="AD1447" s="2" t="str">
        <f t="shared" si="45"/>
        <v>inf à 1 mois</v>
      </c>
    </row>
    <row r="1448" spans="1:30" x14ac:dyDescent="0.25">
      <c r="A1448" t="s">
        <v>3310</v>
      </c>
      <c r="B1448" t="s">
        <v>2275</v>
      </c>
      <c r="C1448" t="s">
        <v>3681</v>
      </c>
      <c r="D1448" t="s">
        <v>25</v>
      </c>
      <c r="E1448" t="str">
        <f>VLOOKUP(D1448,ref!A:B,2,FALSE)</f>
        <v>NON</v>
      </c>
      <c r="F1448" t="str">
        <f>VLOOKUP(D1448,ref!A:C,3,FALSE)</f>
        <v>NON</v>
      </c>
      <c r="G1448" s="1">
        <v>44215</v>
      </c>
      <c r="H1448" s="1">
        <v>44214</v>
      </c>
      <c r="I1448" t="s">
        <v>214</v>
      </c>
      <c r="J1448" s="1">
        <v>44215</v>
      </c>
      <c r="K1448" s="1">
        <v>44215</v>
      </c>
      <c r="L1448" t="s">
        <v>214</v>
      </c>
      <c r="M1448" t="s">
        <v>27</v>
      </c>
      <c r="O1448" t="s">
        <v>28</v>
      </c>
      <c r="P1448" t="s">
        <v>318</v>
      </c>
      <c r="Q1448" s="1">
        <v>44161</v>
      </c>
      <c r="R1448" t="s">
        <v>3682</v>
      </c>
      <c r="S1448">
        <v>0</v>
      </c>
      <c r="T1448">
        <v>1.1100000000000001</v>
      </c>
      <c r="V1448" s="1">
        <v>44214</v>
      </c>
      <c r="W1448" s="1">
        <v>44214</v>
      </c>
      <c r="X1448" s="1">
        <v>44214</v>
      </c>
      <c r="Y1448" s="1">
        <v>44214</v>
      </c>
      <c r="Z1448" s="1">
        <v>44214</v>
      </c>
      <c r="AA1448" s="1">
        <v>44225</v>
      </c>
      <c r="AB1448" t="s">
        <v>3342</v>
      </c>
      <c r="AC1448">
        <f t="shared" si="44"/>
        <v>1</v>
      </c>
      <c r="AD1448" s="2" t="str">
        <f t="shared" si="45"/>
        <v>inf à 1 mois</v>
      </c>
    </row>
    <row r="1449" spans="1:30" x14ac:dyDescent="0.25">
      <c r="A1449" t="s">
        <v>3310</v>
      </c>
      <c r="B1449" t="s">
        <v>2275</v>
      </c>
      <c r="C1449" t="s">
        <v>3683</v>
      </c>
      <c r="D1449" t="s">
        <v>25</v>
      </c>
      <c r="E1449" t="str">
        <f>VLOOKUP(D1449,ref!A:B,2,FALSE)</f>
        <v>NON</v>
      </c>
      <c r="F1449" t="str">
        <f>VLOOKUP(D1449,ref!A:C,3,FALSE)</f>
        <v>NON</v>
      </c>
      <c r="G1449" s="1">
        <v>44265</v>
      </c>
      <c r="H1449" s="1">
        <v>44265</v>
      </c>
      <c r="I1449" t="s">
        <v>47</v>
      </c>
      <c r="J1449" s="1">
        <v>44265</v>
      </c>
      <c r="K1449" s="1">
        <v>44265</v>
      </c>
      <c r="L1449" t="s">
        <v>47</v>
      </c>
      <c r="M1449" t="s">
        <v>27</v>
      </c>
      <c r="O1449" t="s">
        <v>28</v>
      </c>
      <c r="P1449" t="s">
        <v>3684</v>
      </c>
      <c r="Q1449" s="1">
        <v>44137</v>
      </c>
      <c r="R1449" t="s">
        <v>3685</v>
      </c>
      <c r="S1449">
        <v>0</v>
      </c>
      <c r="T1449">
        <v>1.1100000000000001</v>
      </c>
      <c r="V1449" s="1">
        <v>44264</v>
      </c>
      <c r="W1449" s="1">
        <v>44264</v>
      </c>
      <c r="X1449" s="1">
        <v>44265</v>
      </c>
      <c r="Y1449" s="1">
        <v>44265</v>
      </c>
      <c r="Z1449" s="1">
        <v>44265</v>
      </c>
      <c r="AA1449" s="1">
        <v>44270</v>
      </c>
      <c r="AB1449" t="s">
        <v>3342</v>
      </c>
      <c r="AC1449">
        <f t="shared" si="44"/>
        <v>1</v>
      </c>
      <c r="AD1449" s="2" t="str">
        <f t="shared" si="45"/>
        <v>inf à 1 mois</v>
      </c>
    </row>
    <row r="1450" spans="1:30" x14ac:dyDescent="0.25">
      <c r="A1450" t="s">
        <v>3310</v>
      </c>
      <c r="B1450" t="s">
        <v>2275</v>
      </c>
      <c r="C1450" t="s">
        <v>3686</v>
      </c>
      <c r="D1450" t="s">
        <v>25</v>
      </c>
      <c r="E1450" t="str">
        <f>VLOOKUP(D1450,ref!A:B,2,FALSE)</f>
        <v>NON</v>
      </c>
      <c r="F1450" t="str">
        <f>VLOOKUP(D1450,ref!A:C,3,FALSE)</f>
        <v>NON</v>
      </c>
      <c r="G1450" s="1">
        <v>44263</v>
      </c>
      <c r="H1450" s="1">
        <v>44253</v>
      </c>
      <c r="I1450" t="s">
        <v>215</v>
      </c>
      <c r="J1450" s="1">
        <v>44263</v>
      </c>
      <c r="K1450" s="1">
        <v>44263</v>
      </c>
      <c r="L1450" t="s">
        <v>47</v>
      </c>
      <c r="M1450" t="s">
        <v>27</v>
      </c>
      <c r="O1450" t="s">
        <v>28</v>
      </c>
      <c r="P1450" t="s">
        <v>1855</v>
      </c>
      <c r="Q1450" s="1">
        <v>44130</v>
      </c>
      <c r="R1450" t="s">
        <v>3687</v>
      </c>
      <c r="S1450">
        <v>0</v>
      </c>
      <c r="T1450">
        <v>1.1100000000000001</v>
      </c>
      <c r="V1450" s="1">
        <v>44253</v>
      </c>
      <c r="W1450" s="1">
        <v>44253</v>
      </c>
      <c r="X1450" s="1">
        <v>44253</v>
      </c>
      <c r="Y1450" s="1">
        <v>44253</v>
      </c>
      <c r="Z1450" s="1">
        <v>44256</v>
      </c>
      <c r="AA1450" s="1">
        <v>44260</v>
      </c>
      <c r="AB1450" t="s">
        <v>3342</v>
      </c>
      <c r="AC1450">
        <f t="shared" si="44"/>
        <v>10</v>
      </c>
      <c r="AD1450" s="2" t="str">
        <f t="shared" si="45"/>
        <v>inf à 1 mois</v>
      </c>
    </row>
    <row r="1451" spans="1:30" x14ac:dyDescent="0.25">
      <c r="A1451" t="s">
        <v>3310</v>
      </c>
      <c r="B1451" t="s">
        <v>2275</v>
      </c>
      <c r="C1451" t="s">
        <v>3688</v>
      </c>
      <c r="D1451" t="s">
        <v>25</v>
      </c>
      <c r="E1451" t="str">
        <f>VLOOKUP(D1451,ref!A:B,2,FALSE)</f>
        <v>NON</v>
      </c>
      <c r="F1451" t="str">
        <f>VLOOKUP(D1451,ref!A:C,3,FALSE)</f>
        <v>NON</v>
      </c>
      <c r="G1451" s="1">
        <v>44270</v>
      </c>
      <c r="H1451" s="1">
        <v>44139</v>
      </c>
      <c r="I1451" t="s">
        <v>112</v>
      </c>
      <c r="J1451" s="1">
        <v>44270</v>
      </c>
      <c r="K1451" s="1">
        <v>44270</v>
      </c>
      <c r="L1451" t="s">
        <v>47</v>
      </c>
      <c r="M1451" t="s">
        <v>27</v>
      </c>
      <c r="O1451" t="s">
        <v>28</v>
      </c>
      <c r="P1451" t="s">
        <v>3689</v>
      </c>
      <c r="Q1451" s="1">
        <v>44098</v>
      </c>
      <c r="R1451" t="s">
        <v>3690</v>
      </c>
      <c r="S1451">
        <v>0</v>
      </c>
      <c r="T1451">
        <v>0.55000000000000004</v>
      </c>
      <c r="V1451" s="1">
        <v>44138</v>
      </c>
      <c r="W1451" s="1">
        <v>44139</v>
      </c>
      <c r="X1451" s="1">
        <v>44140</v>
      </c>
      <c r="Y1451" s="1">
        <v>44139</v>
      </c>
      <c r="Z1451" s="1">
        <v>44141</v>
      </c>
      <c r="AA1451" s="1">
        <v>44158</v>
      </c>
      <c r="AB1451" t="s">
        <v>3342</v>
      </c>
      <c r="AC1451">
        <f t="shared" si="44"/>
        <v>131</v>
      </c>
      <c r="AD1451" s="2" t="str">
        <f t="shared" si="45"/>
        <v>Entre 3 à 6 mois</v>
      </c>
    </row>
    <row r="1452" spans="1:30" x14ac:dyDescent="0.25">
      <c r="A1452" t="s">
        <v>3310</v>
      </c>
      <c r="B1452" t="s">
        <v>2275</v>
      </c>
      <c r="C1452" t="s">
        <v>3691</v>
      </c>
      <c r="D1452" t="s">
        <v>25</v>
      </c>
      <c r="E1452" t="str">
        <f>VLOOKUP(D1452,ref!A:B,2,FALSE)</f>
        <v>NON</v>
      </c>
      <c r="F1452" t="str">
        <f>VLOOKUP(D1452,ref!A:C,3,FALSE)</f>
        <v>NON</v>
      </c>
      <c r="G1452" s="1">
        <v>44312</v>
      </c>
      <c r="H1452" s="1">
        <v>44245</v>
      </c>
      <c r="I1452" t="s">
        <v>215</v>
      </c>
      <c r="J1452" s="1">
        <v>44312</v>
      </c>
      <c r="K1452" s="1">
        <v>44312</v>
      </c>
      <c r="L1452" t="s">
        <v>113</v>
      </c>
      <c r="M1452" t="s">
        <v>27</v>
      </c>
      <c r="O1452" t="s">
        <v>28</v>
      </c>
      <c r="P1452" t="s">
        <v>3692</v>
      </c>
      <c r="Q1452" s="1">
        <v>44056</v>
      </c>
      <c r="R1452" t="s">
        <v>3693</v>
      </c>
      <c r="S1452">
        <v>0</v>
      </c>
      <c r="T1452">
        <v>1.66</v>
      </c>
      <c r="V1452" s="1">
        <v>44245</v>
      </c>
      <c r="W1452" s="1">
        <v>44245</v>
      </c>
      <c r="X1452" s="1">
        <v>44245</v>
      </c>
      <c r="Y1452" s="1">
        <v>44245</v>
      </c>
      <c r="Z1452" s="1">
        <v>44245</v>
      </c>
      <c r="AA1452" s="1">
        <v>44253</v>
      </c>
      <c r="AB1452" t="s">
        <v>3339</v>
      </c>
      <c r="AC1452">
        <f t="shared" si="44"/>
        <v>67</v>
      </c>
      <c r="AD1452" s="2" t="str">
        <f t="shared" si="45"/>
        <v>Entre 1 à 3 mois</v>
      </c>
    </row>
    <row r="1453" spans="1:30" x14ac:dyDescent="0.25">
      <c r="A1453" t="s">
        <v>3310</v>
      </c>
      <c r="B1453" t="s">
        <v>2275</v>
      </c>
      <c r="C1453" t="s">
        <v>3694</v>
      </c>
      <c r="D1453" t="s">
        <v>25</v>
      </c>
      <c r="E1453" t="str">
        <f>VLOOKUP(D1453,ref!A:B,2,FALSE)</f>
        <v>NON</v>
      </c>
      <c r="F1453" t="str">
        <f>VLOOKUP(D1453,ref!A:C,3,FALSE)</f>
        <v>NON</v>
      </c>
      <c r="G1453" s="1">
        <v>44216</v>
      </c>
      <c r="H1453" s="1">
        <v>44216</v>
      </c>
      <c r="I1453" t="s">
        <v>214</v>
      </c>
      <c r="J1453" s="1">
        <v>44216</v>
      </c>
      <c r="K1453" s="1">
        <v>44216</v>
      </c>
      <c r="L1453" t="s">
        <v>214</v>
      </c>
      <c r="M1453" t="s">
        <v>27</v>
      </c>
      <c r="O1453" t="s">
        <v>28</v>
      </c>
      <c r="P1453" t="s">
        <v>3695</v>
      </c>
      <c r="Q1453" s="1">
        <v>43997</v>
      </c>
      <c r="R1453" t="s">
        <v>1153</v>
      </c>
      <c r="S1453">
        <v>0</v>
      </c>
      <c r="T1453">
        <v>1.1100000000000001</v>
      </c>
      <c r="V1453" s="1">
        <v>44216</v>
      </c>
      <c r="W1453" s="1">
        <v>44216</v>
      </c>
      <c r="X1453" s="1">
        <v>44216</v>
      </c>
      <c r="Y1453" s="1">
        <v>44216</v>
      </c>
      <c r="Z1453" s="1">
        <v>44216</v>
      </c>
      <c r="AA1453" s="1">
        <v>44225</v>
      </c>
      <c r="AB1453" t="s">
        <v>3342</v>
      </c>
      <c r="AC1453">
        <f t="shared" si="44"/>
        <v>0</v>
      </c>
      <c r="AD1453" s="2" t="str">
        <f t="shared" si="45"/>
        <v>inf à 1 mois</v>
      </c>
    </row>
    <row r="1454" spans="1:30" x14ac:dyDescent="0.25">
      <c r="A1454" t="s">
        <v>3310</v>
      </c>
      <c r="B1454" t="s">
        <v>2275</v>
      </c>
      <c r="C1454" t="s">
        <v>3696</v>
      </c>
      <c r="D1454" t="s">
        <v>25</v>
      </c>
      <c r="E1454" t="str">
        <f>VLOOKUP(D1454,ref!A:B,2,FALSE)</f>
        <v>NON</v>
      </c>
      <c r="F1454" t="str">
        <f>VLOOKUP(D1454,ref!A:C,3,FALSE)</f>
        <v>NON</v>
      </c>
      <c r="G1454" s="1">
        <v>44208</v>
      </c>
      <c r="H1454" s="1">
        <v>44208</v>
      </c>
      <c r="I1454" t="s">
        <v>214</v>
      </c>
      <c r="J1454" s="1">
        <v>44208</v>
      </c>
      <c r="K1454" s="1">
        <v>44208</v>
      </c>
      <c r="L1454" t="s">
        <v>214</v>
      </c>
      <c r="M1454" t="s">
        <v>27</v>
      </c>
      <c r="O1454" t="s">
        <v>28</v>
      </c>
      <c r="P1454" t="s">
        <v>3697</v>
      </c>
      <c r="Q1454" s="1">
        <v>43871</v>
      </c>
      <c r="R1454" t="s">
        <v>3698</v>
      </c>
      <c r="S1454">
        <v>0</v>
      </c>
      <c r="T1454">
        <v>1.1100000000000001</v>
      </c>
      <c r="V1454" s="1">
        <v>43871</v>
      </c>
      <c r="W1454" s="1">
        <v>44208</v>
      </c>
      <c r="X1454" s="1">
        <v>44208</v>
      </c>
      <c r="Y1454" s="1">
        <v>44208</v>
      </c>
      <c r="Z1454" s="1">
        <v>44210</v>
      </c>
      <c r="AA1454" s="1">
        <v>44211</v>
      </c>
      <c r="AB1454" t="s">
        <v>3342</v>
      </c>
      <c r="AC1454">
        <f t="shared" si="44"/>
        <v>0</v>
      </c>
      <c r="AD1454" s="2" t="str">
        <f t="shared" si="45"/>
        <v>inf à 1 mois</v>
      </c>
    </row>
    <row r="1455" spans="1:30" x14ac:dyDescent="0.25">
      <c r="A1455" t="s">
        <v>3310</v>
      </c>
      <c r="B1455" t="s">
        <v>2275</v>
      </c>
      <c r="C1455" t="s">
        <v>3699</v>
      </c>
      <c r="D1455" t="s">
        <v>25</v>
      </c>
      <c r="E1455" t="str">
        <f>VLOOKUP(D1455,ref!A:B,2,FALSE)</f>
        <v>NON</v>
      </c>
      <c r="F1455" t="str">
        <f>VLOOKUP(D1455,ref!A:C,3,FALSE)</f>
        <v>NON</v>
      </c>
      <c r="G1455" s="1">
        <v>44358</v>
      </c>
      <c r="H1455" s="1">
        <v>44337</v>
      </c>
      <c r="I1455" t="s">
        <v>784</v>
      </c>
      <c r="J1455" s="1">
        <v>44358</v>
      </c>
      <c r="K1455" s="1">
        <v>44358</v>
      </c>
      <c r="L1455" t="s">
        <v>103</v>
      </c>
      <c r="M1455" t="s">
        <v>27</v>
      </c>
      <c r="O1455" t="s">
        <v>28</v>
      </c>
      <c r="P1455" t="s">
        <v>3700</v>
      </c>
      <c r="Q1455" s="1">
        <v>43557</v>
      </c>
      <c r="R1455" t="s">
        <v>3701</v>
      </c>
      <c r="S1455">
        <v>0</v>
      </c>
      <c r="T1455">
        <v>5.55</v>
      </c>
      <c r="V1455" s="1">
        <v>43557</v>
      </c>
      <c r="W1455" s="1">
        <v>44337</v>
      </c>
      <c r="X1455" s="1">
        <v>44341</v>
      </c>
      <c r="Y1455" s="1">
        <v>44337</v>
      </c>
      <c r="Z1455" s="1">
        <v>44341</v>
      </c>
      <c r="AA1455" s="1">
        <v>44341</v>
      </c>
      <c r="AB1455" t="s">
        <v>3342</v>
      </c>
      <c r="AC1455">
        <f t="shared" si="44"/>
        <v>21</v>
      </c>
      <c r="AD1455" s="2" t="str">
        <f t="shared" si="45"/>
        <v>inf à 1 mois</v>
      </c>
    </row>
    <row r="1456" spans="1:30" x14ac:dyDescent="0.25">
      <c r="A1456" t="s">
        <v>3310</v>
      </c>
      <c r="B1456" t="s">
        <v>3703</v>
      </c>
      <c r="C1456" t="s">
        <v>3704</v>
      </c>
      <c r="D1456" t="s">
        <v>25</v>
      </c>
      <c r="E1456" t="str">
        <f>VLOOKUP(D1456,ref!A:B,2,FALSE)</f>
        <v>NON</v>
      </c>
      <c r="F1456" t="str">
        <f>VLOOKUP(D1456,ref!A:C,3,FALSE)</f>
        <v>NON</v>
      </c>
      <c r="G1456" s="1">
        <v>44515</v>
      </c>
      <c r="H1456" s="1">
        <v>44496</v>
      </c>
      <c r="I1456" t="s">
        <v>99</v>
      </c>
      <c r="J1456" s="1">
        <v>44515</v>
      </c>
      <c r="K1456" s="1">
        <v>44515</v>
      </c>
      <c r="L1456" t="s">
        <v>91</v>
      </c>
      <c r="M1456" t="s">
        <v>27</v>
      </c>
      <c r="O1456" t="s">
        <v>28</v>
      </c>
      <c r="P1456" t="s">
        <v>3705</v>
      </c>
      <c r="Q1456" s="1">
        <v>44382</v>
      </c>
      <c r="R1456" t="s">
        <v>3706</v>
      </c>
      <c r="S1456">
        <v>0</v>
      </c>
      <c r="T1456">
        <v>1.1100000000000001</v>
      </c>
      <c r="V1456" s="1">
        <v>44496</v>
      </c>
      <c r="W1456" s="1">
        <v>44496</v>
      </c>
      <c r="X1456" s="1">
        <v>44515</v>
      </c>
      <c r="Y1456" s="1">
        <v>44496</v>
      </c>
      <c r="Z1456" s="1">
        <v>44503</v>
      </c>
      <c r="AA1456" s="1">
        <v>44508</v>
      </c>
      <c r="AB1456" t="s">
        <v>3342</v>
      </c>
      <c r="AC1456">
        <f t="shared" si="44"/>
        <v>19</v>
      </c>
      <c r="AD1456" s="2" t="str">
        <f t="shared" si="45"/>
        <v>inf à 1 mois</v>
      </c>
    </row>
    <row r="1457" spans="1:30" x14ac:dyDescent="0.25">
      <c r="A1457" t="s">
        <v>3310</v>
      </c>
      <c r="B1457" t="s">
        <v>3707</v>
      </c>
      <c r="C1457" t="s">
        <v>3708</v>
      </c>
      <c r="D1457" t="s">
        <v>68</v>
      </c>
      <c r="E1457" t="str">
        <f>VLOOKUP(D1457,ref!A:B,2,FALSE)</f>
        <v>OUI</v>
      </c>
      <c r="F1457" t="str">
        <f>VLOOKUP(D1457,ref!A:C,3,FALSE)</f>
        <v>NON</v>
      </c>
      <c r="G1457" s="1">
        <v>44805</v>
      </c>
      <c r="H1457" s="1">
        <v>44805</v>
      </c>
      <c r="I1457" t="s">
        <v>379</v>
      </c>
      <c r="N1457" t="s">
        <v>9</v>
      </c>
      <c r="P1457" t="s">
        <v>149</v>
      </c>
      <c r="Q1457" s="1">
        <v>44504</v>
      </c>
      <c r="R1457" t="s">
        <v>1922</v>
      </c>
      <c r="S1457">
        <v>90</v>
      </c>
      <c r="T1457">
        <v>0</v>
      </c>
      <c r="V1457" s="1">
        <v>44504</v>
      </c>
      <c r="W1457" s="1">
        <v>44805</v>
      </c>
      <c r="Y1457" s="1">
        <v>44805</v>
      </c>
      <c r="Z1457" s="1">
        <v>44926</v>
      </c>
      <c r="AA1457" s="1">
        <v>44926</v>
      </c>
      <c r="AB1457" t="s">
        <v>2276</v>
      </c>
      <c r="AC1457" t="str">
        <f t="shared" si="44"/>
        <v>Pas FINITO</v>
      </c>
      <c r="AD1457" s="2" t="str">
        <f t="shared" si="45"/>
        <v>Pas FINITO</v>
      </c>
    </row>
    <row r="1458" spans="1:30" x14ac:dyDescent="0.25">
      <c r="A1458" t="s">
        <v>3310</v>
      </c>
      <c r="B1458" t="s">
        <v>1172</v>
      </c>
      <c r="C1458" t="s">
        <v>3709</v>
      </c>
      <c r="D1458" t="s">
        <v>162</v>
      </c>
      <c r="E1458" t="str">
        <f>VLOOKUP(D1458,ref!A:B,2,FALSE)</f>
        <v>NON</v>
      </c>
      <c r="F1458" t="str">
        <f>VLOOKUP(D1458,ref!A:C,3,FALSE)</f>
        <v>OUI</v>
      </c>
      <c r="G1458" s="1">
        <v>44918</v>
      </c>
      <c r="M1458" t="s">
        <v>27</v>
      </c>
      <c r="N1458" t="s">
        <v>9</v>
      </c>
      <c r="Q1458" s="1">
        <v>44918</v>
      </c>
      <c r="AB1458" t="s">
        <v>2683</v>
      </c>
      <c r="AC1458" t="str">
        <f t="shared" si="44"/>
        <v>Pas FINITO</v>
      </c>
      <c r="AD1458" s="2" t="str">
        <f t="shared" si="45"/>
        <v>Pas FINITO</v>
      </c>
    </row>
    <row r="1459" spans="1:30" x14ac:dyDescent="0.25">
      <c r="A1459" t="s">
        <v>3310</v>
      </c>
      <c r="B1459" t="s">
        <v>1172</v>
      </c>
      <c r="C1459" t="s">
        <v>3710</v>
      </c>
      <c r="D1459" t="s">
        <v>162</v>
      </c>
      <c r="E1459" t="str">
        <f>VLOOKUP(D1459,ref!A:B,2,FALSE)</f>
        <v>NON</v>
      </c>
      <c r="F1459" t="str">
        <f>VLOOKUP(D1459,ref!A:C,3,FALSE)</f>
        <v>OUI</v>
      </c>
      <c r="G1459" s="1">
        <v>44918</v>
      </c>
      <c r="M1459" t="s">
        <v>27</v>
      </c>
      <c r="N1459" t="s">
        <v>9</v>
      </c>
      <c r="Q1459" s="1">
        <v>44918</v>
      </c>
      <c r="AB1459" t="s">
        <v>2683</v>
      </c>
      <c r="AC1459" t="str">
        <f t="shared" si="44"/>
        <v>Pas FINITO</v>
      </c>
      <c r="AD1459" s="2" t="str">
        <f t="shared" si="45"/>
        <v>Pas FINITO</v>
      </c>
    </row>
    <row r="1460" spans="1:30" x14ac:dyDescent="0.25">
      <c r="A1460" t="s">
        <v>3310</v>
      </c>
      <c r="B1460" t="s">
        <v>1172</v>
      </c>
      <c r="C1460" t="s">
        <v>3711</v>
      </c>
      <c r="D1460" t="s">
        <v>162</v>
      </c>
      <c r="E1460" t="str">
        <f>VLOOKUP(D1460,ref!A:B,2,FALSE)</f>
        <v>NON</v>
      </c>
      <c r="F1460" t="str">
        <f>VLOOKUP(D1460,ref!A:C,3,FALSE)</f>
        <v>OUI</v>
      </c>
      <c r="G1460" s="1">
        <v>44918</v>
      </c>
      <c r="M1460" t="s">
        <v>27</v>
      </c>
      <c r="N1460" t="s">
        <v>9</v>
      </c>
      <c r="Q1460" s="1">
        <v>44918</v>
      </c>
      <c r="AB1460" t="s">
        <v>2683</v>
      </c>
      <c r="AC1460" t="str">
        <f t="shared" si="44"/>
        <v>Pas FINITO</v>
      </c>
      <c r="AD1460" s="2" t="str">
        <f t="shared" si="45"/>
        <v>Pas FINITO</v>
      </c>
    </row>
    <row r="1461" spans="1:30" x14ac:dyDescent="0.25">
      <c r="A1461" t="s">
        <v>3310</v>
      </c>
      <c r="B1461" t="s">
        <v>1172</v>
      </c>
      <c r="C1461" t="s">
        <v>3712</v>
      </c>
      <c r="D1461" t="s">
        <v>162</v>
      </c>
      <c r="E1461" t="str">
        <f>VLOOKUP(D1461,ref!A:B,2,FALSE)</f>
        <v>NON</v>
      </c>
      <c r="F1461" t="str">
        <f>VLOOKUP(D1461,ref!A:C,3,FALSE)</f>
        <v>OUI</v>
      </c>
      <c r="G1461" s="1">
        <v>44918</v>
      </c>
      <c r="M1461" t="s">
        <v>27</v>
      </c>
      <c r="N1461" t="s">
        <v>9</v>
      </c>
      <c r="Q1461" s="1">
        <v>44918</v>
      </c>
      <c r="AB1461" t="s">
        <v>2683</v>
      </c>
      <c r="AC1461" t="str">
        <f t="shared" si="44"/>
        <v>Pas FINITO</v>
      </c>
      <c r="AD1461" s="2" t="str">
        <f t="shared" si="45"/>
        <v>Pas FINITO</v>
      </c>
    </row>
    <row r="1462" spans="1:30" x14ac:dyDescent="0.25">
      <c r="A1462" t="s">
        <v>3310</v>
      </c>
      <c r="B1462" t="s">
        <v>1172</v>
      </c>
      <c r="C1462" t="s">
        <v>3713</v>
      </c>
      <c r="D1462" t="s">
        <v>25</v>
      </c>
      <c r="E1462" t="str">
        <f>VLOOKUP(D1462,ref!A:B,2,FALSE)</f>
        <v>NON</v>
      </c>
      <c r="F1462" t="str">
        <f>VLOOKUP(D1462,ref!A:C,3,FALSE)</f>
        <v>NON</v>
      </c>
      <c r="G1462" s="1">
        <v>44916</v>
      </c>
      <c r="H1462" s="1">
        <v>44897</v>
      </c>
      <c r="I1462" t="s">
        <v>252</v>
      </c>
      <c r="J1462" s="1">
        <v>44916</v>
      </c>
      <c r="K1462" s="1">
        <v>44916</v>
      </c>
      <c r="L1462" t="s">
        <v>252</v>
      </c>
      <c r="M1462" t="s">
        <v>27</v>
      </c>
      <c r="O1462" t="s">
        <v>28</v>
      </c>
      <c r="P1462" t="s">
        <v>3714</v>
      </c>
      <c r="Q1462" s="1">
        <v>44896</v>
      </c>
      <c r="S1462">
        <v>0</v>
      </c>
      <c r="T1462">
        <v>0.55000000000000004</v>
      </c>
      <c r="V1462" s="1">
        <v>44896</v>
      </c>
      <c r="W1462" s="1">
        <v>44897</v>
      </c>
      <c r="X1462" s="1">
        <v>44897</v>
      </c>
      <c r="Y1462" s="1">
        <v>44897</v>
      </c>
      <c r="Z1462" s="1">
        <v>44902</v>
      </c>
      <c r="AA1462" s="1">
        <v>44918</v>
      </c>
      <c r="AB1462" t="s">
        <v>2683</v>
      </c>
      <c r="AC1462">
        <f t="shared" si="44"/>
        <v>19</v>
      </c>
      <c r="AD1462" s="2" t="str">
        <f t="shared" si="45"/>
        <v>inf à 1 mois</v>
      </c>
    </row>
    <row r="1463" spans="1:30" x14ac:dyDescent="0.25">
      <c r="A1463" t="s">
        <v>3310</v>
      </c>
      <c r="B1463" t="s">
        <v>1172</v>
      </c>
      <c r="C1463" t="s">
        <v>3715</v>
      </c>
      <c r="D1463" t="s">
        <v>25</v>
      </c>
      <c r="E1463" t="str">
        <f>VLOOKUP(D1463,ref!A:B,2,FALSE)</f>
        <v>NON</v>
      </c>
      <c r="F1463" t="str">
        <f>VLOOKUP(D1463,ref!A:C,3,FALSE)</f>
        <v>NON</v>
      </c>
      <c r="G1463" s="1">
        <v>44916</v>
      </c>
      <c r="H1463" s="1">
        <v>44900</v>
      </c>
      <c r="I1463" t="s">
        <v>252</v>
      </c>
      <c r="J1463" s="1">
        <v>44916</v>
      </c>
      <c r="K1463" s="1">
        <v>44916</v>
      </c>
      <c r="L1463" t="s">
        <v>252</v>
      </c>
      <c r="M1463" t="s">
        <v>32</v>
      </c>
      <c r="O1463" t="s">
        <v>28</v>
      </c>
      <c r="P1463" t="s">
        <v>3716</v>
      </c>
      <c r="Q1463" s="1">
        <v>44896</v>
      </c>
      <c r="S1463">
        <v>0</v>
      </c>
      <c r="T1463">
        <v>0.55000000000000004</v>
      </c>
      <c r="V1463" s="1">
        <v>44896</v>
      </c>
      <c r="W1463" s="1">
        <v>44900</v>
      </c>
      <c r="X1463" s="1">
        <v>44900</v>
      </c>
      <c r="Y1463" s="1">
        <v>44900</v>
      </c>
      <c r="Z1463" s="1">
        <v>44900</v>
      </c>
      <c r="AA1463" s="1">
        <v>44921</v>
      </c>
      <c r="AB1463" t="s">
        <v>2683</v>
      </c>
      <c r="AC1463">
        <f t="shared" si="44"/>
        <v>16</v>
      </c>
      <c r="AD1463" s="2" t="str">
        <f t="shared" si="45"/>
        <v>inf à 1 mois</v>
      </c>
    </row>
    <row r="1464" spans="1:30" x14ac:dyDescent="0.25">
      <c r="A1464" t="s">
        <v>3310</v>
      </c>
      <c r="B1464" t="s">
        <v>1172</v>
      </c>
      <c r="C1464" t="s">
        <v>3717</v>
      </c>
      <c r="D1464" t="s">
        <v>83</v>
      </c>
      <c r="E1464" t="str">
        <f>VLOOKUP(D1464,ref!A:B,2,FALSE)</f>
        <v>OUI</v>
      </c>
      <c r="F1464" t="str">
        <f>VLOOKUP(D1464,ref!A:C,3,FALSE)</f>
        <v>NON</v>
      </c>
      <c r="G1464" s="1">
        <v>44897</v>
      </c>
      <c r="H1464" s="1">
        <v>44896</v>
      </c>
      <c r="I1464" t="s">
        <v>252</v>
      </c>
      <c r="J1464" s="1">
        <v>44897</v>
      </c>
      <c r="M1464" t="s">
        <v>27</v>
      </c>
      <c r="N1464" t="s">
        <v>9</v>
      </c>
      <c r="P1464" t="s">
        <v>3718</v>
      </c>
      <c r="Q1464" s="1">
        <v>44881</v>
      </c>
      <c r="R1464" t="s">
        <v>3719</v>
      </c>
      <c r="S1464">
        <v>0</v>
      </c>
      <c r="T1464">
        <v>1.1100000000000001</v>
      </c>
      <c r="V1464" s="1">
        <v>44881</v>
      </c>
      <c r="W1464" s="1">
        <v>44881</v>
      </c>
      <c r="X1464" s="1">
        <v>44896</v>
      </c>
      <c r="Y1464" s="1">
        <v>44896</v>
      </c>
      <c r="Z1464" s="1">
        <v>44900</v>
      </c>
      <c r="AA1464" s="1">
        <v>44925</v>
      </c>
      <c r="AB1464" t="s">
        <v>491</v>
      </c>
      <c r="AC1464" t="str">
        <f t="shared" si="44"/>
        <v>Pas FINITO</v>
      </c>
      <c r="AD1464" s="2" t="str">
        <f t="shared" si="45"/>
        <v>Pas FINITO</v>
      </c>
    </row>
    <row r="1465" spans="1:30" x14ac:dyDescent="0.25">
      <c r="A1465" t="s">
        <v>3310</v>
      </c>
      <c r="B1465" t="s">
        <v>1172</v>
      </c>
      <c r="C1465" t="s">
        <v>3720</v>
      </c>
      <c r="D1465" t="s">
        <v>25</v>
      </c>
      <c r="E1465" t="str">
        <f>VLOOKUP(D1465,ref!A:B,2,FALSE)</f>
        <v>NON</v>
      </c>
      <c r="F1465" t="str">
        <f>VLOOKUP(D1465,ref!A:C,3,FALSE)</f>
        <v>NON</v>
      </c>
      <c r="G1465" s="1">
        <v>44847</v>
      </c>
      <c r="H1465" s="1">
        <v>44846</v>
      </c>
      <c r="I1465" t="s">
        <v>202</v>
      </c>
      <c r="J1465" s="1">
        <v>44846</v>
      </c>
      <c r="K1465" s="1">
        <v>44847</v>
      </c>
      <c r="L1465" t="s">
        <v>202</v>
      </c>
      <c r="M1465" t="s">
        <v>27</v>
      </c>
      <c r="O1465" t="s">
        <v>28</v>
      </c>
      <c r="P1465" t="s">
        <v>3721</v>
      </c>
      <c r="Q1465" s="1">
        <v>44834</v>
      </c>
      <c r="S1465">
        <v>0</v>
      </c>
      <c r="T1465">
        <v>1.1100000000000001</v>
      </c>
      <c r="V1465" s="1">
        <v>44846</v>
      </c>
      <c r="W1465" s="1">
        <v>44846</v>
      </c>
      <c r="X1465" s="1">
        <v>44846</v>
      </c>
      <c r="Y1465" s="1">
        <v>44846</v>
      </c>
      <c r="Z1465" s="1">
        <v>44851</v>
      </c>
      <c r="AA1465" s="1">
        <v>44882</v>
      </c>
      <c r="AB1465" t="s">
        <v>3322</v>
      </c>
      <c r="AC1465">
        <f t="shared" si="44"/>
        <v>1</v>
      </c>
      <c r="AD1465" s="2" t="str">
        <f t="shared" si="45"/>
        <v>inf à 1 mois</v>
      </c>
    </row>
    <row r="1466" spans="1:30" x14ac:dyDescent="0.25">
      <c r="A1466" t="s">
        <v>3310</v>
      </c>
      <c r="B1466" t="s">
        <v>1172</v>
      </c>
      <c r="C1466" t="s">
        <v>3722</v>
      </c>
      <c r="D1466" t="s">
        <v>25</v>
      </c>
      <c r="E1466" t="str">
        <f>VLOOKUP(D1466,ref!A:B,2,FALSE)</f>
        <v>NON</v>
      </c>
      <c r="F1466" t="str">
        <f>VLOOKUP(D1466,ref!A:C,3,FALSE)</f>
        <v>NON</v>
      </c>
      <c r="G1466" s="1">
        <v>44847</v>
      </c>
      <c r="H1466" s="1">
        <v>44820</v>
      </c>
      <c r="I1466" t="s">
        <v>379</v>
      </c>
      <c r="J1466" s="1">
        <v>44845</v>
      </c>
      <c r="K1466" s="1">
        <v>44847</v>
      </c>
      <c r="L1466" t="s">
        <v>202</v>
      </c>
      <c r="M1466" t="s">
        <v>32</v>
      </c>
      <c r="O1466" t="s">
        <v>28</v>
      </c>
      <c r="P1466" t="s">
        <v>3723</v>
      </c>
      <c r="Q1466" s="1">
        <v>44813</v>
      </c>
      <c r="S1466">
        <v>0</v>
      </c>
      <c r="T1466">
        <v>1.1100000000000001</v>
      </c>
      <c r="V1466" s="1">
        <v>44820</v>
      </c>
      <c r="W1466" s="1">
        <v>44820</v>
      </c>
      <c r="X1466" s="1">
        <v>44824</v>
      </c>
      <c r="Y1466" s="1">
        <v>44820</v>
      </c>
      <c r="Z1466" s="1">
        <v>44824</v>
      </c>
      <c r="AA1466" s="1">
        <v>44854</v>
      </c>
      <c r="AB1466" t="s">
        <v>2683</v>
      </c>
      <c r="AC1466">
        <f t="shared" si="44"/>
        <v>27</v>
      </c>
      <c r="AD1466" s="2" t="str">
        <f t="shared" si="45"/>
        <v>inf à 1 mois</v>
      </c>
    </row>
    <row r="1467" spans="1:30" x14ac:dyDescent="0.25">
      <c r="A1467" t="s">
        <v>3310</v>
      </c>
      <c r="B1467" t="s">
        <v>1172</v>
      </c>
      <c r="C1467" t="s">
        <v>3724</v>
      </c>
      <c r="D1467" t="s">
        <v>125</v>
      </c>
      <c r="E1467" t="str">
        <f>VLOOKUP(D1467,ref!A:B,2,FALSE)</f>
        <v>NON</v>
      </c>
      <c r="F1467" t="str">
        <f>VLOOKUP(D1467,ref!A:C,3,FALSE)</f>
        <v>NON</v>
      </c>
      <c r="G1467" s="1">
        <v>44859</v>
      </c>
      <c r="H1467" s="1">
        <v>44812</v>
      </c>
      <c r="I1467" t="s">
        <v>379</v>
      </c>
      <c r="J1467" s="1">
        <v>44859</v>
      </c>
      <c r="M1467" t="s">
        <v>32</v>
      </c>
      <c r="N1467" t="s">
        <v>9</v>
      </c>
      <c r="O1467" t="s">
        <v>28</v>
      </c>
      <c r="P1467" t="s">
        <v>3725</v>
      </c>
      <c r="Q1467" s="1">
        <v>44790</v>
      </c>
      <c r="S1467">
        <v>0</v>
      </c>
      <c r="T1467">
        <v>1.66</v>
      </c>
      <c r="V1467" s="1">
        <v>44795</v>
      </c>
      <c r="W1467" s="1">
        <v>44812</v>
      </c>
      <c r="X1467" s="1">
        <v>44816</v>
      </c>
      <c r="Y1467" s="1">
        <v>44812</v>
      </c>
      <c r="Z1467" s="1">
        <v>44817</v>
      </c>
      <c r="AA1467" s="1">
        <v>44847</v>
      </c>
      <c r="AB1467" t="s">
        <v>3322</v>
      </c>
      <c r="AC1467" t="str">
        <f t="shared" si="44"/>
        <v>Pas FINITO</v>
      </c>
      <c r="AD1467" s="2" t="str">
        <f t="shared" si="45"/>
        <v>Pas FINITO</v>
      </c>
    </row>
    <row r="1468" spans="1:30" x14ac:dyDescent="0.25">
      <c r="A1468" t="s">
        <v>3310</v>
      </c>
      <c r="B1468" t="s">
        <v>1172</v>
      </c>
      <c r="C1468" t="s">
        <v>3726</v>
      </c>
      <c r="D1468" t="s">
        <v>25</v>
      </c>
      <c r="E1468" t="str">
        <f>VLOOKUP(D1468,ref!A:B,2,FALSE)</f>
        <v>NON</v>
      </c>
      <c r="F1468" t="str">
        <f>VLOOKUP(D1468,ref!A:C,3,FALSE)</f>
        <v>NON</v>
      </c>
      <c r="G1468" s="1">
        <v>44767</v>
      </c>
      <c r="H1468" s="1">
        <v>44755</v>
      </c>
      <c r="I1468" t="s">
        <v>62</v>
      </c>
      <c r="J1468" s="1">
        <v>44763</v>
      </c>
      <c r="K1468" s="1">
        <v>44767</v>
      </c>
      <c r="L1468" t="s">
        <v>62</v>
      </c>
      <c r="M1468" t="s">
        <v>27</v>
      </c>
      <c r="O1468" t="s">
        <v>28</v>
      </c>
      <c r="P1468" t="s">
        <v>3727</v>
      </c>
      <c r="Q1468" s="1">
        <v>44754</v>
      </c>
      <c r="S1468">
        <v>0</v>
      </c>
      <c r="T1468">
        <v>1.1100000000000001</v>
      </c>
      <c r="V1468" s="1">
        <v>44754</v>
      </c>
      <c r="W1468" s="1">
        <v>44755</v>
      </c>
      <c r="X1468" s="1">
        <v>44755</v>
      </c>
      <c r="Y1468" s="1">
        <v>44755</v>
      </c>
      <c r="Z1468" s="1">
        <v>44760</v>
      </c>
      <c r="AA1468" s="1">
        <v>44771</v>
      </c>
      <c r="AB1468" t="s">
        <v>3322</v>
      </c>
      <c r="AC1468">
        <f t="shared" si="44"/>
        <v>12</v>
      </c>
      <c r="AD1468" s="2" t="str">
        <f t="shared" si="45"/>
        <v>inf à 1 mois</v>
      </c>
    </row>
    <row r="1469" spans="1:30" x14ac:dyDescent="0.25">
      <c r="A1469" t="s">
        <v>3310</v>
      </c>
      <c r="B1469" t="s">
        <v>1172</v>
      </c>
      <c r="C1469" t="s">
        <v>3728</v>
      </c>
      <c r="D1469" t="s">
        <v>25</v>
      </c>
      <c r="E1469" t="str">
        <f>VLOOKUP(D1469,ref!A:B,2,FALSE)</f>
        <v>NON</v>
      </c>
      <c r="F1469" t="str">
        <f>VLOOKUP(D1469,ref!A:C,3,FALSE)</f>
        <v>NON</v>
      </c>
      <c r="G1469" s="1">
        <v>44813</v>
      </c>
      <c r="H1469" s="1">
        <v>44813</v>
      </c>
      <c r="I1469" t="s">
        <v>379</v>
      </c>
      <c r="J1469" s="1">
        <v>44813</v>
      </c>
      <c r="K1469" s="1">
        <v>44813</v>
      </c>
      <c r="L1469" t="s">
        <v>379</v>
      </c>
      <c r="M1469" t="s">
        <v>27</v>
      </c>
      <c r="O1469" t="s">
        <v>28</v>
      </c>
      <c r="P1469" t="s">
        <v>3729</v>
      </c>
      <c r="Q1469" s="1">
        <v>44693</v>
      </c>
      <c r="R1469" t="s">
        <v>3730</v>
      </c>
      <c r="S1469">
        <v>0</v>
      </c>
      <c r="T1469">
        <v>0.28000000000000003</v>
      </c>
      <c r="V1469" s="1">
        <v>44693</v>
      </c>
      <c r="W1469" s="1">
        <v>44693</v>
      </c>
      <c r="X1469" s="1">
        <v>44813</v>
      </c>
      <c r="Y1469" s="1">
        <v>44813</v>
      </c>
      <c r="Z1469" s="1">
        <v>44774</v>
      </c>
      <c r="AA1469" s="1">
        <v>44804</v>
      </c>
      <c r="AB1469" t="s">
        <v>1650</v>
      </c>
      <c r="AC1469">
        <f t="shared" si="44"/>
        <v>120</v>
      </c>
      <c r="AD1469" s="2" t="str">
        <f t="shared" si="45"/>
        <v>Entre 3 à 6 mois</v>
      </c>
    </row>
    <row r="1470" spans="1:30" x14ac:dyDescent="0.25">
      <c r="A1470" t="s">
        <v>3310</v>
      </c>
      <c r="B1470" t="s">
        <v>1172</v>
      </c>
      <c r="C1470" t="s">
        <v>3731</v>
      </c>
      <c r="D1470" t="s">
        <v>162</v>
      </c>
      <c r="E1470" t="str">
        <f>VLOOKUP(D1470,ref!A:B,2,FALSE)</f>
        <v>NON</v>
      </c>
      <c r="F1470" t="str">
        <f>VLOOKUP(D1470,ref!A:C,3,FALSE)</f>
        <v>OUI</v>
      </c>
      <c r="G1470" s="1">
        <v>44672</v>
      </c>
      <c r="M1470" t="s">
        <v>32</v>
      </c>
      <c r="N1470" t="s">
        <v>9</v>
      </c>
      <c r="Q1470" s="1">
        <v>44672</v>
      </c>
      <c r="AB1470" t="s">
        <v>3322</v>
      </c>
      <c r="AC1470" t="str">
        <f t="shared" si="44"/>
        <v>Pas FINITO</v>
      </c>
      <c r="AD1470" s="2" t="str">
        <f t="shared" si="45"/>
        <v>Pas FINITO</v>
      </c>
    </row>
    <row r="1471" spans="1:30" x14ac:dyDescent="0.25">
      <c r="A1471" t="s">
        <v>3310</v>
      </c>
      <c r="B1471" t="s">
        <v>1172</v>
      </c>
      <c r="C1471" t="s">
        <v>3732</v>
      </c>
      <c r="D1471" t="s">
        <v>162</v>
      </c>
      <c r="E1471" t="str">
        <f>VLOOKUP(D1471,ref!A:B,2,FALSE)</f>
        <v>NON</v>
      </c>
      <c r="F1471" t="str">
        <f>VLOOKUP(D1471,ref!A:C,3,FALSE)</f>
        <v>OUI</v>
      </c>
      <c r="G1471" s="1">
        <v>44672</v>
      </c>
      <c r="M1471" t="s">
        <v>27</v>
      </c>
      <c r="N1471" t="s">
        <v>9</v>
      </c>
      <c r="Q1471" s="1">
        <v>44672</v>
      </c>
      <c r="AB1471" t="s">
        <v>3322</v>
      </c>
      <c r="AC1471" t="str">
        <f t="shared" si="44"/>
        <v>Pas FINITO</v>
      </c>
      <c r="AD1471" s="2" t="str">
        <f t="shared" si="45"/>
        <v>Pas FINITO</v>
      </c>
    </row>
    <row r="1472" spans="1:30" x14ac:dyDescent="0.25">
      <c r="A1472" t="s">
        <v>3310</v>
      </c>
      <c r="B1472" t="s">
        <v>1172</v>
      </c>
      <c r="C1472" t="s">
        <v>3733</v>
      </c>
      <c r="D1472" t="s">
        <v>25</v>
      </c>
      <c r="E1472" t="str">
        <f>VLOOKUP(D1472,ref!A:B,2,FALSE)</f>
        <v>NON</v>
      </c>
      <c r="F1472" t="str">
        <f>VLOOKUP(D1472,ref!A:C,3,FALSE)</f>
        <v>NON</v>
      </c>
      <c r="G1472" s="1">
        <v>44916</v>
      </c>
      <c r="H1472" s="1">
        <v>44890</v>
      </c>
      <c r="I1472" t="s">
        <v>75</v>
      </c>
      <c r="J1472" s="1">
        <v>44916</v>
      </c>
      <c r="K1472" s="1">
        <v>44916</v>
      </c>
      <c r="L1472" t="s">
        <v>252</v>
      </c>
      <c r="M1472" t="s">
        <v>27</v>
      </c>
      <c r="O1472" t="s">
        <v>28</v>
      </c>
      <c r="P1472" t="s">
        <v>3734</v>
      </c>
      <c r="Q1472" s="1">
        <v>44672</v>
      </c>
      <c r="S1472">
        <v>0</v>
      </c>
      <c r="T1472">
        <v>2.77</v>
      </c>
      <c r="V1472" s="1">
        <v>44883</v>
      </c>
      <c r="W1472" s="1">
        <v>44888</v>
      </c>
      <c r="X1472" s="1">
        <v>44890</v>
      </c>
      <c r="Y1472" s="1">
        <v>44888</v>
      </c>
      <c r="Z1472" s="1">
        <v>44893</v>
      </c>
      <c r="AA1472" s="1">
        <v>44923</v>
      </c>
      <c r="AB1472" t="s">
        <v>3322</v>
      </c>
      <c r="AC1472">
        <f t="shared" si="44"/>
        <v>28</v>
      </c>
      <c r="AD1472" s="2" t="str">
        <f t="shared" si="45"/>
        <v>inf à 1 mois</v>
      </c>
    </row>
    <row r="1473" spans="1:30" x14ac:dyDescent="0.25">
      <c r="A1473" t="s">
        <v>3310</v>
      </c>
      <c r="B1473" t="s">
        <v>1172</v>
      </c>
      <c r="C1473" t="s">
        <v>3735</v>
      </c>
      <c r="D1473" t="s">
        <v>25</v>
      </c>
      <c r="E1473" t="str">
        <f>VLOOKUP(D1473,ref!A:B,2,FALSE)</f>
        <v>NON</v>
      </c>
      <c r="F1473" t="str">
        <f>VLOOKUP(D1473,ref!A:C,3,FALSE)</f>
        <v>NON</v>
      </c>
      <c r="G1473" s="1">
        <v>44847</v>
      </c>
      <c r="H1473" s="1">
        <v>44840</v>
      </c>
      <c r="I1473" t="s">
        <v>202</v>
      </c>
      <c r="J1473" s="1">
        <v>44844</v>
      </c>
      <c r="K1473" s="1">
        <v>44847</v>
      </c>
      <c r="L1473" t="s">
        <v>202</v>
      </c>
      <c r="M1473" t="s">
        <v>32</v>
      </c>
      <c r="O1473" t="s">
        <v>28</v>
      </c>
      <c r="P1473" t="s">
        <v>3736</v>
      </c>
      <c r="Q1473" s="1">
        <v>44672</v>
      </c>
      <c r="S1473">
        <v>0</v>
      </c>
      <c r="T1473">
        <v>1.1100000000000001</v>
      </c>
      <c r="V1473" s="1">
        <v>44826</v>
      </c>
      <c r="W1473" s="1">
        <v>44826</v>
      </c>
      <c r="X1473" s="1">
        <v>44840</v>
      </c>
      <c r="Y1473" s="1">
        <v>44826</v>
      </c>
      <c r="Z1473" s="1">
        <v>44831</v>
      </c>
      <c r="AA1473" s="1">
        <v>44861</v>
      </c>
      <c r="AB1473" t="s">
        <v>3322</v>
      </c>
      <c r="AC1473">
        <f t="shared" si="44"/>
        <v>21</v>
      </c>
      <c r="AD1473" s="2" t="str">
        <f t="shared" si="45"/>
        <v>inf à 1 mois</v>
      </c>
    </row>
    <row r="1474" spans="1:30" x14ac:dyDescent="0.25">
      <c r="A1474" t="s">
        <v>3310</v>
      </c>
      <c r="B1474" t="s">
        <v>1172</v>
      </c>
      <c r="C1474" t="s">
        <v>3737</v>
      </c>
      <c r="D1474" t="s">
        <v>25</v>
      </c>
      <c r="E1474" t="str">
        <f>VLOOKUP(D1474,ref!A:B,2,FALSE)</f>
        <v>NON</v>
      </c>
      <c r="F1474" t="str">
        <f>VLOOKUP(D1474,ref!A:C,3,FALSE)</f>
        <v>NON</v>
      </c>
      <c r="G1474" s="1">
        <v>44742</v>
      </c>
      <c r="H1474" s="1">
        <v>44740</v>
      </c>
      <c r="I1474" t="s">
        <v>79</v>
      </c>
      <c r="J1474" s="1">
        <v>44741</v>
      </c>
      <c r="K1474" s="1">
        <v>44742</v>
      </c>
      <c r="L1474" t="s">
        <v>79</v>
      </c>
      <c r="M1474" t="s">
        <v>27</v>
      </c>
      <c r="O1474" t="s">
        <v>28</v>
      </c>
      <c r="P1474" t="s">
        <v>3738</v>
      </c>
      <c r="Q1474" s="1">
        <v>44672</v>
      </c>
      <c r="S1474">
        <v>0</v>
      </c>
      <c r="T1474">
        <v>33.28</v>
      </c>
      <c r="V1474" s="1">
        <v>44672</v>
      </c>
      <c r="W1474" s="1">
        <v>44740</v>
      </c>
      <c r="X1474" s="1">
        <v>44740</v>
      </c>
      <c r="Y1474" s="1">
        <v>44740</v>
      </c>
      <c r="Z1474" s="1">
        <v>44739</v>
      </c>
      <c r="AA1474" s="1">
        <v>44750</v>
      </c>
      <c r="AB1474" t="s">
        <v>3322</v>
      </c>
      <c r="AC1474">
        <f t="shared" si="44"/>
        <v>2</v>
      </c>
      <c r="AD1474" s="2" t="str">
        <f t="shared" si="45"/>
        <v>inf à 1 mois</v>
      </c>
    </row>
    <row r="1475" spans="1:30" x14ac:dyDescent="0.25">
      <c r="A1475" t="s">
        <v>3310</v>
      </c>
      <c r="B1475" t="s">
        <v>1172</v>
      </c>
      <c r="C1475" t="s">
        <v>3739</v>
      </c>
      <c r="D1475" t="s">
        <v>25</v>
      </c>
      <c r="E1475" t="str">
        <f>VLOOKUP(D1475,ref!A:B,2,FALSE)</f>
        <v>NON</v>
      </c>
      <c r="F1475" t="str">
        <f>VLOOKUP(D1475,ref!A:C,3,FALSE)</f>
        <v>NON</v>
      </c>
      <c r="G1475" s="1">
        <v>44672</v>
      </c>
      <c r="H1475" s="1">
        <v>44672</v>
      </c>
      <c r="I1475" t="s">
        <v>276</v>
      </c>
      <c r="J1475" s="1">
        <v>44672</v>
      </c>
      <c r="K1475" s="1">
        <v>44672</v>
      </c>
      <c r="L1475" t="s">
        <v>276</v>
      </c>
      <c r="M1475" t="s">
        <v>27</v>
      </c>
      <c r="O1475" t="s">
        <v>28</v>
      </c>
      <c r="P1475" t="s">
        <v>3740</v>
      </c>
      <c r="Q1475" s="1">
        <v>44672</v>
      </c>
      <c r="S1475">
        <v>0</v>
      </c>
      <c r="T1475">
        <v>0.13500000000000001</v>
      </c>
      <c r="V1475" s="1">
        <v>44672</v>
      </c>
      <c r="W1475" s="1">
        <v>44672</v>
      </c>
      <c r="X1475" s="1">
        <v>44672</v>
      </c>
      <c r="Y1475" s="1">
        <v>44672</v>
      </c>
      <c r="Z1475" s="1">
        <v>44672</v>
      </c>
      <c r="AA1475" s="1">
        <v>44672</v>
      </c>
      <c r="AB1475" t="s">
        <v>2683</v>
      </c>
      <c r="AC1475">
        <f t="shared" ref="AC1475:AC1538" si="46">IF(AND(K1475&lt;&gt;"",W1475=""),"Probleme",IF(K1475&lt;&gt;"",K1475-W1475,"Pas FINITO"))</f>
        <v>0</v>
      </c>
      <c r="AD1475" s="2" t="str">
        <f t="shared" ref="AD1475:AD1538" si="47">IF(OR(AC1475="PAS FINITO",AC1475="Probleme"),AC1475,IF(AC1475&lt;30,"inf à 1 mois",IF(AC1475&lt;90,"Entre 1 à 3 mois",IF(AC1475&lt;180,"Entre 3 à 6 mois","Supérieur à 6 mois"))))</f>
        <v>inf à 1 mois</v>
      </c>
    </row>
    <row r="1476" spans="1:30" x14ac:dyDescent="0.25">
      <c r="A1476" t="s">
        <v>3310</v>
      </c>
      <c r="B1476" t="s">
        <v>1172</v>
      </c>
      <c r="C1476" t="s">
        <v>3741</v>
      </c>
      <c r="D1476" t="s">
        <v>25</v>
      </c>
      <c r="E1476" t="str">
        <f>VLOOKUP(D1476,ref!A:B,2,FALSE)</f>
        <v>NON</v>
      </c>
      <c r="F1476" t="str">
        <f>VLOOKUP(D1476,ref!A:C,3,FALSE)</f>
        <v>NON</v>
      </c>
      <c r="G1476" s="1">
        <v>44767</v>
      </c>
      <c r="H1476" s="1">
        <v>44664</v>
      </c>
      <c r="I1476" t="s">
        <v>276</v>
      </c>
      <c r="J1476" s="1">
        <v>44754</v>
      </c>
      <c r="K1476" s="1">
        <v>44767</v>
      </c>
      <c r="L1476" t="s">
        <v>62</v>
      </c>
      <c r="M1476" t="s">
        <v>27</v>
      </c>
      <c r="O1476" t="s">
        <v>28</v>
      </c>
      <c r="P1476" t="s">
        <v>3742</v>
      </c>
      <c r="Q1476" s="1">
        <v>44642</v>
      </c>
      <c r="R1476" t="s">
        <v>3743</v>
      </c>
      <c r="S1476">
        <v>0</v>
      </c>
      <c r="T1476">
        <v>19.97</v>
      </c>
      <c r="V1476" s="1">
        <v>44642</v>
      </c>
      <c r="W1476" s="1">
        <v>44642</v>
      </c>
      <c r="X1476" s="1">
        <v>44664</v>
      </c>
      <c r="Y1476" s="1">
        <v>44664</v>
      </c>
      <c r="Z1476" s="1">
        <v>44690</v>
      </c>
      <c r="AA1476" s="1">
        <v>44708</v>
      </c>
      <c r="AB1476" t="s">
        <v>2683</v>
      </c>
      <c r="AC1476">
        <f t="shared" si="46"/>
        <v>125</v>
      </c>
      <c r="AD1476" s="2" t="str">
        <f t="shared" si="47"/>
        <v>Entre 3 à 6 mois</v>
      </c>
    </row>
    <row r="1477" spans="1:30" x14ac:dyDescent="0.25">
      <c r="A1477" t="s">
        <v>3310</v>
      </c>
      <c r="B1477" t="s">
        <v>1172</v>
      </c>
      <c r="C1477" t="s">
        <v>3744</v>
      </c>
      <c r="D1477" t="s">
        <v>25</v>
      </c>
      <c r="E1477" t="str">
        <f>VLOOKUP(D1477,ref!A:B,2,FALSE)</f>
        <v>NON</v>
      </c>
      <c r="F1477" t="str">
        <f>VLOOKUP(D1477,ref!A:C,3,FALSE)</f>
        <v>NON</v>
      </c>
      <c r="G1477" s="1">
        <v>44642</v>
      </c>
      <c r="H1477" s="1">
        <v>44631</v>
      </c>
      <c r="I1477" t="s">
        <v>95</v>
      </c>
      <c r="J1477" s="1">
        <v>44638</v>
      </c>
      <c r="K1477" s="1">
        <v>44642</v>
      </c>
      <c r="L1477" t="s">
        <v>95</v>
      </c>
      <c r="M1477" t="s">
        <v>32</v>
      </c>
      <c r="O1477" t="s">
        <v>28</v>
      </c>
      <c r="P1477" t="s">
        <v>3745</v>
      </c>
      <c r="Q1477" s="1">
        <v>44628</v>
      </c>
      <c r="S1477">
        <v>0</v>
      </c>
      <c r="T1477">
        <v>2.77</v>
      </c>
      <c r="V1477" s="1">
        <v>44631</v>
      </c>
      <c r="W1477" s="1">
        <v>44631</v>
      </c>
      <c r="X1477" s="1">
        <v>44636</v>
      </c>
      <c r="Y1477" s="1">
        <v>44631</v>
      </c>
      <c r="Z1477" s="1">
        <v>44641</v>
      </c>
      <c r="AA1477" s="1">
        <v>44651</v>
      </c>
      <c r="AB1477" t="s">
        <v>3322</v>
      </c>
      <c r="AC1477">
        <f t="shared" si="46"/>
        <v>11</v>
      </c>
      <c r="AD1477" s="2" t="str">
        <f t="shared" si="47"/>
        <v>inf à 1 mois</v>
      </c>
    </row>
    <row r="1478" spans="1:30" x14ac:dyDescent="0.25">
      <c r="A1478" t="s">
        <v>3310</v>
      </c>
      <c r="B1478" t="s">
        <v>1172</v>
      </c>
      <c r="C1478" t="s">
        <v>3746</v>
      </c>
      <c r="D1478" t="s">
        <v>83</v>
      </c>
      <c r="E1478" t="str">
        <f>VLOOKUP(D1478,ref!A:B,2,FALSE)</f>
        <v>OUI</v>
      </c>
      <c r="F1478" t="str">
        <f>VLOOKUP(D1478,ref!A:C,3,FALSE)</f>
        <v>NON</v>
      </c>
      <c r="G1478" s="1">
        <v>44658</v>
      </c>
      <c r="H1478" s="1">
        <v>44636</v>
      </c>
      <c r="I1478" t="s">
        <v>95</v>
      </c>
      <c r="M1478" t="s">
        <v>32</v>
      </c>
      <c r="N1478" t="s">
        <v>9</v>
      </c>
      <c r="P1478" t="s">
        <v>3747</v>
      </c>
      <c r="Q1478" s="1">
        <v>44621</v>
      </c>
      <c r="S1478">
        <v>0</v>
      </c>
      <c r="T1478">
        <v>0</v>
      </c>
      <c r="V1478" s="1">
        <v>44630</v>
      </c>
      <c r="W1478" s="1">
        <v>44631</v>
      </c>
      <c r="X1478" s="1">
        <v>44658</v>
      </c>
      <c r="Y1478" s="1">
        <v>44631</v>
      </c>
      <c r="Z1478" s="1">
        <v>44635</v>
      </c>
      <c r="AA1478" s="1">
        <v>44644</v>
      </c>
      <c r="AB1478" t="s">
        <v>3322</v>
      </c>
      <c r="AC1478" t="str">
        <f t="shared" si="46"/>
        <v>Pas FINITO</v>
      </c>
      <c r="AD1478" s="2" t="str">
        <f t="shared" si="47"/>
        <v>Pas FINITO</v>
      </c>
    </row>
    <row r="1479" spans="1:30" x14ac:dyDescent="0.25">
      <c r="A1479" t="s">
        <v>3310</v>
      </c>
      <c r="B1479" t="s">
        <v>1172</v>
      </c>
      <c r="C1479" t="s">
        <v>3748</v>
      </c>
      <c r="D1479" t="s">
        <v>25</v>
      </c>
      <c r="E1479" t="str">
        <f>VLOOKUP(D1479,ref!A:B,2,FALSE)</f>
        <v>NON</v>
      </c>
      <c r="F1479" t="str">
        <f>VLOOKUP(D1479,ref!A:C,3,FALSE)</f>
        <v>NON</v>
      </c>
      <c r="G1479" s="1">
        <v>44691</v>
      </c>
      <c r="H1479" s="1">
        <v>44635</v>
      </c>
      <c r="I1479" t="s">
        <v>95</v>
      </c>
      <c r="J1479" s="1">
        <v>44676</v>
      </c>
      <c r="K1479" s="1">
        <v>44691</v>
      </c>
      <c r="L1479" t="s">
        <v>272</v>
      </c>
      <c r="M1479" t="s">
        <v>27</v>
      </c>
      <c r="O1479" t="s">
        <v>28</v>
      </c>
      <c r="P1479" t="s">
        <v>3749</v>
      </c>
      <c r="Q1479" s="1">
        <v>44608</v>
      </c>
      <c r="S1479">
        <v>0</v>
      </c>
      <c r="T1479">
        <v>2.2200000000000002</v>
      </c>
      <c r="V1479" s="1">
        <v>44620</v>
      </c>
      <c r="W1479" s="1">
        <v>44635</v>
      </c>
      <c r="X1479" s="1">
        <v>44652</v>
      </c>
      <c r="Y1479" s="1">
        <v>44635</v>
      </c>
      <c r="Z1479" s="1">
        <v>44643</v>
      </c>
      <c r="AA1479" s="1">
        <v>44678</v>
      </c>
      <c r="AB1479" t="s">
        <v>3322</v>
      </c>
      <c r="AC1479">
        <f t="shared" si="46"/>
        <v>56</v>
      </c>
      <c r="AD1479" s="2" t="str">
        <f t="shared" si="47"/>
        <v>Entre 1 à 3 mois</v>
      </c>
    </row>
    <row r="1480" spans="1:30" x14ac:dyDescent="0.25">
      <c r="A1480" t="s">
        <v>3310</v>
      </c>
      <c r="B1480" t="s">
        <v>1172</v>
      </c>
      <c r="C1480" t="s">
        <v>3750</v>
      </c>
      <c r="D1480" t="s">
        <v>25</v>
      </c>
      <c r="E1480" t="str">
        <f>VLOOKUP(D1480,ref!A:B,2,FALSE)</f>
        <v>NON</v>
      </c>
      <c r="F1480" t="str">
        <f>VLOOKUP(D1480,ref!A:C,3,FALSE)</f>
        <v>NON</v>
      </c>
      <c r="G1480" s="1">
        <v>44614</v>
      </c>
      <c r="H1480" s="1">
        <v>44599</v>
      </c>
      <c r="I1480" t="s">
        <v>88</v>
      </c>
      <c r="J1480" s="1">
        <v>44603</v>
      </c>
      <c r="K1480" s="1">
        <v>44614</v>
      </c>
      <c r="L1480" t="s">
        <v>88</v>
      </c>
      <c r="M1480" t="s">
        <v>32</v>
      </c>
      <c r="O1480" t="s">
        <v>28</v>
      </c>
      <c r="P1480" t="s">
        <v>3751</v>
      </c>
      <c r="Q1480" s="1">
        <v>44573</v>
      </c>
      <c r="S1480">
        <v>0</v>
      </c>
      <c r="T1480">
        <v>0.55000000000000004</v>
      </c>
      <c r="V1480" s="1">
        <v>44599</v>
      </c>
      <c r="W1480" s="1">
        <v>44599</v>
      </c>
      <c r="X1480" s="1">
        <v>44599</v>
      </c>
      <c r="Y1480" s="1">
        <v>44599</v>
      </c>
      <c r="Z1480" s="1">
        <v>44600</v>
      </c>
      <c r="AA1480" s="1">
        <v>44628</v>
      </c>
      <c r="AB1480" t="s">
        <v>3322</v>
      </c>
      <c r="AC1480">
        <f t="shared" si="46"/>
        <v>15</v>
      </c>
      <c r="AD1480" s="2" t="str">
        <f t="shared" si="47"/>
        <v>inf à 1 mois</v>
      </c>
    </row>
    <row r="1481" spans="1:30" x14ac:dyDescent="0.25">
      <c r="A1481" t="s">
        <v>3310</v>
      </c>
      <c r="B1481" t="s">
        <v>1172</v>
      </c>
      <c r="C1481" t="s">
        <v>3752</v>
      </c>
      <c r="D1481" t="s">
        <v>25</v>
      </c>
      <c r="E1481" t="str">
        <f>VLOOKUP(D1481,ref!A:B,2,FALSE)</f>
        <v>NON</v>
      </c>
      <c r="F1481" t="str">
        <f>VLOOKUP(D1481,ref!A:C,3,FALSE)</f>
        <v>NON</v>
      </c>
      <c r="G1481" s="1">
        <v>44691</v>
      </c>
      <c r="H1481" s="1">
        <v>44652</v>
      </c>
      <c r="I1481" t="s">
        <v>276</v>
      </c>
      <c r="J1481" s="1">
        <v>44656</v>
      </c>
      <c r="K1481" s="1">
        <v>44691</v>
      </c>
      <c r="L1481" t="s">
        <v>272</v>
      </c>
      <c r="M1481" t="s">
        <v>27</v>
      </c>
      <c r="O1481" t="s">
        <v>28</v>
      </c>
      <c r="P1481" t="s">
        <v>3753</v>
      </c>
      <c r="Q1481" s="1">
        <v>44573</v>
      </c>
      <c r="S1481">
        <v>0</v>
      </c>
      <c r="T1481">
        <v>3.33</v>
      </c>
      <c r="V1481" s="1">
        <v>44573</v>
      </c>
      <c r="W1481" s="1">
        <v>44593</v>
      </c>
      <c r="X1481" s="1">
        <v>44652</v>
      </c>
      <c r="Y1481" s="1">
        <v>44652</v>
      </c>
      <c r="Z1481" s="1">
        <v>44620</v>
      </c>
      <c r="AA1481" s="1">
        <v>44622</v>
      </c>
      <c r="AB1481" t="s">
        <v>3322</v>
      </c>
      <c r="AC1481">
        <f t="shared" si="46"/>
        <v>98</v>
      </c>
      <c r="AD1481" s="2" t="str">
        <f t="shared" si="47"/>
        <v>Entre 3 à 6 mois</v>
      </c>
    </row>
    <row r="1482" spans="1:30" x14ac:dyDescent="0.25">
      <c r="A1482" t="s">
        <v>3310</v>
      </c>
      <c r="B1482" t="s">
        <v>1172</v>
      </c>
      <c r="C1482" t="s">
        <v>3754</v>
      </c>
      <c r="D1482" t="s">
        <v>25</v>
      </c>
      <c r="E1482" t="str">
        <f>VLOOKUP(D1482,ref!A:B,2,FALSE)</f>
        <v>NON</v>
      </c>
      <c r="F1482" t="str">
        <f>VLOOKUP(D1482,ref!A:C,3,FALSE)</f>
        <v>NON</v>
      </c>
      <c r="G1482" s="1">
        <v>44574</v>
      </c>
      <c r="H1482" s="1">
        <v>44546</v>
      </c>
      <c r="I1482" t="s">
        <v>175</v>
      </c>
      <c r="J1482" s="1">
        <v>44573</v>
      </c>
      <c r="K1482" s="1">
        <v>44574</v>
      </c>
      <c r="L1482" t="s">
        <v>157</v>
      </c>
      <c r="M1482" t="s">
        <v>32</v>
      </c>
      <c r="O1482" t="s">
        <v>28</v>
      </c>
      <c r="P1482" t="s">
        <v>3755</v>
      </c>
      <c r="Q1482" s="1">
        <v>44544</v>
      </c>
      <c r="S1482">
        <v>0</v>
      </c>
      <c r="T1482">
        <v>0.83</v>
      </c>
      <c r="V1482" s="1">
        <v>44546</v>
      </c>
      <c r="W1482" s="1">
        <v>44546</v>
      </c>
      <c r="X1482" s="1">
        <v>44546</v>
      </c>
      <c r="Y1482" s="1">
        <v>44546</v>
      </c>
      <c r="Z1482" s="1">
        <v>44550</v>
      </c>
      <c r="AA1482" s="1">
        <v>44581</v>
      </c>
      <c r="AB1482" t="s">
        <v>3322</v>
      </c>
      <c r="AC1482">
        <f t="shared" si="46"/>
        <v>28</v>
      </c>
      <c r="AD1482" s="2" t="str">
        <f t="shared" si="47"/>
        <v>inf à 1 mois</v>
      </c>
    </row>
    <row r="1483" spans="1:30" x14ac:dyDescent="0.25">
      <c r="A1483" t="s">
        <v>3310</v>
      </c>
      <c r="B1483" t="s">
        <v>1172</v>
      </c>
      <c r="C1483" t="s">
        <v>3756</v>
      </c>
      <c r="D1483" t="s">
        <v>162</v>
      </c>
      <c r="E1483" t="str">
        <f>VLOOKUP(D1483,ref!A:B,2,FALSE)</f>
        <v>NON</v>
      </c>
      <c r="F1483" t="str">
        <f>VLOOKUP(D1483,ref!A:C,3,FALSE)</f>
        <v>OUI</v>
      </c>
      <c r="G1483" s="1">
        <v>44538</v>
      </c>
      <c r="M1483" t="s">
        <v>27</v>
      </c>
      <c r="N1483" t="s">
        <v>9</v>
      </c>
      <c r="Q1483" s="1">
        <v>44538</v>
      </c>
      <c r="AB1483" t="s">
        <v>3322</v>
      </c>
      <c r="AC1483" t="str">
        <f t="shared" si="46"/>
        <v>Pas FINITO</v>
      </c>
      <c r="AD1483" s="2" t="str">
        <f t="shared" si="47"/>
        <v>Pas FINITO</v>
      </c>
    </row>
    <row r="1484" spans="1:30" x14ac:dyDescent="0.25">
      <c r="A1484" t="s">
        <v>3310</v>
      </c>
      <c r="B1484" t="s">
        <v>1172</v>
      </c>
      <c r="C1484" t="s">
        <v>3757</v>
      </c>
      <c r="D1484" t="s">
        <v>162</v>
      </c>
      <c r="E1484" t="str">
        <f>VLOOKUP(D1484,ref!A:B,2,FALSE)</f>
        <v>NON</v>
      </c>
      <c r="F1484" t="str">
        <f>VLOOKUP(D1484,ref!A:C,3,FALSE)</f>
        <v>OUI</v>
      </c>
      <c r="G1484" s="1">
        <v>44538</v>
      </c>
      <c r="M1484" t="s">
        <v>32</v>
      </c>
      <c r="N1484" t="s">
        <v>9</v>
      </c>
      <c r="Q1484" s="1">
        <v>44538</v>
      </c>
      <c r="AB1484" t="s">
        <v>3322</v>
      </c>
      <c r="AC1484" t="str">
        <f t="shared" si="46"/>
        <v>Pas FINITO</v>
      </c>
      <c r="AD1484" s="2" t="str">
        <f t="shared" si="47"/>
        <v>Pas FINITO</v>
      </c>
    </row>
    <row r="1485" spans="1:30" x14ac:dyDescent="0.25">
      <c r="A1485" t="s">
        <v>3310</v>
      </c>
      <c r="B1485" t="s">
        <v>1172</v>
      </c>
      <c r="C1485" t="s">
        <v>3758</v>
      </c>
      <c r="D1485" t="s">
        <v>25</v>
      </c>
      <c r="E1485" t="str">
        <f>VLOOKUP(D1485,ref!A:B,2,FALSE)</f>
        <v>NON</v>
      </c>
      <c r="F1485" t="str">
        <f>VLOOKUP(D1485,ref!A:C,3,FALSE)</f>
        <v>NON</v>
      </c>
      <c r="G1485" s="1">
        <v>44614</v>
      </c>
      <c r="H1485" s="1">
        <v>44600</v>
      </c>
      <c r="I1485" t="s">
        <v>88</v>
      </c>
      <c r="J1485" s="1">
        <v>44608</v>
      </c>
      <c r="K1485" s="1">
        <v>44614</v>
      </c>
      <c r="L1485" t="s">
        <v>88</v>
      </c>
      <c r="M1485" t="s">
        <v>27</v>
      </c>
      <c r="O1485" t="s">
        <v>28</v>
      </c>
      <c r="P1485" t="s">
        <v>3759</v>
      </c>
      <c r="Q1485" s="1">
        <v>44504</v>
      </c>
      <c r="S1485">
        <v>0</v>
      </c>
      <c r="T1485">
        <v>1.39</v>
      </c>
      <c r="V1485" s="1">
        <v>44600</v>
      </c>
      <c r="W1485" s="1">
        <v>44600</v>
      </c>
      <c r="X1485" s="1">
        <v>44608</v>
      </c>
      <c r="Y1485" s="1">
        <v>44600</v>
      </c>
      <c r="Z1485" s="1">
        <v>44606</v>
      </c>
      <c r="AA1485" s="1">
        <v>44634</v>
      </c>
      <c r="AB1485" t="s">
        <v>3322</v>
      </c>
      <c r="AC1485">
        <f t="shared" si="46"/>
        <v>14</v>
      </c>
      <c r="AD1485" s="2" t="str">
        <f t="shared" si="47"/>
        <v>inf à 1 mois</v>
      </c>
    </row>
    <row r="1486" spans="1:30" x14ac:dyDescent="0.25">
      <c r="A1486" t="s">
        <v>3310</v>
      </c>
      <c r="B1486" t="s">
        <v>1172</v>
      </c>
      <c r="C1486" t="s">
        <v>3760</v>
      </c>
      <c r="D1486" t="s">
        <v>25</v>
      </c>
      <c r="E1486" t="str">
        <f>VLOOKUP(D1486,ref!A:B,2,FALSE)</f>
        <v>NON</v>
      </c>
      <c r="F1486" t="str">
        <f>VLOOKUP(D1486,ref!A:C,3,FALSE)</f>
        <v>NON</v>
      </c>
      <c r="G1486" s="1">
        <v>44502</v>
      </c>
      <c r="H1486" s="1">
        <v>44491</v>
      </c>
      <c r="I1486" t="s">
        <v>99</v>
      </c>
      <c r="J1486" s="1">
        <v>44496</v>
      </c>
      <c r="K1486" s="1">
        <v>44502</v>
      </c>
      <c r="L1486" t="s">
        <v>91</v>
      </c>
      <c r="M1486" t="s">
        <v>32</v>
      </c>
      <c r="O1486" t="s">
        <v>28</v>
      </c>
      <c r="P1486" t="s">
        <v>3761</v>
      </c>
      <c r="Q1486" s="1">
        <v>44491</v>
      </c>
      <c r="S1486">
        <v>0</v>
      </c>
      <c r="T1486">
        <v>0.28000000000000003</v>
      </c>
      <c r="V1486" s="1">
        <v>44491</v>
      </c>
      <c r="W1486" s="1">
        <v>44491</v>
      </c>
      <c r="X1486" s="1">
        <v>44491</v>
      </c>
      <c r="Y1486" s="1">
        <v>44491</v>
      </c>
      <c r="Z1486" s="1">
        <v>44494</v>
      </c>
      <c r="AA1486" s="1">
        <v>44525</v>
      </c>
      <c r="AB1486" t="s">
        <v>3322</v>
      </c>
      <c r="AC1486">
        <f t="shared" si="46"/>
        <v>11</v>
      </c>
      <c r="AD1486" s="2" t="str">
        <f t="shared" si="47"/>
        <v>inf à 1 mois</v>
      </c>
    </row>
    <row r="1487" spans="1:30" x14ac:dyDescent="0.25">
      <c r="A1487" t="s">
        <v>3310</v>
      </c>
      <c r="B1487" t="s">
        <v>1172</v>
      </c>
      <c r="C1487" t="s">
        <v>3762</v>
      </c>
      <c r="D1487" t="s">
        <v>25</v>
      </c>
      <c r="E1487" t="str">
        <f>VLOOKUP(D1487,ref!A:B,2,FALSE)</f>
        <v>NON</v>
      </c>
      <c r="F1487" t="str">
        <f>VLOOKUP(D1487,ref!A:C,3,FALSE)</f>
        <v>NON</v>
      </c>
      <c r="G1487" s="1">
        <v>44502</v>
      </c>
      <c r="H1487" s="1">
        <v>44482</v>
      </c>
      <c r="I1487" t="s">
        <v>99</v>
      </c>
      <c r="J1487" s="1">
        <v>44489</v>
      </c>
      <c r="K1487" s="1">
        <v>44502</v>
      </c>
      <c r="L1487" t="s">
        <v>91</v>
      </c>
      <c r="M1487" t="s">
        <v>32</v>
      </c>
      <c r="O1487" t="s">
        <v>28</v>
      </c>
      <c r="P1487" t="s">
        <v>3763</v>
      </c>
      <c r="Q1487" s="1">
        <v>44482</v>
      </c>
      <c r="S1487">
        <v>0</v>
      </c>
      <c r="T1487">
        <v>0.55000000000000004</v>
      </c>
      <c r="V1487" s="1">
        <v>44482</v>
      </c>
      <c r="W1487" s="1">
        <v>44482</v>
      </c>
      <c r="X1487" s="1">
        <v>44484</v>
      </c>
      <c r="Y1487" s="1">
        <v>44482</v>
      </c>
      <c r="Z1487" s="1">
        <v>44487</v>
      </c>
      <c r="AA1487" s="1">
        <v>44516</v>
      </c>
      <c r="AB1487" t="s">
        <v>3322</v>
      </c>
      <c r="AC1487">
        <f t="shared" si="46"/>
        <v>20</v>
      </c>
      <c r="AD1487" s="2" t="str">
        <f t="shared" si="47"/>
        <v>inf à 1 mois</v>
      </c>
    </row>
    <row r="1488" spans="1:30" x14ac:dyDescent="0.25">
      <c r="A1488" t="s">
        <v>3310</v>
      </c>
      <c r="B1488" t="s">
        <v>1172</v>
      </c>
      <c r="C1488" t="s">
        <v>3764</v>
      </c>
      <c r="D1488" t="s">
        <v>25</v>
      </c>
      <c r="E1488" t="str">
        <f>VLOOKUP(D1488,ref!A:B,2,FALSE)</f>
        <v>NON</v>
      </c>
      <c r="F1488" t="str">
        <f>VLOOKUP(D1488,ref!A:C,3,FALSE)</f>
        <v>NON</v>
      </c>
      <c r="G1488" s="1">
        <v>44691</v>
      </c>
      <c r="H1488" s="1">
        <v>44621</v>
      </c>
      <c r="I1488" t="s">
        <v>95</v>
      </c>
      <c r="J1488" s="1">
        <v>44631</v>
      </c>
      <c r="K1488" s="1">
        <v>44691</v>
      </c>
      <c r="L1488" t="s">
        <v>272</v>
      </c>
      <c r="M1488" t="s">
        <v>27</v>
      </c>
      <c r="O1488" t="s">
        <v>28</v>
      </c>
      <c r="P1488" t="s">
        <v>3765</v>
      </c>
      <c r="Q1488" s="1">
        <v>44482</v>
      </c>
      <c r="S1488">
        <v>0</v>
      </c>
      <c r="T1488">
        <v>2.2200000000000002</v>
      </c>
      <c r="V1488" s="1">
        <v>44621</v>
      </c>
      <c r="W1488" s="1">
        <v>44621</v>
      </c>
      <c r="X1488" s="1">
        <v>44623</v>
      </c>
      <c r="Y1488" s="1">
        <v>44621</v>
      </c>
      <c r="Z1488" s="1">
        <v>44634</v>
      </c>
      <c r="AA1488" s="1">
        <v>44644</v>
      </c>
      <c r="AB1488" t="s">
        <v>3322</v>
      </c>
      <c r="AC1488">
        <f t="shared" si="46"/>
        <v>70</v>
      </c>
      <c r="AD1488" s="2" t="str">
        <f t="shared" si="47"/>
        <v>Entre 1 à 3 mois</v>
      </c>
    </row>
    <row r="1489" spans="1:30" x14ac:dyDescent="0.25">
      <c r="A1489" t="s">
        <v>3310</v>
      </c>
      <c r="B1489" t="s">
        <v>1172</v>
      </c>
      <c r="C1489" t="s">
        <v>3766</v>
      </c>
      <c r="D1489" t="s">
        <v>25</v>
      </c>
      <c r="E1489" t="str">
        <f>VLOOKUP(D1489,ref!A:B,2,FALSE)</f>
        <v>NON</v>
      </c>
      <c r="F1489" t="str">
        <f>VLOOKUP(D1489,ref!A:C,3,FALSE)</f>
        <v>NON</v>
      </c>
      <c r="G1489" s="1">
        <v>44502</v>
      </c>
      <c r="H1489" s="1">
        <v>44480</v>
      </c>
      <c r="I1489" t="s">
        <v>99</v>
      </c>
      <c r="J1489" s="1">
        <v>44495</v>
      </c>
      <c r="K1489" s="1">
        <v>44502</v>
      </c>
      <c r="L1489" t="s">
        <v>91</v>
      </c>
      <c r="M1489" t="s">
        <v>32</v>
      </c>
      <c r="O1489" t="s">
        <v>28</v>
      </c>
      <c r="P1489" t="s">
        <v>3767</v>
      </c>
      <c r="Q1489" s="1">
        <v>44477</v>
      </c>
      <c r="R1489" t="s">
        <v>3768</v>
      </c>
      <c r="S1489">
        <v>0</v>
      </c>
      <c r="T1489">
        <v>3.33</v>
      </c>
      <c r="V1489" s="1">
        <v>44477</v>
      </c>
      <c r="W1489" s="1">
        <v>44480</v>
      </c>
      <c r="X1489" s="1">
        <v>44484</v>
      </c>
      <c r="Y1489" s="1">
        <v>44480</v>
      </c>
      <c r="Z1489" s="1">
        <v>44487</v>
      </c>
      <c r="AA1489" s="1">
        <v>44498</v>
      </c>
      <c r="AB1489" t="s">
        <v>2683</v>
      </c>
      <c r="AC1489">
        <f t="shared" si="46"/>
        <v>22</v>
      </c>
      <c r="AD1489" s="2" t="str">
        <f t="shared" si="47"/>
        <v>inf à 1 mois</v>
      </c>
    </row>
    <row r="1490" spans="1:30" x14ac:dyDescent="0.25">
      <c r="A1490" t="s">
        <v>3310</v>
      </c>
      <c r="B1490" t="s">
        <v>1172</v>
      </c>
      <c r="C1490" t="s">
        <v>3769</v>
      </c>
      <c r="D1490" t="s">
        <v>25</v>
      </c>
      <c r="E1490" t="str">
        <f>VLOOKUP(D1490,ref!A:B,2,FALSE)</f>
        <v>NON</v>
      </c>
      <c r="F1490" t="str">
        <f>VLOOKUP(D1490,ref!A:C,3,FALSE)</f>
        <v>NON</v>
      </c>
      <c r="G1490" s="1">
        <v>44600</v>
      </c>
      <c r="H1490" s="1">
        <v>44473</v>
      </c>
      <c r="I1490" t="s">
        <v>99</v>
      </c>
      <c r="J1490" s="1">
        <v>44475</v>
      </c>
      <c r="K1490" s="1">
        <v>44600</v>
      </c>
      <c r="L1490" t="s">
        <v>88</v>
      </c>
      <c r="M1490" t="s">
        <v>32</v>
      </c>
      <c r="O1490" t="s">
        <v>28</v>
      </c>
      <c r="P1490" t="s">
        <v>3770</v>
      </c>
      <c r="Q1490" s="1">
        <v>44473</v>
      </c>
      <c r="S1490">
        <v>0</v>
      </c>
      <c r="T1490">
        <v>0.28000000000000003</v>
      </c>
      <c r="V1490" s="1">
        <v>44473</v>
      </c>
      <c r="W1490" s="1">
        <v>44473</v>
      </c>
      <c r="X1490" s="1">
        <v>44473</v>
      </c>
      <c r="Y1490" s="1">
        <v>44473</v>
      </c>
      <c r="Z1490" s="1">
        <v>44474</v>
      </c>
      <c r="AA1490" s="1">
        <v>44505</v>
      </c>
      <c r="AB1490" t="s">
        <v>3322</v>
      </c>
      <c r="AC1490">
        <f t="shared" si="46"/>
        <v>127</v>
      </c>
      <c r="AD1490" s="2" t="str">
        <f t="shared" si="47"/>
        <v>Entre 3 à 6 mois</v>
      </c>
    </row>
    <row r="1491" spans="1:30" x14ac:dyDescent="0.25">
      <c r="A1491" t="s">
        <v>3310</v>
      </c>
      <c r="B1491" t="s">
        <v>1172</v>
      </c>
      <c r="C1491" t="s">
        <v>3771</v>
      </c>
      <c r="D1491" t="s">
        <v>68</v>
      </c>
      <c r="E1491" t="str">
        <f>VLOOKUP(D1491,ref!A:B,2,FALSE)</f>
        <v>OUI</v>
      </c>
      <c r="F1491" t="str">
        <f>VLOOKUP(D1491,ref!A:C,3,FALSE)</f>
        <v>NON</v>
      </c>
      <c r="G1491" s="1">
        <v>44938</v>
      </c>
      <c r="H1491" s="1">
        <v>44938</v>
      </c>
      <c r="I1491" t="s">
        <v>69</v>
      </c>
      <c r="M1491" t="s">
        <v>32</v>
      </c>
      <c r="N1491" t="s">
        <v>9</v>
      </c>
      <c r="P1491" t="s">
        <v>3772</v>
      </c>
      <c r="Q1491" s="1">
        <v>44452</v>
      </c>
      <c r="S1491">
        <v>0</v>
      </c>
      <c r="T1491">
        <v>5.55</v>
      </c>
      <c r="V1491" s="1">
        <v>44886</v>
      </c>
      <c r="W1491" s="1">
        <v>44935</v>
      </c>
      <c r="Y1491" s="1">
        <v>44935</v>
      </c>
      <c r="Z1491" s="1">
        <v>44945</v>
      </c>
      <c r="AA1491" s="1">
        <v>44976</v>
      </c>
      <c r="AB1491" t="s">
        <v>3322</v>
      </c>
      <c r="AC1491" t="str">
        <f t="shared" si="46"/>
        <v>Pas FINITO</v>
      </c>
      <c r="AD1491" s="2" t="str">
        <f t="shared" si="47"/>
        <v>Pas FINITO</v>
      </c>
    </row>
    <row r="1492" spans="1:30" x14ac:dyDescent="0.25">
      <c r="A1492" t="s">
        <v>3310</v>
      </c>
      <c r="B1492" t="s">
        <v>1172</v>
      </c>
      <c r="C1492" t="s">
        <v>3773</v>
      </c>
      <c r="D1492" t="s">
        <v>25</v>
      </c>
      <c r="E1492" t="str">
        <f>VLOOKUP(D1492,ref!A:B,2,FALSE)</f>
        <v>NON</v>
      </c>
      <c r="F1492" t="str">
        <f>VLOOKUP(D1492,ref!A:C,3,FALSE)</f>
        <v>NON</v>
      </c>
      <c r="G1492" s="1">
        <v>44712</v>
      </c>
      <c r="H1492" s="1">
        <v>44690</v>
      </c>
      <c r="I1492" t="s">
        <v>272</v>
      </c>
      <c r="J1492" s="1">
        <v>44706</v>
      </c>
      <c r="K1492" s="1">
        <v>44712</v>
      </c>
      <c r="L1492" t="s">
        <v>272</v>
      </c>
      <c r="M1492" t="s">
        <v>27</v>
      </c>
      <c r="O1492" t="s">
        <v>28</v>
      </c>
      <c r="P1492" t="s">
        <v>3774</v>
      </c>
      <c r="Q1492" s="1">
        <v>44452</v>
      </c>
      <c r="S1492">
        <v>0</v>
      </c>
      <c r="T1492">
        <v>1.66</v>
      </c>
      <c r="V1492" s="1">
        <v>44686</v>
      </c>
      <c r="W1492" s="1">
        <v>44690</v>
      </c>
      <c r="X1492" s="1">
        <v>44697</v>
      </c>
      <c r="Y1492" s="1">
        <v>44690</v>
      </c>
      <c r="Z1492" s="1">
        <v>44697</v>
      </c>
      <c r="AA1492" s="1">
        <v>44728</v>
      </c>
      <c r="AB1492" t="s">
        <v>3322</v>
      </c>
      <c r="AC1492">
        <f t="shared" si="46"/>
        <v>22</v>
      </c>
      <c r="AD1492" s="2" t="str">
        <f t="shared" si="47"/>
        <v>inf à 1 mois</v>
      </c>
    </row>
    <row r="1493" spans="1:30" x14ac:dyDescent="0.25">
      <c r="A1493" t="s">
        <v>3310</v>
      </c>
      <c r="B1493" t="s">
        <v>1172</v>
      </c>
      <c r="C1493" t="s">
        <v>3775</v>
      </c>
      <c r="D1493" t="s">
        <v>25</v>
      </c>
      <c r="E1493" t="str">
        <f>VLOOKUP(D1493,ref!A:B,2,FALSE)</f>
        <v>NON</v>
      </c>
      <c r="F1493" t="str">
        <f>VLOOKUP(D1493,ref!A:C,3,FALSE)</f>
        <v>NON</v>
      </c>
      <c r="G1493" s="1">
        <v>44691</v>
      </c>
      <c r="H1493" s="1">
        <v>44609</v>
      </c>
      <c r="I1493" t="s">
        <v>88</v>
      </c>
      <c r="J1493" s="1">
        <v>44636</v>
      </c>
      <c r="K1493" s="1">
        <v>44691</v>
      </c>
      <c r="L1493" t="s">
        <v>272</v>
      </c>
      <c r="M1493" t="s">
        <v>27</v>
      </c>
      <c r="O1493" t="s">
        <v>28</v>
      </c>
      <c r="P1493" t="s">
        <v>3776</v>
      </c>
      <c r="Q1493" s="1">
        <v>44452</v>
      </c>
      <c r="S1493">
        <v>0</v>
      </c>
      <c r="T1493">
        <v>2.2200000000000002</v>
      </c>
      <c r="V1493" s="1">
        <v>44608</v>
      </c>
      <c r="W1493" s="1">
        <v>44609</v>
      </c>
      <c r="X1493" s="1">
        <v>44620</v>
      </c>
      <c r="Y1493" s="1">
        <v>44609</v>
      </c>
      <c r="Z1493" s="1">
        <v>44616</v>
      </c>
      <c r="AA1493" s="1">
        <v>44616</v>
      </c>
      <c r="AB1493" t="s">
        <v>3322</v>
      </c>
      <c r="AC1493">
        <f t="shared" si="46"/>
        <v>82</v>
      </c>
      <c r="AD1493" s="2" t="str">
        <f t="shared" si="47"/>
        <v>Entre 1 à 3 mois</v>
      </c>
    </row>
    <row r="1494" spans="1:30" x14ac:dyDescent="0.25">
      <c r="A1494" t="s">
        <v>3310</v>
      </c>
      <c r="B1494" t="s">
        <v>1172</v>
      </c>
      <c r="C1494" t="s">
        <v>3777</v>
      </c>
      <c r="D1494" t="s">
        <v>25</v>
      </c>
      <c r="E1494" t="str">
        <f>VLOOKUP(D1494,ref!A:B,2,FALSE)</f>
        <v>NON</v>
      </c>
      <c r="F1494" t="str">
        <f>VLOOKUP(D1494,ref!A:C,3,FALSE)</f>
        <v>NON</v>
      </c>
      <c r="G1494" s="1">
        <v>44551</v>
      </c>
      <c r="H1494" s="1">
        <v>44494</v>
      </c>
      <c r="I1494" t="s">
        <v>99</v>
      </c>
      <c r="J1494" s="1">
        <v>44546</v>
      </c>
      <c r="K1494" s="1">
        <v>44551</v>
      </c>
      <c r="L1494" t="s">
        <v>175</v>
      </c>
      <c r="M1494" t="s">
        <v>32</v>
      </c>
      <c r="O1494" t="s">
        <v>28</v>
      </c>
      <c r="P1494" t="s">
        <v>3770</v>
      </c>
      <c r="Q1494" s="1">
        <v>44452</v>
      </c>
      <c r="S1494">
        <v>0</v>
      </c>
      <c r="T1494">
        <v>3.33</v>
      </c>
      <c r="V1494" s="1">
        <v>44459</v>
      </c>
      <c r="W1494" s="1">
        <v>44467</v>
      </c>
      <c r="X1494" s="1">
        <v>44495</v>
      </c>
      <c r="Y1494" s="1">
        <v>44467</v>
      </c>
      <c r="Z1494" s="1">
        <v>44474</v>
      </c>
      <c r="AA1494" s="1">
        <v>44505</v>
      </c>
      <c r="AB1494" t="s">
        <v>3322</v>
      </c>
      <c r="AC1494">
        <f t="shared" si="46"/>
        <v>84</v>
      </c>
      <c r="AD1494" s="2" t="str">
        <f t="shared" si="47"/>
        <v>Entre 1 à 3 mois</v>
      </c>
    </row>
    <row r="1495" spans="1:30" x14ac:dyDescent="0.25">
      <c r="A1495" t="s">
        <v>3310</v>
      </c>
      <c r="B1495" t="s">
        <v>1172</v>
      </c>
      <c r="C1495" t="s">
        <v>3778</v>
      </c>
      <c r="D1495" t="s">
        <v>25</v>
      </c>
      <c r="E1495" t="str">
        <f>VLOOKUP(D1495,ref!A:B,2,FALSE)</f>
        <v>NON</v>
      </c>
      <c r="F1495" t="str">
        <f>VLOOKUP(D1495,ref!A:C,3,FALSE)</f>
        <v>NON</v>
      </c>
      <c r="G1495" s="1">
        <v>44468</v>
      </c>
      <c r="H1495" s="1">
        <v>44459</v>
      </c>
      <c r="I1495" t="s">
        <v>104</v>
      </c>
      <c r="J1495" s="1">
        <v>44459</v>
      </c>
      <c r="K1495" s="1">
        <v>44468</v>
      </c>
      <c r="L1495" t="s">
        <v>104</v>
      </c>
      <c r="M1495" t="s">
        <v>27</v>
      </c>
      <c r="O1495" t="s">
        <v>28</v>
      </c>
      <c r="P1495" t="s">
        <v>3779</v>
      </c>
      <c r="Q1495" s="1">
        <v>44452</v>
      </c>
      <c r="S1495">
        <v>0</v>
      </c>
      <c r="T1495">
        <v>0.28000000000000003</v>
      </c>
      <c r="V1495" s="1">
        <v>44459</v>
      </c>
      <c r="W1495" s="1">
        <v>44459</v>
      </c>
      <c r="X1495" s="1">
        <v>44459</v>
      </c>
      <c r="Y1495" s="1">
        <v>44459</v>
      </c>
      <c r="Z1495" s="1">
        <v>44460</v>
      </c>
      <c r="AA1495" s="1">
        <v>44490</v>
      </c>
      <c r="AB1495" t="s">
        <v>3322</v>
      </c>
      <c r="AC1495">
        <f t="shared" si="46"/>
        <v>9</v>
      </c>
      <c r="AD1495" s="2" t="str">
        <f t="shared" si="47"/>
        <v>inf à 1 mois</v>
      </c>
    </row>
    <row r="1496" spans="1:30" x14ac:dyDescent="0.25">
      <c r="A1496" t="s">
        <v>3310</v>
      </c>
      <c r="B1496" t="s">
        <v>1172</v>
      </c>
      <c r="C1496" t="s">
        <v>3780</v>
      </c>
      <c r="D1496" t="s">
        <v>25</v>
      </c>
      <c r="E1496" t="str">
        <f>VLOOKUP(D1496,ref!A:B,2,FALSE)</f>
        <v>NON</v>
      </c>
      <c r="F1496" t="str">
        <f>VLOOKUP(D1496,ref!A:C,3,FALSE)</f>
        <v>NON</v>
      </c>
      <c r="G1496" s="1">
        <v>44432</v>
      </c>
      <c r="H1496" s="1">
        <v>44424</v>
      </c>
      <c r="I1496" t="s">
        <v>294</v>
      </c>
      <c r="J1496" s="1">
        <v>44426</v>
      </c>
      <c r="K1496" s="1">
        <v>44432</v>
      </c>
      <c r="L1496" t="s">
        <v>294</v>
      </c>
      <c r="M1496" t="s">
        <v>32</v>
      </c>
      <c r="O1496" t="s">
        <v>28</v>
      </c>
      <c r="P1496" t="s">
        <v>3781</v>
      </c>
      <c r="Q1496" s="1">
        <v>44418</v>
      </c>
      <c r="S1496">
        <v>0</v>
      </c>
      <c r="T1496">
        <v>1.1100000000000001</v>
      </c>
      <c r="V1496" s="1">
        <v>44420</v>
      </c>
      <c r="W1496" s="1">
        <v>44424</v>
      </c>
      <c r="X1496" s="1">
        <v>44425</v>
      </c>
      <c r="Y1496" s="1">
        <v>44424</v>
      </c>
      <c r="Z1496" s="1">
        <v>44426</v>
      </c>
      <c r="AA1496" s="1">
        <v>44459</v>
      </c>
      <c r="AB1496" t="s">
        <v>2683</v>
      </c>
      <c r="AC1496">
        <f t="shared" si="46"/>
        <v>8</v>
      </c>
      <c r="AD1496" s="2" t="str">
        <f t="shared" si="47"/>
        <v>inf à 1 mois</v>
      </c>
    </row>
    <row r="1497" spans="1:30" x14ac:dyDescent="0.25">
      <c r="A1497" t="s">
        <v>3310</v>
      </c>
      <c r="B1497" t="s">
        <v>1172</v>
      </c>
      <c r="C1497" t="s">
        <v>3782</v>
      </c>
      <c r="D1497" t="s">
        <v>25</v>
      </c>
      <c r="E1497" t="str">
        <f>VLOOKUP(D1497,ref!A:B,2,FALSE)</f>
        <v>NON</v>
      </c>
      <c r="F1497" t="str">
        <f>VLOOKUP(D1497,ref!A:C,3,FALSE)</f>
        <v>NON</v>
      </c>
      <c r="G1497" s="1">
        <v>44530</v>
      </c>
      <c r="H1497" s="1">
        <v>44525</v>
      </c>
      <c r="I1497" t="s">
        <v>91</v>
      </c>
      <c r="J1497" s="1">
        <v>44526</v>
      </c>
      <c r="K1497" s="1">
        <v>44530</v>
      </c>
      <c r="L1497" t="s">
        <v>91</v>
      </c>
      <c r="M1497" t="s">
        <v>27</v>
      </c>
      <c r="O1497" t="s">
        <v>28</v>
      </c>
      <c r="P1497" t="s">
        <v>3783</v>
      </c>
      <c r="Q1497" s="1">
        <v>44414</v>
      </c>
      <c r="R1497" t="s">
        <v>2226</v>
      </c>
      <c r="S1497">
        <v>0</v>
      </c>
      <c r="T1497">
        <v>16.64</v>
      </c>
      <c r="V1497" s="1">
        <v>44518</v>
      </c>
      <c r="W1497" s="1">
        <v>44518</v>
      </c>
      <c r="X1497" s="1">
        <v>44525</v>
      </c>
      <c r="Y1497" s="1">
        <v>44518</v>
      </c>
      <c r="Z1497" s="1">
        <v>44522</v>
      </c>
      <c r="AA1497" s="1">
        <v>44530</v>
      </c>
      <c r="AB1497" t="s">
        <v>2683</v>
      </c>
      <c r="AC1497">
        <f t="shared" si="46"/>
        <v>12</v>
      </c>
      <c r="AD1497" s="2" t="str">
        <f t="shared" si="47"/>
        <v>inf à 1 mois</v>
      </c>
    </row>
    <row r="1498" spans="1:30" x14ac:dyDescent="0.25">
      <c r="A1498" t="s">
        <v>3310</v>
      </c>
      <c r="B1498" t="s">
        <v>1172</v>
      </c>
      <c r="C1498" t="s">
        <v>3784</v>
      </c>
      <c r="D1498" t="s">
        <v>25</v>
      </c>
      <c r="E1498" t="str">
        <f>VLOOKUP(D1498,ref!A:B,2,FALSE)</f>
        <v>NON</v>
      </c>
      <c r="F1498" t="str">
        <f>VLOOKUP(D1498,ref!A:C,3,FALSE)</f>
        <v>NON</v>
      </c>
      <c r="G1498" s="1">
        <v>44530</v>
      </c>
      <c r="H1498" s="1">
        <v>44463</v>
      </c>
      <c r="I1498" t="s">
        <v>104</v>
      </c>
      <c r="J1498" s="1">
        <v>44526</v>
      </c>
      <c r="K1498" s="1">
        <v>44530</v>
      </c>
      <c r="L1498" t="s">
        <v>91</v>
      </c>
      <c r="M1498" t="s">
        <v>27</v>
      </c>
      <c r="O1498" t="s">
        <v>28</v>
      </c>
      <c r="P1498" t="s">
        <v>1053</v>
      </c>
      <c r="Q1498" s="1">
        <v>44414</v>
      </c>
      <c r="R1498" t="s">
        <v>3216</v>
      </c>
      <c r="S1498">
        <v>0</v>
      </c>
      <c r="T1498">
        <v>22.19</v>
      </c>
      <c r="V1498" s="1">
        <v>44414</v>
      </c>
      <c r="W1498" s="1">
        <v>44462</v>
      </c>
      <c r="X1498" s="1">
        <v>44463</v>
      </c>
      <c r="Y1498" s="1">
        <v>44462</v>
      </c>
      <c r="Z1498" s="1">
        <v>44452</v>
      </c>
      <c r="AA1498" s="1">
        <v>44469</v>
      </c>
      <c r="AB1498" t="s">
        <v>2683</v>
      </c>
      <c r="AC1498">
        <f t="shared" si="46"/>
        <v>68</v>
      </c>
      <c r="AD1498" s="2" t="str">
        <f t="shared" si="47"/>
        <v>Entre 1 à 3 mois</v>
      </c>
    </row>
    <row r="1499" spans="1:30" x14ac:dyDescent="0.25">
      <c r="A1499" t="s">
        <v>3310</v>
      </c>
      <c r="B1499" t="s">
        <v>1172</v>
      </c>
      <c r="C1499" t="s">
        <v>3785</v>
      </c>
      <c r="D1499" t="s">
        <v>25</v>
      </c>
      <c r="E1499" t="str">
        <f>VLOOKUP(D1499,ref!A:B,2,FALSE)</f>
        <v>NON</v>
      </c>
      <c r="F1499" t="str">
        <f>VLOOKUP(D1499,ref!A:C,3,FALSE)</f>
        <v>NON</v>
      </c>
      <c r="G1499" s="1">
        <v>44432</v>
      </c>
      <c r="H1499" s="1">
        <v>44407</v>
      </c>
      <c r="I1499" t="s">
        <v>306</v>
      </c>
      <c r="J1499" s="1">
        <v>44410</v>
      </c>
      <c r="K1499" s="1">
        <v>44432</v>
      </c>
      <c r="L1499" t="s">
        <v>294</v>
      </c>
      <c r="M1499" t="s">
        <v>32</v>
      </c>
      <c r="O1499" t="s">
        <v>28</v>
      </c>
      <c r="P1499" t="s">
        <v>3786</v>
      </c>
      <c r="Q1499" s="1">
        <v>44407</v>
      </c>
      <c r="S1499">
        <v>0</v>
      </c>
      <c r="T1499">
        <v>0.83</v>
      </c>
      <c r="V1499" s="1">
        <v>44407</v>
      </c>
      <c r="W1499" s="1">
        <v>44407</v>
      </c>
      <c r="X1499" s="1">
        <v>44407</v>
      </c>
      <c r="Y1499" s="1">
        <v>44407</v>
      </c>
      <c r="Z1499" s="1">
        <v>44410</v>
      </c>
      <c r="AA1499" s="1">
        <v>44439</v>
      </c>
      <c r="AB1499" t="s">
        <v>2683</v>
      </c>
      <c r="AC1499">
        <f t="shared" si="46"/>
        <v>25</v>
      </c>
      <c r="AD1499" s="2" t="str">
        <f t="shared" si="47"/>
        <v>inf à 1 mois</v>
      </c>
    </row>
    <row r="1500" spans="1:30" x14ac:dyDescent="0.25">
      <c r="A1500" t="s">
        <v>3310</v>
      </c>
      <c r="B1500" t="s">
        <v>1172</v>
      </c>
      <c r="C1500" t="s">
        <v>3787</v>
      </c>
      <c r="D1500" t="s">
        <v>83</v>
      </c>
      <c r="E1500" t="str">
        <f>VLOOKUP(D1500,ref!A:B,2,FALSE)</f>
        <v>OUI</v>
      </c>
      <c r="F1500" t="str">
        <f>VLOOKUP(D1500,ref!A:C,3,FALSE)</f>
        <v>NON</v>
      </c>
      <c r="G1500" s="1">
        <v>44427</v>
      </c>
      <c r="H1500" s="1">
        <v>44426</v>
      </c>
      <c r="I1500" t="s">
        <v>294</v>
      </c>
      <c r="M1500" t="s">
        <v>27</v>
      </c>
      <c r="N1500" t="s">
        <v>9</v>
      </c>
      <c r="P1500" t="s">
        <v>3788</v>
      </c>
      <c r="Q1500" s="1">
        <v>44361</v>
      </c>
      <c r="R1500" s="1">
        <v>44531</v>
      </c>
      <c r="S1500">
        <v>0</v>
      </c>
      <c r="T1500">
        <v>1.1100000000000001</v>
      </c>
      <c r="V1500" s="1">
        <v>44426</v>
      </c>
      <c r="W1500" s="1">
        <v>44426</v>
      </c>
      <c r="X1500" s="1">
        <v>44427</v>
      </c>
      <c r="Y1500" s="1">
        <v>44426</v>
      </c>
      <c r="Z1500" s="1">
        <v>44431</v>
      </c>
      <c r="AA1500" s="1">
        <v>44462</v>
      </c>
      <c r="AB1500" t="s">
        <v>2683</v>
      </c>
      <c r="AC1500" t="str">
        <f t="shared" si="46"/>
        <v>Pas FINITO</v>
      </c>
      <c r="AD1500" s="2" t="str">
        <f t="shared" si="47"/>
        <v>Pas FINITO</v>
      </c>
    </row>
    <row r="1501" spans="1:30" x14ac:dyDescent="0.25">
      <c r="A1501" t="s">
        <v>3310</v>
      </c>
      <c r="B1501" t="s">
        <v>1172</v>
      </c>
      <c r="C1501" t="s">
        <v>3789</v>
      </c>
      <c r="D1501" t="s">
        <v>25</v>
      </c>
      <c r="E1501" t="str">
        <f>VLOOKUP(D1501,ref!A:B,2,FALSE)</f>
        <v>NON</v>
      </c>
      <c r="F1501" t="str">
        <f>VLOOKUP(D1501,ref!A:C,3,FALSE)</f>
        <v>NON</v>
      </c>
      <c r="G1501" s="1">
        <v>44299</v>
      </c>
      <c r="H1501" s="1">
        <v>44293</v>
      </c>
      <c r="I1501" t="s">
        <v>113</v>
      </c>
      <c r="J1501" s="1">
        <v>44299</v>
      </c>
      <c r="K1501" s="1">
        <v>44299</v>
      </c>
      <c r="L1501" t="s">
        <v>113</v>
      </c>
      <c r="M1501" t="s">
        <v>32</v>
      </c>
      <c r="O1501" t="s">
        <v>28</v>
      </c>
      <c r="P1501" t="s">
        <v>3790</v>
      </c>
      <c r="Q1501" s="1">
        <v>44293</v>
      </c>
      <c r="S1501">
        <v>0</v>
      </c>
      <c r="T1501">
        <v>0.55000000000000004</v>
      </c>
      <c r="V1501" s="1">
        <v>44293</v>
      </c>
      <c r="W1501" s="1">
        <v>44293</v>
      </c>
      <c r="X1501" s="1">
        <v>44295</v>
      </c>
      <c r="Y1501" s="1">
        <v>44293</v>
      </c>
      <c r="Z1501" s="1">
        <v>44293</v>
      </c>
      <c r="AA1501" s="1">
        <v>44293</v>
      </c>
      <c r="AB1501" t="s">
        <v>2683</v>
      </c>
      <c r="AC1501">
        <f t="shared" si="46"/>
        <v>6</v>
      </c>
      <c r="AD1501" s="2" t="str">
        <f t="shared" si="47"/>
        <v>inf à 1 mois</v>
      </c>
    </row>
    <row r="1502" spans="1:30" x14ac:dyDescent="0.25">
      <c r="A1502" t="s">
        <v>3310</v>
      </c>
      <c r="B1502" t="s">
        <v>1172</v>
      </c>
      <c r="C1502" t="s">
        <v>3791</v>
      </c>
      <c r="D1502" t="s">
        <v>125</v>
      </c>
      <c r="E1502" t="str">
        <f>VLOOKUP(D1502,ref!A:B,2,FALSE)</f>
        <v>NON</v>
      </c>
      <c r="F1502" t="str">
        <f>VLOOKUP(D1502,ref!A:C,3,FALSE)</f>
        <v>NON</v>
      </c>
      <c r="G1502" s="1">
        <v>44588</v>
      </c>
      <c r="H1502" s="1">
        <v>44588</v>
      </c>
      <c r="I1502" t="s">
        <v>157</v>
      </c>
      <c r="J1502" s="1">
        <v>44588</v>
      </c>
      <c r="M1502" t="s">
        <v>27</v>
      </c>
      <c r="N1502" t="s">
        <v>9</v>
      </c>
      <c r="O1502" t="s">
        <v>28</v>
      </c>
      <c r="P1502" t="s">
        <v>3792</v>
      </c>
      <c r="Q1502" s="1">
        <v>44287</v>
      </c>
      <c r="S1502">
        <v>0</v>
      </c>
      <c r="T1502">
        <v>2.2200000000000002</v>
      </c>
      <c r="V1502" s="1">
        <v>44428</v>
      </c>
      <c r="W1502" s="1">
        <v>44445</v>
      </c>
      <c r="X1502" s="1">
        <v>44588</v>
      </c>
      <c r="Y1502" s="1">
        <v>44445</v>
      </c>
      <c r="Z1502" s="1">
        <v>44454</v>
      </c>
      <c r="AA1502" s="1">
        <v>44483</v>
      </c>
      <c r="AB1502" t="s">
        <v>3322</v>
      </c>
      <c r="AC1502" t="str">
        <f t="shared" si="46"/>
        <v>Pas FINITO</v>
      </c>
      <c r="AD1502" s="2" t="str">
        <f t="shared" si="47"/>
        <v>Pas FINITO</v>
      </c>
    </row>
    <row r="1503" spans="1:30" x14ac:dyDescent="0.25">
      <c r="A1503" t="s">
        <v>3310</v>
      </c>
      <c r="B1503" t="s">
        <v>1172</v>
      </c>
      <c r="C1503" t="s">
        <v>3793</v>
      </c>
      <c r="D1503" t="s">
        <v>25</v>
      </c>
      <c r="E1503" t="str">
        <f>VLOOKUP(D1503,ref!A:B,2,FALSE)</f>
        <v>NON</v>
      </c>
      <c r="F1503" t="str">
        <f>VLOOKUP(D1503,ref!A:C,3,FALSE)</f>
        <v>NON</v>
      </c>
      <c r="G1503" s="1">
        <v>44315</v>
      </c>
      <c r="H1503" s="1">
        <v>44295</v>
      </c>
      <c r="I1503" t="s">
        <v>113</v>
      </c>
      <c r="J1503" s="1">
        <v>44298</v>
      </c>
      <c r="K1503" s="1">
        <v>44315</v>
      </c>
      <c r="L1503" t="s">
        <v>113</v>
      </c>
      <c r="M1503" t="s">
        <v>27</v>
      </c>
      <c r="O1503" t="s">
        <v>28</v>
      </c>
      <c r="P1503" t="s">
        <v>3794</v>
      </c>
      <c r="Q1503" s="1">
        <v>44278</v>
      </c>
      <c r="R1503" t="s">
        <v>3795</v>
      </c>
      <c r="S1503">
        <v>0</v>
      </c>
      <c r="T1503">
        <v>3.33</v>
      </c>
      <c r="V1503" s="1">
        <v>44278</v>
      </c>
      <c r="W1503" s="1">
        <v>44294</v>
      </c>
      <c r="X1503" s="1">
        <v>44295</v>
      </c>
      <c r="Y1503" s="1">
        <v>44295</v>
      </c>
      <c r="Z1503" s="1">
        <v>44302</v>
      </c>
      <c r="AA1503" s="1">
        <v>44316</v>
      </c>
      <c r="AB1503" t="s">
        <v>492</v>
      </c>
      <c r="AC1503">
        <f t="shared" si="46"/>
        <v>21</v>
      </c>
      <c r="AD1503" s="2" t="str">
        <f t="shared" si="47"/>
        <v>inf à 1 mois</v>
      </c>
    </row>
    <row r="1504" spans="1:30" x14ac:dyDescent="0.25">
      <c r="A1504" t="s">
        <v>3310</v>
      </c>
      <c r="B1504" t="s">
        <v>1172</v>
      </c>
      <c r="C1504" t="s">
        <v>3796</v>
      </c>
      <c r="D1504" t="s">
        <v>25</v>
      </c>
      <c r="E1504" t="str">
        <f>VLOOKUP(D1504,ref!A:B,2,FALSE)</f>
        <v>NON</v>
      </c>
      <c r="F1504" t="str">
        <f>VLOOKUP(D1504,ref!A:C,3,FALSE)</f>
        <v>NON</v>
      </c>
      <c r="G1504" s="1">
        <v>44432</v>
      </c>
      <c r="H1504" s="1">
        <v>44410</v>
      </c>
      <c r="I1504" t="s">
        <v>294</v>
      </c>
      <c r="J1504" s="1">
        <v>44425</v>
      </c>
      <c r="K1504" s="1">
        <v>44432</v>
      </c>
      <c r="L1504" t="s">
        <v>294</v>
      </c>
      <c r="M1504" t="s">
        <v>27</v>
      </c>
      <c r="O1504" t="s">
        <v>28</v>
      </c>
      <c r="P1504" t="s">
        <v>3797</v>
      </c>
      <c r="Q1504" s="1">
        <v>44267</v>
      </c>
      <c r="S1504">
        <v>0</v>
      </c>
      <c r="T1504">
        <v>1.1100000000000001</v>
      </c>
      <c r="V1504" s="1">
        <v>44344</v>
      </c>
      <c r="W1504" s="1">
        <v>44410</v>
      </c>
      <c r="X1504" s="1">
        <v>44410</v>
      </c>
      <c r="Y1504" s="1">
        <v>44410</v>
      </c>
      <c r="Z1504" s="1">
        <v>44412</v>
      </c>
      <c r="AA1504" s="1">
        <v>44443</v>
      </c>
      <c r="AB1504" t="s">
        <v>3322</v>
      </c>
      <c r="AC1504">
        <f t="shared" si="46"/>
        <v>22</v>
      </c>
      <c r="AD1504" s="2" t="str">
        <f t="shared" si="47"/>
        <v>inf à 1 mois</v>
      </c>
    </row>
    <row r="1505" spans="1:30" x14ac:dyDescent="0.25">
      <c r="A1505" t="s">
        <v>3310</v>
      </c>
      <c r="B1505" t="s">
        <v>1172</v>
      </c>
      <c r="C1505" t="s">
        <v>3798</v>
      </c>
      <c r="D1505" t="s">
        <v>25</v>
      </c>
      <c r="E1505" t="str">
        <f>VLOOKUP(D1505,ref!A:B,2,FALSE)</f>
        <v>NON</v>
      </c>
      <c r="F1505" t="str">
        <f>VLOOKUP(D1505,ref!A:C,3,FALSE)</f>
        <v>NON</v>
      </c>
      <c r="G1505" s="1">
        <v>44530</v>
      </c>
      <c r="H1505" s="1">
        <v>44452</v>
      </c>
      <c r="I1505" t="s">
        <v>104</v>
      </c>
      <c r="J1505" s="1">
        <v>44526</v>
      </c>
      <c r="K1505" s="1">
        <v>44530</v>
      </c>
      <c r="L1505" t="s">
        <v>91</v>
      </c>
      <c r="M1505" t="s">
        <v>27</v>
      </c>
      <c r="O1505" t="s">
        <v>28</v>
      </c>
      <c r="P1505" t="s">
        <v>3799</v>
      </c>
      <c r="Q1505" s="1">
        <v>44267</v>
      </c>
      <c r="S1505">
        <v>0</v>
      </c>
      <c r="T1505">
        <v>1.1100000000000001</v>
      </c>
      <c r="V1505" s="1">
        <v>44447</v>
      </c>
      <c r="W1505" s="1">
        <v>44449</v>
      </c>
      <c r="X1505" s="1">
        <v>44456</v>
      </c>
      <c r="Y1505" s="1">
        <v>44449</v>
      </c>
      <c r="Z1505" s="1">
        <v>44455</v>
      </c>
      <c r="AA1505" s="1">
        <v>44484</v>
      </c>
      <c r="AB1505" t="s">
        <v>3322</v>
      </c>
      <c r="AC1505">
        <f t="shared" si="46"/>
        <v>81</v>
      </c>
      <c r="AD1505" s="2" t="str">
        <f t="shared" si="47"/>
        <v>Entre 1 à 3 mois</v>
      </c>
    </row>
    <row r="1506" spans="1:30" x14ac:dyDescent="0.25">
      <c r="A1506" t="s">
        <v>3310</v>
      </c>
      <c r="B1506" t="s">
        <v>1172</v>
      </c>
      <c r="C1506" t="s">
        <v>3800</v>
      </c>
      <c r="D1506" t="s">
        <v>25</v>
      </c>
      <c r="E1506" t="str">
        <f>VLOOKUP(D1506,ref!A:B,2,FALSE)</f>
        <v>NON</v>
      </c>
      <c r="F1506" t="str">
        <f>VLOOKUP(D1506,ref!A:C,3,FALSE)</f>
        <v>NON</v>
      </c>
      <c r="G1506" s="1">
        <v>44530</v>
      </c>
      <c r="H1506" s="1">
        <v>44316</v>
      </c>
      <c r="I1506" t="s">
        <v>113</v>
      </c>
      <c r="J1506" s="1">
        <v>44530</v>
      </c>
      <c r="K1506" s="1">
        <v>44530</v>
      </c>
      <c r="L1506" t="s">
        <v>91</v>
      </c>
      <c r="M1506" t="s">
        <v>27</v>
      </c>
      <c r="O1506" t="s">
        <v>28</v>
      </c>
      <c r="P1506" t="s">
        <v>3801</v>
      </c>
      <c r="Q1506" s="1">
        <v>44267</v>
      </c>
      <c r="S1506">
        <v>0</v>
      </c>
      <c r="T1506">
        <v>55.46</v>
      </c>
      <c r="V1506" s="1">
        <v>44316</v>
      </c>
      <c r="W1506" s="1">
        <v>44316</v>
      </c>
      <c r="X1506" s="1">
        <v>44530</v>
      </c>
      <c r="Y1506" s="1">
        <v>44316</v>
      </c>
      <c r="Z1506" s="1">
        <v>44459</v>
      </c>
      <c r="AA1506" s="1">
        <v>44469</v>
      </c>
      <c r="AB1506" t="s">
        <v>3322</v>
      </c>
      <c r="AC1506">
        <f t="shared" si="46"/>
        <v>214</v>
      </c>
      <c r="AD1506" s="2" t="str">
        <f t="shared" si="47"/>
        <v>Supérieur à 6 mois</v>
      </c>
    </row>
    <row r="1507" spans="1:30" x14ac:dyDescent="0.25">
      <c r="A1507" t="s">
        <v>3310</v>
      </c>
      <c r="B1507" t="s">
        <v>1172</v>
      </c>
      <c r="C1507" t="s">
        <v>3802</v>
      </c>
      <c r="D1507" t="s">
        <v>25</v>
      </c>
      <c r="E1507" t="str">
        <f>VLOOKUP(D1507,ref!A:B,2,FALSE)</f>
        <v>NON</v>
      </c>
      <c r="F1507" t="str">
        <f>VLOOKUP(D1507,ref!A:C,3,FALSE)</f>
        <v>NON</v>
      </c>
      <c r="G1507" s="1">
        <v>44272</v>
      </c>
      <c r="H1507" s="1">
        <v>44267</v>
      </c>
      <c r="I1507" t="s">
        <v>47</v>
      </c>
      <c r="J1507" s="1">
        <v>44267</v>
      </c>
      <c r="K1507" s="1">
        <v>44272</v>
      </c>
      <c r="L1507" t="s">
        <v>47</v>
      </c>
      <c r="M1507" t="s">
        <v>32</v>
      </c>
      <c r="O1507" t="s">
        <v>28</v>
      </c>
      <c r="P1507" t="s">
        <v>3803</v>
      </c>
      <c r="Q1507" s="1">
        <v>44267</v>
      </c>
      <c r="S1507">
        <v>0</v>
      </c>
      <c r="T1507">
        <v>0.55000000000000004</v>
      </c>
      <c r="V1507" s="1">
        <v>44267</v>
      </c>
      <c r="W1507" s="1">
        <v>44267</v>
      </c>
      <c r="X1507" s="1">
        <v>44267</v>
      </c>
      <c r="Y1507" s="1">
        <v>44267</v>
      </c>
      <c r="Z1507" s="1">
        <v>44270</v>
      </c>
      <c r="AA1507" s="1">
        <v>44273</v>
      </c>
      <c r="AB1507" t="s">
        <v>3322</v>
      </c>
      <c r="AC1507">
        <f t="shared" si="46"/>
        <v>5</v>
      </c>
      <c r="AD1507" s="2" t="str">
        <f t="shared" si="47"/>
        <v>inf à 1 mois</v>
      </c>
    </row>
    <row r="1508" spans="1:30" x14ac:dyDescent="0.25">
      <c r="A1508" t="s">
        <v>3310</v>
      </c>
      <c r="B1508" t="s">
        <v>1172</v>
      </c>
      <c r="C1508" t="s">
        <v>3804</v>
      </c>
      <c r="D1508" t="s">
        <v>25</v>
      </c>
      <c r="E1508" t="str">
        <f>VLOOKUP(D1508,ref!A:B,2,FALSE)</f>
        <v>NON</v>
      </c>
      <c r="F1508" t="str">
        <f>VLOOKUP(D1508,ref!A:C,3,FALSE)</f>
        <v>NON</v>
      </c>
      <c r="G1508" s="1">
        <v>44272</v>
      </c>
      <c r="H1508" s="1">
        <v>44253</v>
      </c>
      <c r="I1508" t="s">
        <v>215</v>
      </c>
      <c r="J1508" s="1">
        <v>44266</v>
      </c>
      <c r="K1508" s="1">
        <v>44272</v>
      </c>
      <c r="L1508" t="s">
        <v>47</v>
      </c>
      <c r="M1508" t="s">
        <v>32</v>
      </c>
      <c r="O1508" t="s">
        <v>28</v>
      </c>
      <c r="P1508" t="s">
        <v>2712</v>
      </c>
      <c r="Q1508" s="1">
        <v>44253</v>
      </c>
      <c r="S1508">
        <v>0</v>
      </c>
      <c r="T1508">
        <v>0.55000000000000004</v>
      </c>
      <c r="V1508" s="1">
        <v>44253</v>
      </c>
      <c r="W1508" s="1">
        <v>44253</v>
      </c>
      <c r="X1508" s="1">
        <v>44253</v>
      </c>
      <c r="Y1508" s="1">
        <v>44253</v>
      </c>
      <c r="Z1508" s="1">
        <v>44263</v>
      </c>
      <c r="AA1508" s="1">
        <v>44281</v>
      </c>
      <c r="AB1508" t="s">
        <v>3322</v>
      </c>
      <c r="AC1508">
        <f t="shared" si="46"/>
        <v>19</v>
      </c>
      <c r="AD1508" s="2" t="str">
        <f t="shared" si="47"/>
        <v>inf à 1 mois</v>
      </c>
    </row>
    <row r="1509" spans="1:30" x14ac:dyDescent="0.25">
      <c r="A1509" t="s">
        <v>3310</v>
      </c>
      <c r="B1509" t="s">
        <v>1172</v>
      </c>
      <c r="C1509" t="s">
        <v>3805</v>
      </c>
      <c r="D1509" t="s">
        <v>25</v>
      </c>
      <c r="E1509" t="str">
        <f>VLOOKUP(D1509,ref!A:B,2,FALSE)</f>
        <v>NON</v>
      </c>
      <c r="F1509" t="str">
        <f>VLOOKUP(D1509,ref!A:C,3,FALSE)</f>
        <v>NON</v>
      </c>
      <c r="G1509" s="1">
        <v>44370</v>
      </c>
      <c r="H1509" s="1">
        <v>44280</v>
      </c>
      <c r="I1509" t="s">
        <v>47</v>
      </c>
      <c r="J1509" s="1">
        <v>44369</v>
      </c>
      <c r="K1509" s="1">
        <v>44370</v>
      </c>
      <c r="L1509" t="s">
        <v>103</v>
      </c>
      <c r="M1509" t="s">
        <v>27</v>
      </c>
      <c r="O1509" t="s">
        <v>28</v>
      </c>
      <c r="P1509" t="s">
        <v>3806</v>
      </c>
      <c r="Q1509" s="1">
        <v>44236</v>
      </c>
      <c r="S1509">
        <v>0</v>
      </c>
      <c r="T1509">
        <v>32.17</v>
      </c>
      <c r="V1509" s="1">
        <v>44267</v>
      </c>
      <c r="W1509" s="1">
        <v>44280</v>
      </c>
      <c r="X1509" s="1">
        <v>44306</v>
      </c>
      <c r="Y1509" s="1">
        <v>44280</v>
      </c>
      <c r="Z1509" s="1">
        <v>44319</v>
      </c>
      <c r="AA1509" s="1">
        <v>44337</v>
      </c>
      <c r="AB1509" t="s">
        <v>2683</v>
      </c>
      <c r="AC1509">
        <f t="shared" si="46"/>
        <v>90</v>
      </c>
      <c r="AD1509" s="2" t="str">
        <f t="shared" si="47"/>
        <v>Entre 3 à 6 mois</v>
      </c>
    </row>
    <row r="1510" spans="1:30" x14ac:dyDescent="0.25">
      <c r="A1510" t="s">
        <v>3310</v>
      </c>
      <c r="B1510" t="s">
        <v>1172</v>
      </c>
      <c r="C1510" t="s">
        <v>3807</v>
      </c>
      <c r="D1510" t="s">
        <v>25</v>
      </c>
      <c r="E1510" t="str">
        <f>VLOOKUP(D1510,ref!A:B,2,FALSE)</f>
        <v>NON</v>
      </c>
      <c r="F1510" t="str">
        <f>VLOOKUP(D1510,ref!A:C,3,FALSE)</f>
        <v>NON</v>
      </c>
      <c r="G1510" s="1">
        <v>44264</v>
      </c>
      <c r="H1510" s="1">
        <v>44239</v>
      </c>
      <c r="I1510" t="s">
        <v>215</v>
      </c>
      <c r="J1510" s="1">
        <v>44246</v>
      </c>
      <c r="K1510" s="1">
        <v>44264</v>
      </c>
      <c r="L1510" t="s">
        <v>47</v>
      </c>
      <c r="M1510" t="s">
        <v>32</v>
      </c>
      <c r="O1510" t="s">
        <v>28</v>
      </c>
      <c r="P1510" t="s">
        <v>3808</v>
      </c>
      <c r="Q1510" s="1">
        <v>44224</v>
      </c>
      <c r="S1510">
        <v>0</v>
      </c>
      <c r="T1510">
        <v>0.83</v>
      </c>
      <c r="V1510" s="1">
        <v>44238</v>
      </c>
      <c r="W1510" s="1">
        <v>44238</v>
      </c>
      <c r="X1510" s="1">
        <v>44242</v>
      </c>
      <c r="Y1510" s="1">
        <v>44238</v>
      </c>
      <c r="Z1510" s="1">
        <v>44242</v>
      </c>
      <c r="AA1510" s="1">
        <v>44246</v>
      </c>
      <c r="AB1510" t="s">
        <v>3322</v>
      </c>
      <c r="AC1510">
        <f t="shared" si="46"/>
        <v>26</v>
      </c>
      <c r="AD1510" s="2" t="str">
        <f t="shared" si="47"/>
        <v>inf à 1 mois</v>
      </c>
    </row>
    <row r="1511" spans="1:30" x14ac:dyDescent="0.25">
      <c r="A1511" t="s">
        <v>3310</v>
      </c>
      <c r="B1511" t="s">
        <v>1172</v>
      </c>
      <c r="C1511" t="s">
        <v>3809</v>
      </c>
      <c r="D1511" t="s">
        <v>25</v>
      </c>
      <c r="E1511" t="str">
        <f>VLOOKUP(D1511,ref!A:B,2,FALSE)</f>
        <v>NON</v>
      </c>
      <c r="F1511" t="str">
        <f>VLOOKUP(D1511,ref!A:C,3,FALSE)</f>
        <v>NON</v>
      </c>
      <c r="G1511" s="1">
        <v>44272</v>
      </c>
      <c r="H1511" s="1">
        <v>44258</v>
      </c>
      <c r="I1511" t="s">
        <v>47</v>
      </c>
      <c r="J1511" s="1">
        <v>44270</v>
      </c>
      <c r="K1511" s="1">
        <v>44272</v>
      </c>
      <c r="L1511" t="s">
        <v>47</v>
      </c>
      <c r="M1511" t="s">
        <v>27</v>
      </c>
      <c r="O1511" t="s">
        <v>28</v>
      </c>
      <c r="P1511" t="s">
        <v>3810</v>
      </c>
      <c r="Q1511" s="1">
        <v>44224</v>
      </c>
      <c r="S1511">
        <v>0</v>
      </c>
      <c r="T1511">
        <v>2.2200000000000002</v>
      </c>
      <c r="V1511" s="1">
        <v>44253</v>
      </c>
      <c r="W1511" s="1">
        <v>44258</v>
      </c>
      <c r="X1511" s="1">
        <v>44266</v>
      </c>
      <c r="Y1511" s="1">
        <v>44258</v>
      </c>
      <c r="Z1511" s="1">
        <v>44270</v>
      </c>
      <c r="AA1511" s="1">
        <v>44301</v>
      </c>
      <c r="AB1511" t="s">
        <v>3322</v>
      </c>
      <c r="AC1511">
        <f t="shared" si="46"/>
        <v>14</v>
      </c>
      <c r="AD1511" s="2" t="str">
        <f t="shared" si="47"/>
        <v>inf à 1 mois</v>
      </c>
    </row>
    <row r="1512" spans="1:30" x14ac:dyDescent="0.25">
      <c r="A1512" t="s">
        <v>3310</v>
      </c>
      <c r="B1512" t="s">
        <v>1172</v>
      </c>
      <c r="C1512" t="s">
        <v>3811</v>
      </c>
      <c r="D1512" t="s">
        <v>25</v>
      </c>
      <c r="E1512" t="str">
        <f>VLOOKUP(D1512,ref!A:B,2,FALSE)</f>
        <v>NON</v>
      </c>
      <c r="F1512" t="str">
        <f>VLOOKUP(D1512,ref!A:C,3,FALSE)</f>
        <v>NON</v>
      </c>
      <c r="G1512" s="1">
        <v>44272</v>
      </c>
      <c r="H1512" s="1">
        <v>44253</v>
      </c>
      <c r="I1512" t="s">
        <v>215</v>
      </c>
      <c r="J1512" s="1">
        <v>44259</v>
      </c>
      <c r="K1512" s="1">
        <v>44272</v>
      </c>
      <c r="L1512" t="s">
        <v>47</v>
      </c>
      <c r="M1512" t="s">
        <v>32</v>
      </c>
      <c r="O1512" t="s">
        <v>28</v>
      </c>
      <c r="P1512" t="s">
        <v>3812</v>
      </c>
      <c r="Q1512" s="1">
        <v>44224</v>
      </c>
      <c r="S1512">
        <v>0</v>
      </c>
      <c r="T1512">
        <v>0.55000000000000004</v>
      </c>
      <c r="V1512" s="1">
        <v>44253</v>
      </c>
      <c r="W1512" s="1">
        <v>44253</v>
      </c>
      <c r="X1512" s="1">
        <v>44253</v>
      </c>
      <c r="Y1512" s="1">
        <v>44253</v>
      </c>
      <c r="Z1512" s="1">
        <v>44257</v>
      </c>
      <c r="AA1512" s="1">
        <v>44295</v>
      </c>
      <c r="AB1512" t="s">
        <v>3322</v>
      </c>
      <c r="AC1512">
        <f t="shared" si="46"/>
        <v>19</v>
      </c>
      <c r="AD1512" s="2" t="str">
        <f t="shared" si="47"/>
        <v>inf à 1 mois</v>
      </c>
    </row>
    <row r="1513" spans="1:30" x14ac:dyDescent="0.25">
      <c r="A1513" t="s">
        <v>3310</v>
      </c>
      <c r="B1513" t="s">
        <v>1172</v>
      </c>
      <c r="C1513" t="s">
        <v>3813</v>
      </c>
      <c r="D1513" t="s">
        <v>25</v>
      </c>
      <c r="E1513" t="str">
        <f>VLOOKUP(D1513,ref!A:B,2,FALSE)</f>
        <v>NON</v>
      </c>
      <c r="F1513" t="str">
        <f>VLOOKUP(D1513,ref!A:C,3,FALSE)</f>
        <v>NON</v>
      </c>
      <c r="G1513" s="1">
        <v>44284</v>
      </c>
      <c r="H1513" s="1">
        <v>44239</v>
      </c>
      <c r="I1513" t="s">
        <v>215</v>
      </c>
      <c r="J1513" s="1">
        <v>44279</v>
      </c>
      <c r="K1513" s="1">
        <v>44284</v>
      </c>
      <c r="L1513" t="s">
        <v>47</v>
      </c>
      <c r="M1513" t="s">
        <v>27</v>
      </c>
      <c r="O1513" t="s">
        <v>28</v>
      </c>
      <c r="P1513" t="s">
        <v>1499</v>
      </c>
      <c r="Q1513" s="1">
        <v>44224</v>
      </c>
      <c r="S1513">
        <v>0</v>
      </c>
      <c r="T1513">
        <v>3.33</v>
      </c>
      <c r="V1513" s="1">
        <v>44232</v>
      </c>
      <c r="W1513" s="1">
        <v>44237</v>
      </c>
      <c r="X1513" s="1">
        <v>44263</v>
      </c>
      <c r="Y1513" s="1">
        <v>44237</v>
      </c>
      <c r="Z1513" s="1">
        <v>44270</v>
      </c>
      <c r="AA1513" s="1">
        <v>44286</v>
      </c>
      <c r="AB1513" t="s">
        <v>3322</v>
      </c>
      <c r="AC1513">
        <f t="shared" si="46"/>
        <v>47</v>
      </c>
      <c r="AD1513" s="2" t="str">
        <f t="shared" si="47"/>
        <v>Entre 1 à 3 mois</v>
      </c>
    </row>
    <row r="1514" spans="1:30" x14ac:dyDescent="0.25">
      <c r="A1514" t="s">
        <v>3310</v>
      </c>
      <c r="B1514" t="s">
        <v>1172</v>
      </c>
      <c r="C1514" t="s">
        <v>3814</v>
      </c>
      <c r="D1514" t="s">
        <v>25</v>
      </c>
      <c r="E1514" t="str">
        <f>VLOOKUP(D1514,ref!A:B,2,FALSE)</f>
        <v>NON</v>
      </c>
      <c r="F1514" t="str">
        <f>VLOOKUP(D1514,ref!A:C,3,FALSE)</f>
        <v>NON</v>
      </c>
      <c r="G1514" s="1">
        <v>44264</v>
      </c>
      <c r="H1514" s="1">
        <v>44229</v>
      </c>
      <c r="I1514" t="s">
        <v>215</v>
      </c>
      <c r="J1514" s="1">
        <v>44253</v>
      </c>
      <c r="K1514" s="1">
        <v>44264</v>
      </c>
      <c r="L1514" t="s">
        <v>47</v>
      </c>
      <c r="M1514" t="s">
        <v>32</v>
      </c>
      <c r="O1514" t="s">
        <v>28</v>
      </c>
      <c r="P1514" t="s">
        <v>3815</v>
      </c>
      <c r="Q1514" s="1">
        <v>44224</v>
      </c>
      <c r="S1514">
        <v>0</v>
      </c>
      <c r="T1514">
        <v>1.1100000000000001</v>
      </c>
      <c r="V1514" s="1">
        <v>44229</v>
      </c>
      <c r="W1514" s="1">
        <v>44229</v>
      </c>
      <c r="X1514" s="1">
        <v>44232</v>
      </c>
      <c r="Y1514" s="1">
        <v>44229</v>
      </c>
      <c r="Z1514" s="1">
        <v>44237</v>
      </c>
      <c r="AA1514" s="1">
        <v>44253</v>
      </c>
      <c r="AB1514" t="s">
        <v>3322</v>
      </c>
      <c r="AC1514">
        <f t="shared" si="46"/>
        <v>35</v>
      </c>
      <c r="AD1514" s="2" t="str">
        <f t="shared" si="47"/>
        <v>Entre 1 à 3 mois</v>
      </c>
    </row>
    <row r="1515" spans="1:30" x14ac:dyDescent="0.25">
      <c r="A1515" t="s">
        <v>3310</v>
      </c>
      <c r="B1515" t="s">
        <v>1172</v>
      </c>
      <c r="C1515" t="s">
        <v>3816</v>
      </c>
      <c r="D1515" t="s">
        <v>25</v>
      </c>
      <c r="E1515" t="str">
        <f>VLOOKUP(D1515,ref!A:B,2,FALSE)</f>
        <v>NON</v>
      </c>
      <c r="F1515" t="str">
        <f>VLOOKUP(D1515,ref!A:C,3,FALSE)</f>
        <v>NON</v>
      </c>
      <c r="G1515" s="1">
        <v>44272</v>
      </c>
      <c r="H1515" s="1">
        <v>44223</v>
      </c>
      <c r="I1515" t="s">
        <v>214</v>
      </c>
      <c r="J1515" s="1">
        <v>44267</v>
      </c>
      <c r="K1515" s="1">
        <v>44272</v>
      </c>
      <c r="L1515" t="s">
        <v>47</v>
      </c>
      <c r="M1515" t="s">
        <v>27</v>
      </c>
      <c r="O1515" t="s">
        <v>28</v>
      </c>
      <c r="P1515" t="s">
        <v>3817</v>
      </c>
      <c r="Q1515" s="1">
        <v>44162</v>
      </c>
      <c r="S1515">
        <v>0</v>
      </c>
      <c r="T1515">
        <v>6.66</v>
      </c>
      <c r="V1515" s="1">
        <v>44221</v>
      </c>
      <c r="W1515" s="1">
        <v>44221</v>
      </c>
      <c r="X1515" s="1">
        <v>44230</v>
      </c>
      <c r="Y1515" s="1">
        <v>44221</v>
      </c>
      <c r="Z1515" s="1">
        <v>44235</v>
      </c>
      <c r="AA1515" s="1">
        <v>44252</v>
      </c>
      <c r="AB1515" t="s">
        <v>3322</v>
      </c>
      <c r="AC1515">
        <f t="shared" si="46"/>
        <v>51</v>
      </c>
      <c r="AD1515" s="2" t="str">
        <f t="shared" si="47"/>
        <v>Entre 1 à 3 mois</v>
      </c>
    </row>
    <row r="1516" spans="1:30" x14ac:dyDescent="0.25">
      <c r="A1516" t="s">
        <v>3310</v>
      </c>
      <c r="B1516" t="s">
        <v>1172</v>
      </c>
      <c r="C1516" t="s">
        <v>3818</v>
      </c>
      <c r="D1516" t="s">
        <v>25</v>
      </c>
      <c r="E1516" t="str">
        <f>VLOOKUP(D1516,ref!A:B,2,FALSE)</f>
        <v>NON</v>
      </c>
      <c r="F1516" t="str">
        <f>VLOOKUP(D1516,ref!A:C,3,FALSE)</f>
        <v>NON</v>
      </c>
      <c r="G1516" s="1">
        <v>44264</v>
      </c>
      <c r="H1516" s="1">
        <v>44246</v>
      </c>
      <c r="I1516" t="s">
        <v>215</v>
      </c>
      <c r="J1516" s="1">
        <v>44258</v>
      </c>
      <c r="K1516" s="1">
        <v>44264</v>
      </c>
      <c r="L1516" t="s">
        <v>47</v>
      </c>
      <c r="M1516" t="s">
        <v>27</v>
      </c>
      <c r="O1516" t="s">
        <v>28</v>
      </c>
      <c r="P1516" t="s">
        <v>3819</v>
      </c>
      <c r="Q1516" s="1">
        <v>44112</v>
      </c>
      <c r="S1516">
        <v>0</v>
      </c>
      <c r="T1516">
        <v>0.55000000000000004</v>
      </c>
      <c r="V1516" s="1">
        <v>44217</v>
      </c>
      <c r="W1516" s="1">
        <v>44244</v>
      </c>
      <c r="X1516" s="1">
        <v>44246</v>
      </c>
      <c r="Y1516" s="1">
        <v>44244</v>
      </c>
      <c r="Z1516" s="1">
        <v>44244</v>
      </c>
      <c r="AA1516" s="1">
        <v>44281</v>
      </c>
      <c r="AB1516" t="s">
        <v>3322</v>
      </c>
      <c r="AC1516">
        <f t="shared" si="46"/>
        <v>20</v>
      </c>
      <c r="AD1516" s="2" t="str">
        <f t="shared" si="47"/>
        <v>inf à 1 mois</v>
      </c>
    </row>
    <row r="1517" spans="1:30" x14ac:dyDescent="0.25">
      <c r="A1517" t="s">
        <v>3310</v>
      </c>
      <c r="B1517" t="s">
        <v>1172</v>
      </c>
      <c r="C1517" t="s">
        <v>3820</v>
      </c>
      <c r="D1517" t="s">
        <v>25</v>
      </c>
      <c r="E1517" t="str">
        <f>VLOOKUP(D1517,ref!A:B,2,FALSE)</f>
        <v>NON</v>
      </c>
      <c r="F1517" t="str">
        <f>VLOOKUP(D1517,ref!A:C,3,FALSE)</f>
        <v>NON</v>
      </c>
      <c r="G1517" s="1">
        <v>44264</v>
      </c>
      <c r="H1517" s="1">
        <v>44154</v>
      </c>
      <c r="I1517" t="s">
        <v>112</v>
      </c>
      <c r="J1517" s="1">
        <v>44231</v>
      </c>
      <c r="K1517" s="1">
        <v>44264</v>
      </c>
      <c r="L1517" t="s">
        <v>47</v>
      </c>
      <c r="M1517" t="s">
        <v>27</v>
      </c>
      <c r="O1517" t="s">
        <v>28</v>
      </c>
      <c r="P1517" t="s">
        <v>3821</v>
      </c>
      <c r="Q1517" s="1">
        <v>44012</v>
      </c>
      <c r="S1517">
        <v>0</v>
      </c>
      <c r="T1517">
        <v>5.55</v>
      </c>
      <c r="V1517" s="1">
        <v>44147</v>
      </c>
      <c r="W1517" s="1">
        <v>44154</v>
      </c>
      <c r="X1517" s="1">
        <v>44165</v>
      </c>
      <c r="Y1517" s="1">
        <v>44154</v>
      </c>
      <c r="Z1517" s="1">
        <v>44165</v>
      </c>
      <c r="AA1517" s="1">
        <v>44183</v>
      </c>
      <c r="AB1517" t="s">
        <v>3322</v>
      </c>
      <c r="AC1517">
        <f t="shared" si="46"/>
        <v>110</v>
      </c>
      <c r="AD1517" s="2" t="str">
        <f t="shared" si="47"/>
        <v>Entre 3 à 6 mois</v>
      </c>
    </row>
    <row r="1518" spans="1:30" x14ac:dyDescent="0.25">
      <c r="A1518" t="s">
        <v>3310</v>
      </c>
      <c r="B1518" t="s">
        <v>1172</v>
      </c>
      <c r="C1518" t="s">
        <v>3822</v>
      </c>
      <c r="D1518" t="s">
        <v>25</v>
      </c>
      <c r="E1518" t="str">
        <f>VLOOKUP(D1518,ref!A:B,2,FALSE)</f>
        <v>NON</v>
      </c>
      <c r="F1518" t="str">
        <f>VLOOKUP(D1518,ref!A:C,3,FALSE)</f>
        <v>NON</v>
      </c>
      <c r="G1518" s="1">
        <v>44215</v>
      </c>
      <c r="H1518" s="1">
        <v>44140</v>
      </c>
      <c r="I1518" t="s">
        <v>112</v>
      </c>
      <c r="J1518" s="1">
        <v>44183</v>
      </c>
      <c r="K1518" s="1">
        <v>44215</v>
      </c>
      <c r="L1518" t="s">
        <v>214</v>
      </c>
      <c r="M1518" t="s">
        <v>27</v>
      </c>
      <c r="O1518" t="s">
        <v>28</v>
      </c>
      <c r="P1518" t="s">
        <v>1885</v>
      </c>
      <c r="Q1518" s="1">
        <v>44006</v>
      </c>
      <c r="S1518">
        <v>0</v>
      </c>
      <c r="T1518">
        <v>2.77</v>
      </c>
      <c r="V1518" s="1">
        <v>44139</v>
      </c>
      <c r="W1518" s="1">
        <v>44139</v>
      </c>
      <c r="X1518" s="1">
        <v>44141</v>
      </c>
      <c r="Y1518" s="1">
        <v>44139</v>
      </c>
      <c r="Z1518" s="1">
        <v>44145</v>
      </c>
      <c r="AA1518" s="1">
        <v>44161</v>
      </c>
      <c r="AB1518" t="s">
        <v>3322</v>
      </c>
      <c r="AC1518">
        <f t="shared" si="46"/>
        <v>76</v>
      </c>
      <c r="AD1518" s="2" t="str">
        <f t="shared" si="47"/>
        <v>Entre 1 à 3 mois</v>
      </c>
    </row>
    <row r="1519" spans="1:30" x14ac:dyDescent="0.25">
      <c r="A1519" t="s">
        <v>3310</v>
      </c>
      <c r="B1519" t="s">
        <v>1172</v>
      </c>
      <c r="C1519" t="s">
        <v>3823</v>
      </c>
      <c r="D1519" t="s">
        <v>25</v>
      </c>
      <c r="E1519" t="str">
        <f>VLOOKUP(D1519,ref!A:B,2,FALSE)</f>
        <v>NON</v>
      </c>
      <c r="F1519" t="str">
        <f>VLOOKUP(D1519,ref!A:C,3,FALSE)</f>
        <v>NON</v>
      </c>
      <c r="G1519" s="1">
        <v>44830</v>
      </c>
      <c r="H1519" s="1">
        <v>43286</v>
      </c>
      <c r="I1519" t="s">
        <v>136</v>
      </c>
      <c r="J1519" s="1">
        <v>44830</v>
      </c>
      <c r="K1519" s="1">
        <v>44830</v>
      </c>
      <c r="L1519" t="s">
        <v>379</v>
      </c>
      <c r="M1519" t="s">
        <v>27</v>
      </c>
      <c r="O1519" t="s">
        <v>28</v>
      </c>
      <c r="P1519" t="s">
        <v>3824</v>
      </c>
      <c r="Q1519" s="1">
        <v>41135</v>
      </c>
      <c r="R1519" t="s">
        <v>3383</v>
      </c>
      <c r="S1519">
        <v>0</v>
      </c>
      <c r="T1519">
        <v>2.2200000000000002</v>
      </c>
      <c r="U1519">
        <v>1.75</v>
      </c>
      <c r="V1519" s="1">
        <v>41156</v>
      </c>
      <c r="W1519" s="1">
        <v>43278</v>
      </c>
      <c r="X1519" s="1">
        <v>43286</v>
      </c>
      <c r="Y1519" s="1">
        <v>43279</v>
      </c>
      <c r="Z1519" s="1">
        <v>43283</v>
      </c>
      <c r="AA1519" s="1">
        <v>43312</v>
      </c>
      <c r="AB1519" t="s">
        <v>2672</v>
      </c>
      <c r="AC1519">
        <f t="shared" si="46"/>
        <v>1552</v>
      </c>
      <c r="AD1519" s="2" t="str">
        <f t="shared" si="47"/>
        <v>Supérieur à 6 mois</v>
      </c>
    </row>
    <row r="1520" spans="1:30" x14ac:dyDescent="0.25">
      <c r="A1520" t="s">
        <v>3310</v>
      </c>
      <c r="B1520" t="s">
        <v>3825</v>
      </c>
      <c r="C1520" t="s">
        <v>3826</v>
      </c>
      <c r="D1520" t="s">
        <v>51</v>
      </c>
      <c r="E1520" t="str">
        <f>VLOOKUP(D1520,ref!A:B,2,FALSE)</f>
        <v>OUI</v>
      </c>
      <c r="F1520" t="str">
        <f>VLOOKUP(D1520,ref!A:C,3,FALSE)</f>
        <v>NON</v>
      </c>
      <c r="G1520" s="1">
        <v>44943</v>
      </c>
      <c r="M1520" t="s">
        <v>27</v>
      </c>
      <c r="N1520" t="s">
        <v>9</v>
      </c>
      <c r="Q1520" s="1">
        <v>44943</v>
      </c>
      <c r="R1520" t="s">
        <v>3453</v>
      </c>
      <c r="V1520" s="1">
        <v>44943</v>
      </c>
      <c r="AB1520" t="s">
        <v>3339</v>
      </c>
      <c r="AC1520" t="str">
        <f t="shared" si="46"/>
        <v>Pas FINITO</v>
      </c>
      <c r="AD1520" s="2" t="str">
        <f t="shared" si="47"/>
        <v>Pas FINITO</v>
      </c>
    </row>
    <row r="1521" spans="1:30" x14ac:dyDescent="0.25">
      <c r="A1521" t="s">
        <v>3310</v>
      </c>
      <c r="B1521" t="s">
        <v>3825</v>
      </c>
      <c r="C1521" t="s">
        <v>3827</v>
      </c>
      <c r="D1521" t="s">
        <v>51</v>
      </c>
      <c r="E1521" t="str">
        <f>VLOOKUP(D1521,ref!A:B,2,FALSE)</f>
        <v>OUI</v>
      </c>
      <c r="F1521" t="str">
        <f>VLOOKUP(D1521,ref!A:C,3,FALSE)</f>
        <v>NON</v>
      </c>
      <c r="G1521" s="1">
        <v>44942</v>
      </c>
      <c r="M1521" t="s">
        <v>27</v>
      </c>
      <c r="N1521" t="s">
        <v>9</v>
      </c>
      <c r="Q1521" s="1">
        <v>44942</v>
      </c>
      <c r="R1521" t="s">
        <v>789</v>
      </c>
      <c r="V1521" s="1">
        <v>44942</v>
      </c>
      <c r="AB1521" t="s">
        <v>3339</v>
      </c>
      <c r="AC1521" t="str">
        <f t="shared" si="46"/>
        <v>Pas FINITO</v>
      </c>
      <c r="AD1521" s="2" t="str">
        <f t="shared" si="47"/>
        <v>Pas FINITO</v>
      </c>
    </row>
    <row r="1522" spans="1:30" x14ac:dyDescent="0.25">
      <c r="A1522" t="s">
        <v>3310</v>
      </c>
      <c r="B1522" t="s">
        <v>3825</v>
      </c>
      <c r="C1522" t="s">
        <v>3828</v>
      </c>
      <c r="D1522" t="s">
        <v>51</v>
      </c>
      <c r="E1522" t="str">
        <f>VLOOKUP(D1522,ref!A:B,2,FALSE)</f>
        <v>OUI</v>
      </c>
      <c r="F1522" t="str">
        <f>VLOOKUP(D1522,ref!A:C,3,FALSE)</f>
        <v>NON</v>
      </c>
      <c r="G1522" s="1">
        <v>44936</v>
      </c>
      <c r="M1522" t="s">
        <v>27</v>
      </c>
      <c r="N1522" t="s">
        <v>9</v>
      </c>
      <c r="Q1522" s="1">
        <v>44936</v>
      </c>
      <c r="R1522" t="s">
        <v>3829</v>
      </c>
      <c r="V1522" s="1">
        <v>44936</v>
      </c>
      <c r="AB1522" t="s">
        <v>3342</v>
      </c>
      <c r="AC1522" t="str">
        <f t="shared" si="46"/>
        <v>Pas FINITO</v>
      </c>
      <c r="AD1522" s="2" t="str">
        <f t="shared" si="47"/>
        <v>Pas FINITO</v>
      </c>
    </row>
    <row r="1523" spans="1:30" x14ac:dyDescent="0.25">
      <c r="A1523" t="s">
        <v>3310</v>
      </c>
      <c r="B1523" t="s">
        <v>3825</v>
      </c>
      <c r="C1523" t="s">
        <v>3830</v>
      </c>
      <c r="D1523" t="s">
        <v>186</v>
      </c>
      <c r="E1523" t="str">
        <f>VLOOKUP(D1523,ref!A:B,2,FALSE)</f>
        <v>OUI</v>
      </c>
      <c r="F1523" t="str">
        <f>VLOOKUP(D1523,ref!A:C,3,FALSE)</f>
        <v>NON</v>
      </c>
      <c r="G1523" s="1">
        <v>44943</v>
      </c>
      <c r="M1523" t="s">
        <v>32</v>
      </c>
      <c r="N1523" t="s">
        <v>9</v>
      </c>
      <c r="P1523" t="s">
        <v>238</v>
      </c>
      <c r="Q1523" s="1">
        <v>44929</v>
      </c>
      <c r="R1523" t="s">
        <v>3831</v>
      </c>
      <c r="S1523">
        <v>0.38</v>
      </c>
      <c r="T1523">
        <v>0</v>
      </c>
      <c r="V1523" s="1">
        <v>44929</v>
      </c>
      <c r="W1523" s="1">
        <v>44943</v>
      </c>
      <c r="Z1523" s="1">
        <v>44957</v>
      </c>
      <c r="AA1523" s="1">
        <v>44957</v>
      </c>
      <c r="AB1523" t="s">
        <v>3342</v>
      </c>
      <c r="AC1523" t="str">
        <f t="shared" si="46"/>
        <v>Pas FINITO</v>
      </c>
      <c r="AD1523" s="2" t="str">
        <f t="shared" si="47"/>
        <v>Pas FINITO</v>
      </c>
    </row>
    <row r="1524" spans="1:30" x14ac:dyDescent="0.25">
      <c r="A1524" t="s">
        <v>3310</v>
      </c>
      <c r="B1524" t="s">
        <v>3825</v>
      </c>
      <c r="C1524" t="s">
        <v>3832</v>
      </c>
      <c r="D1524" t="s">
        <v>186</v>
      </c>
      <c r="E1524" t="str">
        <f>VLOOKUP(D1524,ref!A:B,2,FALSE)</f>
        <v>OUI</v>
      </c>
      <c r="F1524" t="str">
        <f>VLOOKUP(D1524,ref!A:C,3,FALSE)</f>
        <v>NON</v>
      </c>
      <c r="G1524" s="1">
        <v>44943</v>
      </c>
      <c r="M1524" t="s">
        <v>32</v>
      </c>
      <c r="N1524" t="s">
        <v>9</v>
      </c>
      <c r="P1524" t="s">
        <v>238</v>
      </c>
      <c r="Q1524" s="1">
        <v>44924</v>
      </c>
      <c r="R1524" t="s">
        <v>3833</v>
      </c>
      <c r="S1524">
        <v>0.76</v>
      </c>
      <c r="T1524">
        <v>0</v>
      </c>
      <c r="V1524" s="1">
        <v>44924</v>
      </c>
      <c r="W1524" s="1">
        <v>44943</v>
      </c>
      <c r="Z1524" s="1">
        <v>44957</v>
      </c>
      <c r="AA1524" s="1">
        <v>44957</v>
      </c>
      <c r="AB1524" t="s">
        <v>3342</v>
      </c>
      <c r="AC1524" t="str">
        <f t="shared" si="46"/>
        <v>Pas FINITO</v>
      </c>
      <c r="AD1524" s="2" t="str">
        <f t="shared" si="47"/>
        <v>Pas FINITO</v>
      </c>
    </row>
    <row r="1525" spans="1:30" x14ac:dyDescent="0.25">
      <c r="A1525" t="s">
        <v>3310</v>
      </c>
      <c r="B1525" t="s">
        <v>3825</v>
      </c>
      <c r="C1525" t="s">
        <v>3834</v>
      </c>
      <c r="D1525" t="s">
        <v>125</v>
      </c>
      <c r="E1525" t="str">
        <f>VLOOKUP(D1525,ref!A:B,2,FALSE)</f>
        <v>NON</v>
      </c>
      <c r="F1525" t="str">
        <f>VLOOKUP(D1525,ref!A:C,3,FALSE)</f>
        <v>NON</v>
      </c>
      <c r="G1525" s="1">
        <v>44943</v>
      </c>
      <c r="H1525" s="1">
        <v>44915</v>
      </c>
      <c r="I1525" t="s">
        <v>252</v>
      </c>
      <c r="J1525" s="1">
        <v>44943</v>
      </c>
      <c r="M1525" t="s">
        <v>27</v>
      </c>
      <c r="N1525" t="s">
        <v>9</v>
      </c>
      <c r="O1525" t="s">
        <v>28</v>
      </c>
      <c r="P1525" t="s">
        <v>3030</v>
      </c>
      <c r="Q1525" s="1">
        <v>44914</v>
      </c>
      <c r="R1525" t="s">
        <v>3835</v>
      </c>
      <c r="S1525">
        <v>0</v>
      </c>
      <c r="T1525">
        <v>1.1100000000000001</v>
      </c>
      <c r="V1525" s="1">
        <v>44914</v>
      </c>
      <c r="W1525" s="1">
        <v>44915</v>
      </c>
      <c r="X1525" s="1">
        <v>44943</v>
      </c>
      <c r="Y1525" s="1">
        <v>44915</v>
      </c>
      <c r="Z1525" s="1">
        <v>44924</v>
      </c>
      <c r="AA1525" s="1">
        <v>44924</v>
      </c>
      <c r="AB1525" t="s">
        <v>3339</v>
      </c>
      <c r="AC1525" t="str">
        <f t="shared" si="46"/>
        <v>Pas FINITO</v>
      </c>
      <c r="AD1525" s="2" t="str">
        <f t="shared" si="47"/>
        <v>Pas FINITO</v>
      </c>
    </row>
    <row r="1526" spans="1:30" x14ac:dyDescent="0.25">
      <c r="A1526" t="s">
        <v>3310</v>
      </c>
      <c r="B1526" t="s">
        <v>3825</v>
      </c>
      <c r="C1526" t="s">
        <v>3836</v>
      </c>
      <c r="D1526" t="s">
        <v>25</v>
      </c>
      <c r="E1526" t="str">
        <f>VLOOKUP(D1526,ref!A:B,2,FALSE)</f>
        <v>NON</v>
      </c>
      <c r="F1526" t="str">
        <f>VLOOKUP(D1526,ref!A:C,3,FALSE)</f>
        <v>NON</v>
      </c>
      <c r="G1526" s="1">
        <v>44943</v>
      </c>
      <c r="H1526" s="1">
        <v>44929</v>
      </c>
      <c r="I1526" t="s">
        <v>69</v>
      </c>
      <c r="J1526" s="1">
        <v>44936</v>
      </c>
      <c r="K1526" s="1">
        <v>44943</v>
      </c>
      <c r="L1526" t="s">
        <v>69</v>
      </c>
      <c r="M1526" t="s">
        <v>27</v>
      </c>
      <c r="O1526" t="s">
        <v>28</v>
      </c>
      <c r="P1526" t="s">
        <v>3837</v>
      </c>
      <c r="Q1526" s="1">
        <v>44875</v>
      </c>
      <c r="R1526" t="s">
        <v>3838</v>
      </c>
      <c r="S1526">
        <v>2.2799999999999998</v>
      </c>
      <c r="T1526">
        <v>0</v>
      </c>
      <c r="V1526" s="1">
        <v>44875</v>
      </c>
      <c r="W1526" s="1">
        <v>44879</v>
      </c>
      <c r="X1526" s="1">
        <v>44929</v>
      </c>
      <c r="Y1526" s="1">
        <v>44895</v>
      </c>
      <c r="Z1526" s="1">
        <v>44900</v>
      </c>
      <c r="AA1526" s="1">
        <v>44900</v>
      </c>
      <c r="AB1526" t="s">
        <v>3342</v>
      </c>
      <c r="AC1526">
        <f t="shared" si="46"/>
        <v>64</v>
      </c>
      <c r="AD1526" s="2" t="str">
        <f t="shared" si="47"/>
        <v>Entre 1 à 3 mois</v>
      </c>
    </row>
    <row r="1527" spans="1:30" x14ac:dyDescent="0.25">
      <c r="A1527" t="s">
        <v>3310</v>
      </c>
      <c r="B1527" t="s">
        <v>3825</v>
      </c>
      <c r="C1527" t="s">
        <v>3839</v>
      </c>
      <c r="D1527" t="s">
        <v>51</v>
      </c>
      <c r="E1527" t="str">
        <f>VLOOKUP(D1527,ref!A:B,2,FALSE)</f>
        <v>OUI</v>
      </c>
      <c r="F1527" t="str">
        <f>VLOOKUP(D1527,ref!A:C,3,FALSE)</f>
        <v>NON</v>
      </c>
      <c r="G1527" s="1">
        <v>44830</v>
      </c>
      <c r="M1527" t="s">
        <v>32</v>
      </c>
      <c r="N1527" t="s">
        <v>9</v>
      </c>
      <c r="Q1527" s="1">
        <v>44830</v>
      </c>
      <c r="R1527" t="s">
        <v>3840</v>
      </c>
      <c r="V1527" s="1">
        <v>44830</v>
      </c>
      <c r="AB1527" t="s">
        <v>3339</v>
      </c>
      <c r="AC1527" t="str">
        <f t="shared" si="46"/>
        <v>Pas FINITO</v>
      </c>
      <c r="AD1527" s="2" t="str">
        <f t="shared" si="47"/>
        <v>Pas FINITO</v>
      </c>
    </row>
    <row r="1528" spans="1:30" x14ac:dyDescent="0.25">
      <c r="A1528" t="s">
        <v>3310</v>
      </c>
      <c r="B1528" t="s">
        <v>3825</v>
      </c>
      <c r="C1528" t="s">
        <v>3841</v>
      </c>
      <c r="D1528" t="s">
        <v>51</v>
      </c>
      <c r="E1528" t="str">
        <f>VLOOKUP(D1528,ref!A:B,2,FALSE)</f>
        <v>OUI</v>
      </c>
      <c r="F1528" t="str">
        <f>VLOOKUP(D1528,ref!A:C,3,FALSE)</f>
        <v>NON</v>
      </c>
      <c r="G1528" s="1">
        <v>44826</v>
      </c>
      <c r="M1528" t="s">
        <v>32</v>
      </c>
      <c r="N1528" t="s">
        <v>9</v>
      </c>
      <c r="Q1528" s="1">
        <v>44826</v>
      </c>
      <c r="R1528" t="s">
        <v>3842</v>
      </c>
      <c r="V1528" s="1">
        <v>44826</v>
      </c>
      <c r="AB1528" t="s">
        <v>3339</v>
      </c>
      <c r="AC1528" t="str">
        <f t="shared" si="46"/>
        <v>Pas FINITO</v>
      </c>
      <c r="AD1528" s="2" t="str">
        <f t="shared" si="47"/>
        <v>Pas FINITO</v>
      </c>
    </row>
    <row r="1529" spans="1:30" x14ac:dyDescent="0.25">
      <c r="A1529" t="s">
        <v>3310</v>
      </c>
      <c r="B1529" t="s">
        <v>3825</v>
      </c>
      <c r="C1529" t="s">
        <v>3843</v>
      </c>
      <c r="D1529" t="s">
        <v>162</v>
      </c>
      <c r="E1529" t="str">
        <f>VLOOKUP(D1529,ref!A:B,2,FALSE)</f>
        <v>NON</v>
      </c>
      <c r="F1529" t="str">
        <f>VLOOKUP(D1529,ref!A:C,3,FALSE)</f>
        <v>OUI</v>
      </c>
      <c r="G1529" s="1">
        <v>44823</v>
      </c>
      <c r="M1529" t="s">
        <v>32</v>
      </c>
      <c r="N1529" t="s">
        <v>9</v>
      </c>
      <c r="Q1529" s="1">
        <v>44823</v>
      </c>
      <c r="R1529" t="s">
        <v>3351</v>
      </c>
      <c r="AB1529" t="s">
        <v>3339</v>
      </c>
      <c r="AC1529" t="str">
        <f t="shared" si="46"/>
        <v>Pas FINITO</v>
      </c>
      <c r="AD1529" s="2" t="str">
        <f t="shared" si="47"/>
        <v>Pas FINITO</v>
      </c>
    </row>
    <row r="1530" spans="1:30" x14ac:dyDescent="0.25">
      <c r="A1530" t="s">
        <v>3310</v>
      </c>
      <c r="B1530" t="s">
        <v>3825</v>
      </c>
      <c r="C1530" t="s">
        <v>3844</v>
      </c>
      <c r="D1530" t="s">
        <v>51</v>
      </c>
      <c r="E1530" t="str">
        <f>VLOOKUP(D1530,ref!A:B,2,FALSE)</f>
        <v>OUI</v>
      </c>
      <c r="F1530" t="str">
        <f>VLOOKUP(D1530,ref!A:C,3,FALSE)</f>
        <v>NON</v>
      </c>
      <c r="G1530" s="1">
        <v>44622</v>
      </c>
      <c r="M1530" t="s">
        <v>27</v>
      </c>
      <c r="N1530" t="s">
        <v>9</v>
      </c>
      <c r="Q1530" s="1">
        <v>44622</v>
      </c>
      <c r="R1530" t="s">
        <v>3845</v>
      </c>
      <c r="V1530" s="1">
        <v>44622</v>
      </c>
      <c r="AB1530" t="s">
        <v>3339</v>
      </c>
      <c r="AC1530" t="str">
        <f t="shared" si="46"/>
        <v>Pas FINITO</v>
      </c>
      <c r="AD1530" s="2" t="str">
        <f t="shared" si="47"/>
        <v>Pas FINITO</v>
      </c>
    </row>
    <row r="1531" spans="1:30" x14ac:dyDescent="0.25">
      <c r="A1531" t="s">
        <v>3310</v>
      </c>
      <c r="B1531" t="s">
        <v>3825</v>
      </c>
      <c r="C1531" t="s">
        <v>3846</v>
      </c>
      <c r="D1531" t="s">
        <v>25</v>
      </c>
      <c r="E1531" t="str">
        <f>VLOOKUP(D1531,ref!A:B,2,FALSE)</f>
        <v>NON</v>
      </c>
      <c r="F1531" t="str">
        <f>VLOOKUP(D1531,ref!A:C,3,FALSE)</f>
        <v>NON</v>
      </c>
      <c r="G1531" s="1">
        <v>44676</v>
      </c>
      <c r="H1531" s="1">
        <v>44666</v>
      </c>
      <c r="I1531" t="s">
        <v>276</v>
      </c>
      <c r="J1531" s="1">
        <v>44670</v>
      </c>
      <c r="K1531" s="1">
        <v>44676</v>
      </c>
      <c r="L1531" t="s">
        <v>276</v>
      </c>
      <c r="M1531" t="s">
        <v>32</v>
      </c>
      <c r="O1531" t="s">
        <v>28</v>
      </c>
      <c r="P1531" t="s">
        <v>3847</v>
      </c>
      <c r="Q1531" s="1">
        <v>44593</v>
      </c>
      <c r="R1531" t="s">
        <v>3848</v>
      </c>
      <c r="S1531">
        <v>0.76</v>
      </c>
      <c r="T1531">
        <v>0</v>
      </c>
      <c r="V1531" s="1">
        <v>44593</v>
      </c>
      <c r="W1531" s="1">
        <v>44656</v>
      </c>
      <c r="X1531" s="1">
        <v>44670</v>
      </c>
      <c r="Y1531" s="1">
        <v>44666</v>
      </c>
      <c r="Z1531" s="1">
        <v>44669</v>
      </c>
      <c r="AA1531" s="1">
        <v>44669</v>
      </c>
      <c r="AB1531" t="s">
        <v>3339</v>
      </c>
      <c r="AC1531">
        <f t="shared" si="46"/>
        <v>20</v>
      </c>
      <c r="AD1531" s="2" t="str">
        <f t="shared" si="47"/>
        <v>inf à 1 mois</v>
      </c>
    </row>
    <row r="1532" spans="1:30" x14ac:dyDescent="0.25">
      <c r="A1532" t="s">
        <v>3310</v>
      </c>
      <c r="B1532" t="s">
        <v>3825</v>
      </c>
      <c r="C1532" t="s">
        <v>3849</v>
      </c>
      <c r="D1532" t="s">
        <v>25</v>
      </c>
      <c r="E1532" t="str">
        <f>VLOOKUP(D1532,ref!A:B,2,FALSE)</f>
        <v>NON</v>
      </c>
      <c r="F1532" t="str">
        <f>VLOOKUP(D1532,ref!A:C,3,FALSE)</f>
        <v>NON</v>
      </c>
      <c r="G1532" s="1">
        <v>44648</v>
      </c>
      <c r="H1532" s="1">
        <v>44648</v>
      </c>
      <c r="I1532" t="s">
        <v>95</v>
      </c>
      <c r="J1532" s="1">
        <v>44648</v>
      </c>
      <c r="K1532" s="1">
        <v>44648</v>
      </c>
      <c r="L1532" t="s">
        <v>95</v>
      </c>
      <c r="M1532" t="s">
        <v>32</v>
      </c>
      <c r="O1532" t="s">
        <v>28</v>
      </c>
      <c r="P1532" t="s">
        <v>377</v>
      </c>
      <c r="Q1532" s="1">
        <v>44581</v>
      </c>
      <c r="R1532" t="s">
        <v>2928</v>
      </c>
      <c r="S1532">
        <v>1</v>
      </c>
      <c r="T1532">
        <v>0</v>
      </c>
      <c r="V1532" s="1">
        <v>44581</v>
      </c>
      <c r="W1532" s="1">
        <v>44642</v>
      </c>
      <c r="X1532" s="1">
        <v>44648</v>
      </c>
      <c r="Y1532" s="1">
        <v>44648</v>
      </c>
      <c r="Z1532" s="1">
        <v>44681</v>
      </c>
      <c r="AA1532" s="1">
        <v>44681</v>
      </c>
      <c r="AB1532" t="s">
        <v>3339</v>
      </c>
      <c r="AC1532">
        <f t="shared" si="46"/>
        <v>6</v>
      </c>
      <c r="AD1532" s="2" t="str">
        <f t="shared" si="47"/>
        <v>inf à 1 mois</v>
      </c>
    </row>
    <row r="1533" spans="1:30" x14ac:dyDescent="0.25">
      <c r="A1533" t="s">
        <v>3310</v>
      </c>
      <c r="B1533" t="s">
        <v>3825</v>
      </c>
      <c r="C1533" t="s">
        <v>3850</v>
      </c>
      <c r="D1533" t="s">
        <v>51</v>
      </c>
      <c r="E1533" t="str">
        <f>VLOOKUP(D1533,ref!A:B,2,FALSE)</f>
        <v>OUI</v>
      </c>
      <c r="F1533" t="str">
        <f>VLOOKUP(D1533,ref!A:C,3,FALSE)</f>
        <v>NON</v>
      </c>
      <c r="G1533" s="1">
        <v>44581</v>
      </c>
      <c r="M1533" t="s">
        <v>32</v>
      </c>
      <c r="N1533" t="s">
        <v>9</v>
      </c>
      <c r="Q1533" s="1">
        <v>44579</v>
      </c>
      <c r="R1533" t="s">
        <v>1104</v>
      </c>
      <c r="V1533" s="1">
        <v>44581</v>
      </c>
      <c r="AB1533" t="s">
        <v>3339</v>
      </c>
      <c r="AC1533" t="str">
        <f t="shared" si="46"/>
        <v>Pas FINITO</v>
      </c>
      <c r="AD1533" s="2" t="str">
        <f t="shared" si="47"/>
        <v>Pas FINITO</v>
      </c>
    </row>
    <row r="1534" spans="1:30" x14ac:dyDescent="0.25">
      <c r="A1534" t="s">
        <v>3310</v>
      </c>
      <c r="B1534" t="s">
        <v>3825</v>
      </c>
      <c r="C1534" t="s">
        <v>3851</v>
      </c>
      <c r="D1534" t="s">
        <v>25</v>
      </c>
      <c r="E1534" t="str">
        <f>VLOOKUP(D1534,ref!A:B,2,FALSE)</f>
        <v>NON</v>
      </c>
      <c r="F1534" t="str">
        <f>VLOOKUP(D1534,ref!A:C,3,FALSE)</f>
        <v>NON</v>
      </c>
      <c r="G1534" s="1">
        <v>44628</v>
      </c>
      <c r="H1534" s="1">
        <v>44599</v>
      </c>
      <c r="I1534" t="s">
        <v>88</v>
      </c>
      <c r="J1534" s="1">
        <v>44621</v>
      </c>
      <c r="K1534" s="1">
        <v>44628</v>
      </c>
      <c r="L1534" t="s">
        <v>95</v>
      </c>
      <c r="M1534" t="s">
        <v>27</v>
      </c>
      <c r="O1534" t="s">
        <v>28</v>
      </c>
      <c r="P1534" t="s">
        <v>3852</v>
      </c>
      <c r="Q1534" s="1">
        <v>44579</v>
      </c>
      <c r="R1534" t="s">
        <v>1104</v>
      </c>
      <c r="S1534">
        <v>0.76</v>
      </c>
      <c r="T1534">
        <v>0</v>
      </c>
      <c r="V1534" s="1">
        <v>44581</v>
      </c>
      <c r="W1534" s="1">
        <v>44595</v>
      </c>
      <c r="X1534" s="1">
        <v>44616</v>
      </c>
      <c r="Y1534" s="1">
        <v>44599</v>
      </c>
      <c r="Z1534" s="1">
        <v>44620</v>
      </c>
      <c r="AA1534" s="1">
        <v>44620</v>
      </c>
      <c r="AB1534" t="s">
        <v>3339</v>
      </c>
      <c r="AC1534">
        <f t="shared" si="46"/>
        <v>33</v>
      </c>
      <c r="AD1534" s="2" t="str">
        <f t="shared" si="47"/>
        <v>Entre 1 à 3 mois</v>
      </c>
    </row>
    <row r="1535" spans="1:30" x14ac:dyDescent="0.25">
      <c r="A1535" t="s">
        <v>3310</v>
      </c>
      <c r="B1535" t="s">
        <v>3825</v>
      </c>
      <c r="C1535" t="s">
        <v>3853</v>
      </c>
      <c r="D1535" t="s">
        <v>25</v>
      </c>
      <c r="E1535" t="str">
        <f>VLOOKUP(D1535,ref!A:B,2,FALSE)</f>
        <v>NON</v>
      </c>
      <c r="F1535" t="str">
        <f>VLOOKUP(D1535,ref!A:C,3,FALSE)</f>
        <v>NON</v>
      </c>
      <c r="G1535" s="1">
        <v>44642</v>
      </c>
      <c r="H1535" s="1">
        <v>44620</v>
      </c>
      <c r="I1535" t="s">
        <v>88</v>
      </c>
      <c r="J1535" s="1">
        <v>44637</v>
      </c>
      <c r="K1535" s="1">
        <v>44642</v>
      </c>
      <c r="L1535" t="s">
        <v>95</v>
      </c>
      <c r="M1535" t="s">
        <v>27</v>
      </c>
      <c r="O1535" t="s">
        <v>28</v>
      </c>
      <c r="P1535" t="s">
        <v>2592</v>
      </c>
      <c r="Q1535" s="1">
        <v>44579</v>
      </c>
      <c r="R1535" t="s">
        <v>1104</v>
      </c>
      <c r="S1535">
        <v>0.76</v>
      </c>
      <c r="T1535">
        <v>0</v>
      </c>
      <c r="V1535" s="1">
        <v>44581</v>
      </c>
      <c r="W1535" s="1">
        <v>44616</v>
      </c>
      <c r="X1535" s="1">
        <v>44637</v>
      </c>
      <c r="Y1535" s="1">
        <v>44620</v>
      </c>
      <c r="Z1535" s="1">
        <v>44622</v>
      </c>
      <c r="AA1535" s="1">
        <v>44622</v>
      </c>
      <c r="AB1535" t="s">
        <v>3339</v>
      </c>
      <c r="AC1535">
        <f t="shared" si="46"/>
        <v>26</v>
      </c>
      <c r="AD1535" s="2" t="str">
        <f t="shared" si="47"/>
        <v>inf à 1 mois</v>
      </c>
    </row>
    <row r="1536" spans="1:30" x14ac:dyDescent="0.25">
      <c r="A1536" t="s">
        <v>3310</v>
      </c>
      <c r="B1536" t="s">
        <v>3825</v>
      </c>
      <c r="C1536" t="s">
        <v>3854</v>
      </c>
      <c r="D1536" t="s">
        <v>162</v>
      </c>
      <c r="E1536" t="str">
        <f>VLOOKUP(D1536,ref!A:B,2,FALSE)</f>
        <v>NON</v>
      </c>
      <c r="F1536" t="str">
        <f>VLOOKUP(D1536,ref!A:C,3,FALSE)</f>
        <v>OUI</v>
      </c>
      <c r="G1536" s="1">
        <v>44540</v>
      </c>
      <c r="M1536" t="s">
        <v>27</v>
      </c>
      <c r="N1536" t="s">
        <v>9</v>
      </c>
      <c r="Q1536" s="1">
        <v>44540</v>
      </c>
      <c r="R1536" t="s">
        <v>3855</v>
      </c>
      <c r="AB1536" t="s">
        <v>3339</v>
      </c>
      <c r="AC1536" t="str">
        <f t="shared" si="46"/>
        <v>Pas FINITO</v>
      </c>
      <c r="AD1536" s="2" t="str">
        <f t="shared" si="47"/>
        <v>Pas FINITO</v>
      </c>
    </row>
    <row r="1537" spans="1:30" x14ac:dyDescent="0.25">
      <c r="A1537" t="s">
        <v>3310</v>
      </c>
      <c r="B1537" t="s">
        <v>3825</v>
      </c>
      <c r="C1537" t="s">
        <v>3856</v>
      </c>
      <c r="D1537" t="s">
        <v>162</v>
      </c>
      <c r="E1537" t="str">
        <f>VLOOKUP(D1537,ref!A:B,2,FALSE)</f>
        <v>NON</v>
      </c>
      <c r="F1537" t="str">
        <f>VLOOKUP(D1537,ref!A:C,3,FALSE)</f>
        <v>OUI</v>
      </c>
      <c r="G1537" s="1">
        <v>44540</v>
      </c>
      <c r="M1537" t="s">
        <v>27</v>
      </c>
      <c r="N1537" t="s">
        <v>9</v>
      </c>
      <c r="Q1537" s="1">
        <v>44540</v>
      </c>
      <c r="R1537" t="s">
        <v>3855</v>
      </c>
      <c r="AB1537" t="s">
        <v>3339</v>
      </c>
      <c r="AC1537" t="str">
        <f t="shared" si="46"/>
        <v>Pas FINITO</v>
      </c>
      <c r="AD1537" s="2" t="str">
        <f t="shared" si="47"/>
        <v>Pas FINITO</v>
      </c>
    </row>
    <row r="1538" spans="1:30" x14ac:dyDescent="0.25">
      <c r="A1538" t="s">
        <v>3310</v>
      </c>
      <c r="B1538" t="s">
        <v>3825</v>
      </c>
      <c r="C1538" t="s">
        <v>3857</v>
      </c>
      <c r="D1538" t="s">
        <v>25</v>
      </c>
      <c r="E1538" t="str">
        <f>VLOOKUP(D1538,ref!A:B,2,FALSE)</f>
        <v>NON</v>
      </c>
      <c r="F1538" t="str">
        <f>VLOOKUP(D1538,ref!A:C,3,FALSE)</f>
        <v>NON</v>
      </c>
      <c r="G1538" s="1">
        <v>44564</v>
      </c>
      <c r="H1538" s="1">
        <v>44543</v>
      </c>
      <c r="I1538" t="s">
        <v>175</v>
      </c>
      <c r="J1538" s="1">
        <v>44564</v>
      </c>
      <c r="K1538" s="1">
        <v>44564</v>
      </c>
      <c r="L1538" t="s">
        <v>157</v>
      </c>
      <c r="M1538" t="s">
        <v>27</v>
      </c>
      <c r="O1538" t="s">
        <v>28</v>
      </c>
      <c r="P1538" t="s">
        <v>3858</v>
      </c>
      <c r="Q1538" s="1">
        <v>44537</v>
      </c>
      <c r="R1538" t="s">
        <v>3859</v>
      </c>
      <c r="S1538">
        <v>0.38</v>
      </c>
      <c r="T1538">
        <v>0</v>
      </c>
      <c r="V1538" s="1">
        <v>44537</v>
      </c>
      <c r="W1538" s="1">
        <v>44543</v>
      </c>
      <c r="X1538" s="1">
        <v>44545</v>
      </c>
      <c r="Y1538" s="1">
        <v>44543</v>
      </c>
      <c r="Z1538" s="1">
        <v>44543</v>
      </c>
      <c r="AA1538" s="1">
        <v>44543</v>
      </c>
      <c r="AB1538" t="s">
        <v>3339</v>
      </c>
      <c r="AC1538">
        <f t="shared" si="46"/>
        <v>21</v>
      </c>
      <c r="AD1538" s="2" t="str">
        <f t="shared" si="47"/>
        <v>inf à 1 mois</v>
      </c>
    </row>
    <row r="1539" spans="1:30" x14ac:dyDescent="0.25">
      <c r="A1539" t="s">
        <v>3310</v>
      </c>
      <c r="B1539" t="s">
        <v>3825</v>
      </c>
      <c r="C1539" t="s">
        <v>3860</v>
      </c>
      <c r="D1539" t="s">
        <v>25</v>
      </c>
      <c r="E1539" t="str">
        <f>VLOOKUP(D1539,ref!A:B,2,FALSE)</f>
        <v>NON</v>
      </c>
      <c r="F1539" t="str">
        <f>VLOOKUP(D1539,ref!A:C,3,FALSE)</f>
        <v>NON</v>
      </c>
      <c r="G1539" s="1">
        <v>44628</v>
      </c>
      <c r="H1539" s="1">
        <v>44600</v>
      </c>
      <c r="I1539" t="s">
        <v>88</v>
      </c>
      <c r="J1539" s="1">
        <v>44621</v>
      </c>
      <c r="K1539" s="1">
        <v>44628</v>
      </c>
      <c r="L1539" t="s">
        <v>95</v>
      </c>
      <c r="M1539" t="s">
        <v>27</v>
      </c>
      <c r="O1539" t="s">
        <v>28</v>
      </c>
      <c r="P1539" t="s">
        <v>3861</v>
      </c>
      <c r="Q1539" s="1">
        <v>44537</v>
      </c>
      <c r="R1539" t="s">
        <v>3577</v>
      </c>
      <c r="S1539">
        <v>0.76</v>
      </c>
      <c r="T1539">
        <v>0</v>
      </c>
      <c r="V1539" s="1">
        <v>44586</v>
      </c>
      <c r="W1539" s="1">
        <v>44595</v>
      </c>
      <c r="X1539" s="1">
        <v>44600</v>
      </c>
      <c r="Y1539" s="1">
        <v>44600</v>
      </c>
      <c r="Z1539" s="1">
        <v>44620</v>
      </c>
      <c r="AA1539" s="1">
        <v>44620</v>
      </c>
      <c r="AB1539" t="s">
        <v>3339</v>
      </c>
      <c r="AC1539">
        <f t="shared" ref="AC1539:AC1602" si="48">IF(AND(K1539&lt;&gt;"",W1539=""),"Probleme",IF(K1539&lt;&gt;"",K1539-W1539,"Pas FINITO"))</f>
        <v>33</v>
      </c>
      <c r="AD1539" s="2" t="str">
        <f t="shared" ref="AD1539:AD1602" si="49">IF(OR(AC1539="PAS FINITO",AC1539="Probleme"),AC1539,IF(AC1539&lt;30,"inf à 1 mois",IF(AC1539&lt;90,"Entre 1 à 3 mois",IF(AC1539&lt;180,"Entre 3 à 6 mois","Supérieur à 6 mois"))))</f>
        <v>Entre 1 à 3 mois</v>
      </c>
    </row>
    <row r="1540" spans="1:30" x14ac:dyDescent="0.25">
      <c r="A1540" t="s">
        <v>3310</v>
      </c>
      <c r="B1540" t="s">
        <v>3825</v>
      </c>
      <c r="C1540" t="s">
        <v>3862</v>
      </c>
      <c r="D1540" t="s">
        <v>25</v>
      </c>
      <c r="E1540" t="str">
        <f>VLOOKUP(D1540,ref!A:B,2,FALSE)</f>
        <v>NON</v>
      </c>
      <c r="F1540" t="str">
        <f>VLOOKUP(D1540,ref!A:C,3,FALSE)</f>
        <v>NON</v>
      </c>
      <c r="G1540" s="1">
        <v>44600</v>
      </c>
      <c r="H1540" s="1">
        <v>44519</v>
      </c>
      <c r="I1540" t="s">
        <v>91</v>
      </c>
      <c r="J1540" s="1">
        <v>44578</v>
      </c>
      <c r="K1540" s="1">
        <v>44600</v>
      </c>
      <c r="L1540" t="s">
        <v>88</v>
      </c>
      <c r="M1540" t="s">
        <v>27</v>
      </c>
      <c r="O1540" t="s">
        <v>28</v>
      </c>
      <c r="P1540" t="s">
        <v>3863</v>
      </c>
      <c r="Q1540" s="1">
        <v>44463</v>
      </c>
      <c r="R1540" t="s">
        <v>3864</v>
      </c>
      <c r="S1540">
        <v>1.52</v>
      </c>
      <c r="T1540">
        <v>0</v>
      </c>
      <c r="V1540" s="1">
        <v>44487</v>
      </c>
      <c r="W1540" s="1">
        <v>44503</v>
      </c>
      <c r="X1540" s="1">
        <v>44522</v>
      </c>
      <c r="Y1540" s="1">
        <v>44517</v>
      </c>
      <c r="Z1540" s="1">
        <v>44522</v>
      </c>
      <c r="AA1540" s="1">
        <v>44522</v>
      </c>
      <c r="AB1540" t="s">
        <v>3339</v>
      </c>
      <c r="AC1540">
        <f t="shared" si="48"/>
        <v>97</v>
      </c>
      <c r="AD1540" s="2" t="str">
        <f t="shared" si="49"/>
        <v>Entre 3 à 6 mois</v>
      </c>
    </row>
    <row r="1541" spans="1:30" x14ac:dyDescent="0.25">
      <c r="A1541" t="s">
        <v>3310</v>
      </c>
      <c r="B1541" t="s">
        <v>3825</v>
      </c>
      <c r="C1541" t="s">
        <v>3865</v>
      </c>
      <c r="D1541" t="s">
        <v>25</v>
      </c>
      <c r="E1541" t="str">
        <f>VLOOKUP(D1541,ref!A:B,2,FALSE)</f>
        <v>NON</v>
      </c>
      <c r="F1541" t="str">
        <f>VLOOKUP(D1541,ref!A:C,3,FALSE)</f>
        <v>NON</v>
      </c>
      <c r="G1541" s="1">
        <v>44557</v>
      </c>
      <c r="H1541" s="1">
        <v>44519</v>
      </c>
      <c r="I1541" t="s">
        <v>91</v>
      </c>
      <c r="J1541" s="1">
        <v>44538</v>
      </c>
      <c r="K1541" s="1">
        <v>44557</v>
      </c>
      <c r="L1541" t="s">
        <v>175</v>
      </c>
      <c r="M1541" t="s">
        <v>27</v>
      </c>
      <c r="O1541" t="s">
        <v>28</v>
      </c>
      <c r="P1541" t="s">
        <v>3866</v>
      </c>
      <c r="Q1541" s="1">
        <v>44463</v>
      </c>
      <c r="R1541" t="s">
        <v>3867</v>
      </c>
      <c r="S1541">
        <v>2.2799999999999998</v>
      </c>
      <c r="T1541">
        <v>0</v>
      </c>
      <c r="V1541" s="1">
        <v>44487</v>
      </c>
      <c r="W1541" s="1">
        <v>44503</v>
      </c>
      <c r="X1541" s="1">
        <v>44522</v>
      </c>
      <c r="Y1541" s="1">
        <v>44517</v>
      </c>
      <c r="Z1541" s="1">
        <v>44522</v>
      </c>
      <c r="AA1541" s="1">
        <v>44522</v>
      </c>
      <c r="AB1541" t="s">
        <v>3339</v>
      </c>
      <c r="AC1541">
        <f t="shared" si="48"/>
        <v>54</v>
      </c>
      <c r="AD1541" s="2" t="str">
        <f t="shared" si="49"/>
        <v>Entre 1 à 3 mois</v>
      </c>
    </row>
    <row r="1542" spans="1:30" x14ac:dyDescent="0.25">
      <c r="A1542" t="s">
        <v>3310</v>
      </c>
      <c r="B1542" t="s">
        <v>3825</v>
      </c>
      <c r="C1542" t="s">
        <v>3868</v>
      </c>
      <c r="D1542" t="s">
        <v>25</v>
      </c>
      <c r="E1542" t="str">
        <f>VLOOKUP(D1542,ref!A:B,2,FALSE)</f>
        <v>NON</v>
      </c>
      <c r="F1542" t="str">
        <f>VLOOKUP(D1542,ref!A:C,3,FALSE)</f>
        <v>NON</v>
      </c>
      <c r="G1542" s="1">
        <v>44467</v>
      </c>
      <c r="H1542" s="1">
        <v>44466</v>
      </c>
      <c r="I1542" t="s">
        <v>104</v>
      </c>
      <c r="J1542" s="1">
        <v>44466</v>
      </c>
      <c r="K1542" s="1">
        <v>44467</v>
      </c>
      <c r="L1542" t="s">
        <v>104</v>
      </c>
      <c r="M1542" t="s">
        <v>27</v>
      </c>
      <c r="O1542" t="s">
        <v>28</v>
      </c>
      <c r="P1542" t="s">
        <v>3869</v>
      </c>
      <c r="Q1542" s="1">
        <v>44454</v>
      </c>
      <c r="R1542" t="s">
        <v>3870</v>
      </c>
      <c r="S1542">
        <v>0</v>
      </c>
      <c r="T1542">
        <v>1.1100000000000001</v>
      </c>
      <c r="V1542" s="1">
        <v>44454</v>
      </c>
      <c r="W1542" s="1">
        <v>44455</v>
      </c>
      <c r="X1542" s="1">
        <v>44466</v>
      </c>
      <c r="Y1542" s="1">
        <v>44466</v>
      </c>
      <c r="Z1542" s="1">
        <v>44494</v>
      </c>
      <c r="AA1542" s="1">
        <v>44494</v>
      </c>
      <c r="AB1542" t="s">
        <v>3342</v>
      </c>
      <c r="AC1542">
        <f t="shared" si="48"/>
        <v>12</v>
      </c>
      <c r="AD1542" s="2" t="str">
        <f t="shared" si="49"/>
        <v>inf à 1 mois</v>
      </c>
    </row>
    <row r="1543" spans="1:30" x14ac:dyDescent="0.25">
      <c r="A1543" t="s">
        <v>3310</v>
      </c>
      <c r="B1543" t="s">
        <v>3825</v>
      </c>
      <c r="C1543" t="s">
        <v>3871</v>
      </c>
      <c r="D1543" t="s">
        <v>162</v>
      </c>
      <c r="E1543" t="str">
        <f>VLOOKUP(D1543,ref!A:B,2,FALSE)</f>
        <v>NON</v>
      </c>
      <c r="F1543" t="str">
        <f>VLOOKUP(D1543,ref!A:C,3,FALSE)</f>
        <v>OUI</v>
      </c>
      <c r="G1543" s="1">
        <v>44397</v>
      </c>
      <c r="M1543" t="s">
        <v>27</v>
      </c>
      <c r="N1543" t="s">
        <v>9</v>
      </c>
      <c r="Q1543" s="1">
        <v>44397</v>
      </c>
      <c r="R1543" t="s">
        <v>3872</v>
      </c>
      <c r="AB1543" t="s">
        <v>3342</v>
      </c>
      <c r="AC1543" t="str">
        <f t="shared" si="48"/>
        <v>Pas FINITO</v>
      </c>
      <c r="AD1543" s="2" t="str">
        <f t="shared" si="49"/>
        <v>Pas FINITO</v>
      </c>
    </row>
    <row r="1544" spans="1:30" x14ac:dyDescent="0.25">
      <c r="A1544" t="s">
        <v>3310</v>
      </c>
      <c r="B1544" t="s">
        <v>3825</v>
      </c>
      <c r="C1544" t="s">
        <v>3873</v>
      </c>
      <c r="D1544" t="s">
        <v>25</v>
      </c>
      <c r="E1544" t="str">
        <f>VLOOKUP(D1544,ref!A:B,2,FALSE)</f>
        <v>NON</v>
      </c>
      <c r="F1544" t="str">
        <f>VLOOKUP(D1544,ref!A:C,3,FALSE)</f>
        <v>NON</v>
      </c>
      <c r="G1544" s="1">
        <v>44503</v>
      </c>
      <c r="H1544" s="1">
        <v>44473</v>
      </c>
      <c r="I1544" t="s">
        <v>99</v>
      </c>
      <c r="J1544" s="1">
        <v>44502</v>
      </c>
      <c r="K1544" s="1">
        <v>44503</v>
      </c>
      <c r="L1544" t="s">
        <v>91</v>
      </c>
      <c r="M1544" t="s">
        <v>27</v>
      </c>
      <c r="O1544" t="s">
        <v>28</v>
      </c>
      <c r="P1544" t="s">
        <v>593</v>
      </c>
      <c r="Q1544" s="1">
        <v>44385</v>
      </c>
      <c r="R1544" t="s">
        <v>3615</v>
      </c>
      <c r="S1544">
        <v>3.8</v>
      </c>
      <c r="T1544">
        <v>0.28000000000000003</v>
      </c>
      <c r="V1544" s="1">
        <v>44467</v>
      </c>
      <c r="W1544" s="1">
        <v>44469</v>
      </c>
      <c r="X1544" s="1">
        <v>44483</v>
      </c>
      <c r="Y1544" s="1">
        <v>44470</v>
      </c>
      <c r="Z1544" s="1">
        <v>44494</v>
      </c>
      <c r="AA1544" s="1">
        <v>44494</v>
      </c>
      <c r="AB1544" t="s">
        <v>3339</v>
      </c>
      <c r="AC1544">
        <f t="shared" si="48"/>
        <v>34</v>
      </c>
      <c r="AD1544" s="2" t="str">
        <f t="shared" si="49"/>
        <v>Entre 1 à 3 mois</v>
      </c>
    </row>
    <row r="1545" spans="1:30" x14ac:dyDescent="0.25">
      <c r="A1545" t="s">
        <v>3310</v>
      </c>
      <c r="B1545" t="s">
        <v>3825</v>
      </c>
      <c r="C1545" t="s">
        <v>3874</v>
      </c>
      <c r="D1545" t="s">
        <v>25</v>
      </c>
      <c r="E1545" t="str">
        <f>VLOOKUP(D1545,ref!A:B,2,FALSE)</f>
        <v>NON</v>
      </c>
      <c r="F1545" t="str">
        <f>VLOOKUP(D1545,ref!A:C,3,FALSE)</f>
        <v>NON</v>
      </c>
      <c r="G1545" s="1">
        <v>44405</v>
      </c>
      <c r="H1545" s="1">
        <v>44392</v>
      </c>
      <c r="I1545" t="s">
        <v>306</v>
      </c>
      <c r="J1545" s="1">
        <v>44405</v>
      </c>
      <c r="K1545" s="1">
        <v>44405</v>
      </c>
      <c r="L1545" t="s">
        <v>306</v>
      </c>
      <c r="M1545" t="s">
        <v>27</v>
      </c>
      <c r="O1545" t="s">
        <v>28</v>
      </c>
      <c r="P1545" t="s">
        <v>3875</v>
      </c>
      <c r="Q1545" s="1">
        <v>44376</v>
      </c>
      <c r="R1545" t="s">
        <v>3876</v>
      </c>
      <c r="S1545">
        <v>1.52</v>
      </c>
      <c r="T1545">
        <v>0.22</v>
      </c>
      <c r="V1545" s="1">
        <v>44376</v>
      </c>
      <c r="W1545" s="1">
        <v>44385</v>
      </c>
      <c r="X1545" s="1">
        <v>44392</v>
      </c>
      <c r="Y1545" s="1">
        <v>44392</v>
      </c>
      <c r="Z1545" s="1">
        <v>44403</v>
      </c>
      <c r="AA1545" s="1">
        <v>44403</v>
      </c>
      <c r="AB1545" t="s">
        <v>3342</v>
      </c>
      <c r="AC1545">
        <f t="shared" si="48"/>
        <v>20</v>
      </c>
      <c r="AD1545" s="2" t="str">
        <f t="shared" si="49"/>
        <v>inf à 1 mois</v>
      </c>
    </row>
    <row r="1546" spans="1:30" x14ac:dyDescent="0.25">
      <c r="A1546" t="s">
        <v>3310</v>
      </c>
      <c r="B1546" t="s">
        <v>3825</v>
      </c>
      <c r="C1546" t="s">
        <v>3877</v>
      </c>
      <c r="D1546" t="s">
        <v>25</v>
      </c>
      <c r="E1546" t="str">
        <f>VLOOKUP(D1546,ref!A:B,2,FALSE)</f>
        <v>NON</v>
      </c>
      <c r="F1546" t="str">
        <f>VLOOKUP(D1546,ref!A:C,3,FALSE)</f>
        <v>NON</v>
      </c>
      <c r="G1546" s="1">
        <v>44349</v>
      </c>
      <c r="H1546" s="1">
        <v>44348</v>
      </c>
      <c r="I1546" t="s">
        <v>103</v>
      </c>
      <c r="J1546" s="1">
        <v>44349</v>
      </c>
      <c r="K1546" s="1">
        <v>44349</v>
      </c>
      <c r="L1546" t="s">
        <v>103</v>
      </c>
      <c r="M1546" t="s">
        <v>27</v>
      </c>
      <c r="O1546" t="s">
        <v>28</v>
      </c>
      <c r="P1546" t="s">
        <v>3878</v>
      </c>
      <c r="Q1546" s="1">
        <v>44343</v>
      </c>
      <c r="R1546" t="s">
        <v>3879</v>
      </c>
      <c r="S1546">
        <v>0</v>
      </c>
      <c r="T1546">
        <v>0.28000000000000003</v>
      </c>
      <c r="V1546" s="1">
        <v>44343</v>
      </c>
      <c r="W1546" s="1">
        <v>44347</v>
      </c>
      <c r="X1546" s="1">
        <v>44348</v>
      </c>
      <c r="Y1546" s="1">
        <v>44348</v>
      </c>
      <c r="Z1546" s="1">
        <v>44347</v>
      </c>
      <c r="AA1546" s="1">
        <v>44347</v>
      </c>
      <c r="AB1546" t="s">
        <v>3339</v>
      </c>
      <c r="AC1546">
        <f t="shared" si="48"/>
        <v>2</v>
      </c>
      <c r="AD1546" s="2" t="str">
        <f t="shared" si="49"/>
        <v>inf à 1 mois</v>
      </c>
    </row>
    <row r="1547" spans="1:30" x14ac:dyDescent="0.25">
      <c r="A1547" t="s">
        <v>3310</v>
      </c>
      <c r="B1547" t="s">
        <v>3825</v>
      </c>
      <c r="C1547" t="s">
        <v>3880</v>
      </c>
      <c r="D1547" t="s">
        <v>25</v>
      </c>
      <c r="E1547" t="str">
        <f>VLOOKUP(D1547,ref!A:B,2,FALSE)</f>
        <v>NON</v>
      </c>
      <c r="F1547" t="str">
        <f>VLOOKUP(D1547,ref!A:C,3,FALSE)</f>
        <v>NON</v>
      </c>
      <c r="G1547" s="1">
        <v>44466</v>
      </c>
      <c r="H1547" s="1">
        <v>44368</v>
      </c>
      <c r="I1547" t="s">
        <v>103</v>
      </c>
      <c r="J1547" s="1">
        <v>44453</v>
      </c>
      <c r="K1547" s="1">
        <v>44466</v>
      </c>
      <c r="L1547" t="s">
        <v>104</v>
      </c>
      <c r="M1547" t="s">
        <v>27</v>
      </c>
      <c r="O1547" t="s">
        <v>28</v>
      </c>
      <c r="P1547" t="s">
        <v>3881</v>
      </c>
      <c r="Q1547" s="1">
        <v>44312</v>
      </c>
      <c r="R1547" t="s">
        <v>3882</v>
      </c>
      <c r="S1547">
        <v>0</v>
      </c>
      <c r="T1547">
        <v>4.4400000000000004</v>
      </c>
      <c r="V1547" s="1">
        <v>44348</v>
      </c>
      <c r="W1547" s="1">
        <v>44361</v>
      </c>
      <c r="X1547" s="1">
        <v>44398</v>
      </c>
      <c r="Y1547" s="1">
        <v>44365</v>
      </c>
      <c r="Z1547" s="1">
        <v>44459</v>
      </c>
      <c r="AA1547" s="1">
        <v>44459</v>
      </c>
      <c r="AB1547" t="s">
        <v>42</v>
      </c>
      <c r="AC1547">
        <f t="shared" si="48"/>
        <v>105</v>
      </c>
      <c r="AD1547" s="2" t="str">
        <f t="shared" si="49"/>
        <v>Entre 3 à 6 mois</v>
      </c>
    </row>
    <row r="1548" spans="1:30" x14ac:dyDescent="0.25">
      <c r="A1548" t="s">
        <v>3310</v>
      </c>
      <c r="B1548" t="s">
        <v>3825</v>
      </c>
      <c r="C1548" t="s">
        <v>3883</v>
      </c>
      <c r="D1548" t="s">
        <v>25</v>
      </c>
      <c r="E1548" t="str">
        <f>VLOOKUP(D1548,ref!A:B,2,FALSE)</f>
        <v>NON</v>
      </c>
      <c r="F1548" t="str">
        <f>VLOOKUP(D1548,ref!A:C,3,FALSE)</f>
        <v>NON</v>
      </c>
      <c r="G1548" s="1">
        <v>44370</v>
      </c>
      <c r="H1548" s="1">
        <v>44348</v>
      </c>
      <c r="I1548" t="s">
        <v>103</v>
      </c>
      <c r="J1548" s="1">
        <v>44365</v>
      </c>
      <c r="K1548" s="1">
        <v>44370</v>
      </c>
      <c r="L1548" t="s">
        <v>103</v>
      </c>
      <c r="M1548" t="s">
        <v>27</v>
      </c>
      <c r="O1548" t="s">
        <v>28</v>
      </c>
      <c r="P1548" t="s">
        <v>3884</v>
      </c>
      <c r="Q1548" s="1">
        <v>44274</v>
      </c>
      <c r="R1548" t="s">
        <v>3885</v>
      </c>
      <c r="S1548">
        <v>3.9</v>
      </c>
      <c r="T1548">
        <v>7.77</v>
      </c>
      <c r="V1548" s="1">
        <v>44274</v>
      </c>
      <c r="W1548" s="1">
        <v>44315</v>
      </c>
      <c r="X1548" s="1">
        <v>44364</v>
      </c>
      <c r="Y1548" s="1">
        <v>44348</v>
      </c>
      <c r="Z1548" s="1">
        <v>44377</v>
      </c>
      <c r="AA1548" s="1">
        <v>44377</v>
      </c>
      <c r="AB1548" t="s">
        <v>3342</v>
      </c>
      <c r="AC1548">
        <f t="shared" si="48"/>
        <v>55</v>
      </c>
      <c r="AD1548" s="2" t="str">
        <f t="shared" si="49"/>
        <v>Entre 1 à 3 mois</v>
      </c>
    </row>
    <row r="1549" spans="1:30" x14ac:dyDescent="0.25">
      <c r="A1549" t="s">
        <v>3310</v>
      </c>
      <c r="B1549" t="s">
        <v>3825</v>
      </c>
      <c r="C1549" t="s">
        <v>3886</v>
      </c>
      <c r="D1549" t="s">
        <v>25</v>
      </c>
      <c r="E1549" t="str">
        <f>VLOOKUP(D1549,ref!A:B,2,FALSE)</f>
        <v>NON</v>
      </c>
      <c r="F1549" t="str">
        <f>VLOOKUP(D1549,ref!A:C,3,FALSE)</f>
        <v>NON</v>
      </c>
      <c r="G1549" s="1">
        <v>44315</v>
      </c>
      <c r="H1549" s="1">
        <v>44294</v>
      </c>
      <c r="I1549" t="s">
        <v>113</v>
      </c>
      <c r="J1549" s="1">
        <v>44315</v>
      </c>
      <c r="K1549" s="1">
        <v>44315</v>
      </c>
      <c r="L1549" t="s">
        <v>113</v>
      </c>
      <c r="M1549" t="s">
        <v>27</v>
      </c>
      <c r="O1549" t="s">
        <v>28</v>
      </c>
      <c r="P1549" t="s">
        <v>404</v>
      </c>
      <c r="Q1549" s="1">
        <v>44270</v>
      </c>
      <c r="R1549" t="s">
        <v>1010</v>
      </c>
      <c r="S1549">
        <v>0</v>
      </c>
      <c r="T1549">
        <v>2.2200000000000002</v>
      </c>
      <c r="V1549" s="1">
        <v>44270</v>
      </c>
      <c r="W1549" s="1">
        <v>44273</v>
      </c>
      <c r="X1549" s="1">
        <v>44315</v>
      </c>
      <c r="Y1549" s="1">
        <v>44294</v>
      </c>
      <c r="Z1549" s="1">
        <v>44305</v>
      </c>
      <c r="AA1549" s="1">
        <v>44305</v>
      </c>
      <c r="AB1549" t="s">
        <v>3342</v>
      </c>
      <c r="AC1549">
        <f t="shared" si="48"/>
        <v>42</v>
      </c>
      <c r="AD1549" s="2" t="str">
        <f t="shared" si="49"/>
        <v>Entre 1 à 3 mois</v>
      </c>
    </row>
    <row r="1550" spans="1:30" x14ac:dyDescent="0.25">
      <c r="A1550" t="s">
        <v>3310</v>
      </c>
      <c r="B1550" t="s">
        <v>3825</v>
      </c>
      <c r="C1550" t="s">
        <v>3887</v>
      </c>
      <c r="D1550" t="s">
        <v>25</v>
      </c>
      <c r="E1550" t="str">
        <f>VLOOKUP(D1550,ref!A:B,2,FALSE)</f>
        <v>NON</v>
      </c>
      <c r="F1550" t="str">
        <f>VLOOKUP(D1550,ref!A:C,3,FALSE)</f>
        <v>NON</v>
      </c>
      <c r="G1550" s="1">
        <v>44382</v>
      </c>
      <c r="H1550" s="1">
        <v>44354</v>
      </c>
      <c r="I1550" t="s">
        <v>103</v>
      </c>
      <c r="J1550" s="1">
        <v>44376</v>
      </c>
      <c r="K1550" s="1">
        <v>44382</v>
      </c>
      <c r="L1550" t="s">
        <v>306</v>
      </c>
      <c r="M1550" t="s">
        <v>27</v>
      </c>
      <c r="O1550" t="s">
        <v>28</v>
      </c>
      <c r="P1550" t="s">
        <v>645</v>
      </c>
      <c r="Q1550" s="1">
        <v>44106</v>
      </c>
      <c r="R1550" t="s">
        <v>3888</v>
      </c>
      <c r="S1550">
        <v>0.8</v>
      </c>
      <c r="T1550">
        <v>1.1100000000000001</v>
      </c>
      <c r="V1550" s="1">
        <v>44106</v>
      </c>
      <c r="W1550" s="1">
        <v>44351</v>
      </c>
      <c r="X1550" s="1">
        <v>44355</v>
      </c>
      <c r="Y1550" s="1">
        <v>44351</v>
      </c>
      <c r="Z1550" s="1">
        <v>44368</v>
      </c>
      <c r="AA1550" s="1">
        <v>44368</v>
      </c>
      <c r="AB1550" t="s">
        <v>3342</v>
      </c>
      <c r="AC1550">
        <f t="shared" si="48"/>
        <v>31</v>
      </c>
      <c r="AD1550" s="2" t="str">
        <f t="shared" si="49"/>
        <v>Entre 1 à 3 mois</v>
      </c>
    </row>
    <row r="1551" spans="1:30" x14ac:dyDescent="0.25">
      <c r="A1551" t="s">
        <v>3310</v>
      </c>
      <c r="B1551" t="s">
        <v>3825</v>
      </c>
      <c r="C1551" t="s">
        <v>3889</v>
      </c>
      <c r="D1551" t="s">
        <v>25</v>
      </c>
      <c r="E1551" t="str">
        <f>VLOOKUP(D1551,ref!A:B,2,FALSE)</f>
        <v>NON</v>
      </c>
      <c r="F1551" t="str">
        <f>VLOOKUP(D1551,ref!A:C,3,FALSE)</f>
        <v>NON</v>
      </c>
      <c r="G1551" s="1">
        <v>44398</v>
      </c>
      <c r="H1551" s="1">
        <v>44369</v>
      </c>
      <c r="I1551" t="s">
        <v>103</v>
      </c>
      <c r="J1551" s="1">
        <v>44393</v>
      </c>
      <c r="K1551" s="1">
        <v>44398</v>
      </c>
      <c r="L1551" t="s">
        <v>306</v>
      </c>
      <c r="M1551" t="s">
        <v>27</v>
      </c>
      <c r="O1551" t="s">
        <v>28</v>
      </c>
      <c r="P1551" t="s">
        <v>942</v>
      </c>
      <c r="Q1551" s="1">
        <v>44067</v>
      </c>
      <c r="R1551" t="s">
        <v>3190</v>
      </c>
      <c r="S1551">
        <v>1.52</v>
      </c>
      <c r="T1551">
        <v>0</v>
      </c>
      <c r="V1551" s="1">
        <v>44067</v>
      </c>
      <c r="W1551" s="1">
        <v>44355</v>
      </c>
      <c r="X1551" s="1">
        <v>44369</v>
      </c>
      <c r="Y1551" s="1">
        <v>44356</v>
      </c>
      <c r="Z1551" s="1">
        <v>44375</v>
      </c>
      <c r="AA1551" s="1">
        <v>44375</v>
      </c>
      <c r="AB1551" t="s">
        <v>3342</v>
      </c>
      <c r="AC1551">
        <f t="shared" si="48"/>
        <v>43</v>
      </c>
      <c r="AD1551" s="2" t="str">
        <f t="shared" si="49"/>
        <v>Entre 1 à 3 mois</v>
      </c>
    </row>
    <row r="1552" spans="1:30" x14ac:dyDescent="0.25">
      <c r="A1552" t="s">
        <v>3310</v>
      </c>
      <c r="B1552" t="s">
        <v>3825</v>
      </c>
      <c r="C1552" t="s">
        <v>3890</v>
      </c>
      <c r="D1552" t="s">
        <v>25</v>
      </c>
      <c r="E1552" t="str">
        <f>VLOOKUP(D1552,ref!A:B,2,FALSE)</f>
        <v>NON</v>
      </c>
      <c r="F1552" t="str">
        <f>VLOOKUP(D1552,ref!A:C,3,FALSE)</f>
        <v>NON</v>
      </c>
      <c r="G1552" s="1">
        <v>44418</v>
      </c>
      <c r="H1552" s="1">
        <v>44368</v>
      </c>
      <c r="I1552" t="s">
        <v>103</v>
      </c>
      <c r="J1552" s="1">
        <v>44417</v>
      </c>
      <c r="K1552" s="1">
        <v>44418</v>
      </c>
      <c r="L1552" t="s">
        <v>294</v>
      </c>
      <c r="M1552" t="s">
        <v>27</v>
      </c>
      <c r="O1552" t="s">
        <v>28</v>
      </c>
      <c r="P1552" t="s">
        <v>105</v>
      </c>
      <c r="Q1552" s="1">
        <v>44060</v>
      </c>
      <c r="R1552" t="s">
        <v>3891</v>
      </c>
      <c r="S1552">
        <v>3.04</v>
      </c>
      <c r="T1552">
        <v>1.1100000000000001</v>
      </c>
      <c r="V1552" s="1">
        <v>44060</v>
      </c>
      <c r="W1552" s="1">
        <v>44363</v>
      </c>
      <c r="X1552" s="1">
        <v>44405</v>
      </c>
      <c r="Y1552" s="1">
        <v>44365</v>
      </c>
      <c r="Z1552" s="1">
        <v>44403</v>
      </c>
      <c r="AA1552" s="1">
        <v>44407</v>
      </c>
      <c r="AB1552" t="s">
        <v>3342</v>
      </c>
      <c r="AC1552">
        <f t="shared" si="48"/>
        <v>55</v>
      </c>
      <c r="AD1552" s="2" t="str">
        <f t="shared" si="49"/>
        <v>Entre 1 à 3 mois</v>
      </c>
    </row>
    <row r="1553" spans="1:30" x14ac:dyDescent="0.25">
      <c r="A1553" t="s">
        <v>3310</v>
      </c>
      <c r="B1553" t="s">
        <v>3825</v>
      </c>
      <c r="C1553" t="s">
        <v>3892</v>
      </c>
      <c r="D1553" t="s">
        <v>25</v>
      </c>
      <c r="E1553" t="str">
        <f>VLOOKUP(D1553,ref!A:B,2,FALSE)</f>
        <v>NON</v>
      </c>
      <c r="F1553" t="str">
        <f>VLOOKUP(D1553,ref!A:C,3,FALSE)</f>
        <v>NON</v>
      </c>
      <c r="G1553" s="1">
        <v>44358</v>
      </c>
      <c r="H1553" s="1">
        <v>44350</v>
      </c>
      <c r="I1553" t="s">
        <v>103</v>
      </c>
      <c r="J1553" s="1">
        <v>44358</v>
      </c>
      <c r="K1553" s="1">
        <v>44358</v>
      </c>
      <c r="L1553" t="s">
        <v>103</v>
      </c>
      <c r="O1553" t="s">
        <v>28</v>
      </c>
      <c r="P1553" t="s">
        <v>3893</v>
      </c>
      <c r="Q1553" s="1">
        <v>44048</v>
      </c>
      <c r="S1553">
        <v>0</v>
      </c>
      <c r="T1553">
        <v>0.55000000000000004</v>
      </c>
      <c r="U1553">
        <v>0.375</v>
      </c>
      <c r="V1553" s="1">
        <v>44048</v>
      </c>
      <c r="W1553" s="1">
        <v>44132</v>
      </c>
      <c r="X1553" s="1">
        <v>44350</v>
      </c>
      <c r="Y1553" s="1">
        <v>44133</v>
      </c>
      <c r="Z1553" s="1">
        <v>44132</v>
      </c>
      <c r="AA1553" s="1">
        <v>44132</v>
      </c>
      <c r="AB1553" t="s">
        <v>3451</v>
      </c>
      <c r="AC1553">
        <f t="shared" si="48"/>
        <v>226</v>
      </c>
      <c r="AD1553" s="2" t="str">
        <f t="shared" si="49"/>
        <v>Supérieur à 6 mois</v>
      </c>
    </row>
    <row r="1554" spans="1:30" x14ac:dyDescent="0.25">
      <c r="A1554" t="s">
        <v>3310</v>
      </c>
      <c r="B1554" t="s">
        <v>658</v>
      </c>
      <c r="C1554" t="s">
        <v>3894</v>
      </c>
      <c r="D1554" t="s">
        <v>25</v>
      </c>
      <c r="E1554" t="str">
        <f>VLOOKUP(D1554,ref!A:B,2,FALSE)</f>
        <v>NON</v>
      </c>
      <c r="F1554" t="str">
        <f>VLOOKUP(D1554,ref!A:C,3,FALSE)</f>
        <v>NON</v>
      </c>
      <c r="G1554" s="1">
        <v>44378</v>
      </c>
      <c r="H1554" s="1">
        <v>44341</v>
      </c>
      <c r="I1554" t="s">
        <v>784</v>
      </c>
      <c r="J1554" s="1">
        <v>44365</v>
      </c>
      <c r="K1554" s="1">
        <v>44378</v>
      </c>
      <c r="L1554" t="s">
        <v>306</v>
      </c>
      <c r="M1554" t="s">
        <v>27</v>
      </c>
      <c r="O1554" t="s">
        <v>28</v>
      </c>
      <c r="P1554" t="s">
        <v>3895</v>
      </c>
      <c r="Q1554" s="1">
        <v>44302</v>
      </c>
      <c r="R1554" t="s">
        <v>3630</v>
      </c>
      <c r="S1554">
        <v>7.2</v>
      </c>
      <c r="T1554">
        <v>2.2200000000000002</v>
      </c>
      <c r="V1554" s="1">
        <v>44302</v>
      </c>
      <c r="W1554" s="1">
        <v>44302</v>
      </c>
      <c r="X1554" s="1">
        <v>44354</v>
      </c>
      <c r="Y1554" s="1">
        <v>44315</v>
      </c>
      <c r="Z1554" s="1">
        <v>44305</v>
      </c>
      <c r="AA1554" s="1">
        <v>44316</v>
      </c>
      <c r="AB1554" t="s">
        <v>3313</v>
      </c>
      <c r="AC1554">
        <f t="shared" si="48"/>
        <v>76</v>
      </c>
      <c r="AD1554" s="2" t="str">
        <f t="shared" si="49"/>
        <v>Entre 1 à 3 mois</v>
      </c>
    </row>
    <row r="1555" spans="1:30" x14ac:dyDescent="0.25">
      <c r="A1555" t="s">
        <v>3310</v>
      </c>
      <c r="B1555" t="s">
        <v>658</v>
      </c>
      <c r="C1555" t="s">
        <v>3896</v>
      </c>
      <c r="D1555" t="s">
        <v>25</v>
      </c>
      <c r="E1555" t="str">
        <f>VLOOKUP(D1555,ref!A:B,2,FALSE)</f>
        <v>NON</v>
      </c>
      <c r="F1555" t="str">
        <f>VLOOKUP(D1555,ref!A:C,3,FALSE)</f>
        <v>NON</v>
      </c>
      <c r="G1555" s="1">
        <v>44327</v>
      </c>
      <c r="H1555" s="1">
        <v>44327</v>
      </c>
      <c r="I1555" t="s">
        <v>784</v>
      </c>
      <c r="J1555" s="1">
        <v>44327</v>
      </c>
      <c r="K1555" s="1">
        <v>44327</v>
      </c>
      <c r="L1555" t="s">
        <v>784</v>
      </c>
      <c r="M1555" t="s">
        <v>27</v>
      </c>
      <c r="O1555" t="s">
        <v>28</v>
      </c>
      <c r="P1555" t="s">
        <v>3897</v>
      </c>
      <c r="Q1555" s="1">
        <v>44295</v>
      </c>
      <c r="R1555" t="s">
        <v>3898</v>
      </c>
      <c r="S1555">
        <v>0</v>
      </c>
      <c r="T1555">
        <v>0.55000000000000004</v>
      </c>
      <c r="V1555" s="1">
        <v>44295</v>
      </c>
      <c r="W1555" s="1">
        <v>44295</v>
      </c>
      <c r="X1555" s="1">
        <v>44327</v>
      </c>
      <c r="Y1555" s="1">
        <v>44326</v>
      </c>
      <c r="Z1555" s="1">
        <v>44308</v>
      </c>
      <c r="AA1555" s="1">
        <v>44316</v>
      </c>
      <c r="AB1555" t="s">
        <v>492</v>
      </c>
      <c r="AC1555">
        <f t="shared" si="48"/>
        <v>32</v>
      </c>
      <c r="AD1555" s="2" t="str">
        <f t="shared" si="49"/>
        <v>Entre 1 à 3 mois</v>
      </c>
    </row>
    <row r="1556" spans="1:30" x14ac:dyDescent="0.25">
      <c r="A1556" t="s">
        <v>3310</v>
      </c>
      <c r="B1556" t="s">
        <v>3899</v>
      </c>
      <c r="C1556" t="s">
        <v>3900</v>
      </c>
      <c r="D1556" t="s">
        <v>162</v>
      </c>
      <c r="E1556" t="str">
        <f>VLOOKUP(D1556,ref!A:B,2,FALSE)</f>
        <v>NON</v>
      </c>
      <c r="F1556" t="str">
        <f>VLOOKUP(D1556,ref!A:C,3,FALSE)</f>
        <v>OUI</v>
      </c>
      <c r="G1556" s="1">
        <v>44761</v>
      </c>
      <c r="M1556" t="s">
        <v>27</v>
      </c>
      <c r="N1556" t="s">
        <v>9</v>
      </c>
      <c r="Q1556" s="1">
        <v>44761</v>
      </c>
      <c r="R1556" t="s">
        <v>3901</v>
      </c>
      <c r="AB1556" t="s">
        <v>3339</v>
      </c>
      <c r="AC1556" t="str">
        <f t="shared" si="48"/>
        <v>Pas FINITO</v>
      </c>
      <c r="AD1556" s="2" t="str">
        <f t="shared" si="49"/>
        <v>Pas FINITO</v>
      </c>
    </row>
    <row r="1557" spans="1:30" x14ac:dyDescent="0.25">
      <c r="A1557" t="s">
        <v>3310</v>
      </c>
      <c r="B1557" t="s">
        <v>3899</v>
      </c>
      <c r="C1557" t="s">
        <v>3902</v>
      </c>
      <c r="D1557" t="s">
        <v>162</v>
      </c>
      <c r="E1557" t="str">
        <f>VLOOKUP(D1557,ref!A:B,2,FALSE)</f>
        <v>NON</v>
      </c>
      <c r="F1557" t="str">
        <f>VLOOKUP(D1557,ref!A:C,3,FALSE)</f>
        <v>OUI</v>
      </c>
      <c r="G1557" s="1">
        <v>44754</v>
      </c>
      <c r="M1557" t="s">
        <v>27</v>
      </c>
      <c r="N1557" t="s">
        <v>9</v>
      </c>
      <c r="Q1557" s="1">
        <v>44754</v>
      </c>
      <c r="R1557" t="s">
        <v>672</v>
      </c>
      <c r="AB1557" t="s">
        <v>2276</v>
      </c>
      <c r="AC1557" t="str">
        <f t="shared" si="48"/>
        <v>Pas FINITO</v>
      </c>
      <c r="AD1557" s="2" t="str">
        <f t="shared" si="49"/>
        <v>Pas FINITO</v>
      </c>
    </row>
    <row r="1558" spans="1:30" x14ac:dyDescent="0.25">
      <c r="A1558" t="s">
        <v>3310</v>
      </c>
      <c r="B1558" t="s">
        <v>3899</v>
      </c>
      <c r="C1558" t="s">
        <v>3903</v>
      </c>
      <c r="D1558" t="s">
        <v>162</v>
      </c>
      <c r="E1558" t="str">
        <f>VLOOKUP(D1558,ref!A:B,2,FALSE)</f>
        <v>NON</v>
      </c>
      <c r="F1558" t="str">
        <f>VLOOKUP(D1558,ref!A:C,3,FALSE)</f>
        <v>OUI</v>
      </c>
      <c r="G1558" s="1">
        <v>44665</v>
      </c>
      <c r="M1558" t="s">
        <v>27</v>
      </c>
      <c r="N1558" t="s">
        <v>9</v>
      </c>
      <c r="Q1558" s="1">
        <v>44665</v>
      </c>
      <c r="R1558" t="s">
        <v>3904</v>
      </c>
      <c r="AB1558" t="s">
        <v>3339</v>
      </c>
      <c r="AC1558" t="str">
        <f t="shared" si="48"/>
        <v>Pas FINITO</v>
      </c>
      <c r="AD1558" s="2" t="str">
        <f t="shared" si="49"/>
        <v>Pas FINITO</v>
      </c>
    </row>
    <row r="1559" spans="1:30" x14ac:dyDescent="0.25">
      <c r="A1559" t="s">
        <v>3310</v>
      </c>
      <c r="B1559" t="s">
        <v>3899</v>
      </c>
      <c r="C1559" t="s">
        <v>3905</v>
      </c>
      <c r="D1559" t="s">
        <v>25</v>
      </c>
      <c r="E1559" t="str">
        <f>VLOOKUP(D1559,ref!A:B,2,FALSE)</f>
        <v>NON</v>
      </c>
      <c r="F1559" t="str">
        <f>VLOOKUP(D1559,ref!A:C,3,FALSE)</f>
        <v>NON</v>
      </c>
      <c r="G1559" s="1">
        <v>44875</v>
      </c>
      <c r="H1559" s="1">
        <v>44875</v>
      </c>
      <c r="I1559" t="s">
        <v>75</v>
      </c>
      <c r="J1559" s="1">
        <v>44875</v>
      </c>
      <c r="K1559" s="1">
        <v>44875</v>
      </c>
      <c r="L1559" t="s">
        <v>75</v>
      </c>
      <c r="M1559" t="s">
        <v>27</v>
      </c>
      <c r="O1559" t="s">
        <v>28</v>
      </c>
      <c r="P1559" t="s">
        <v>665</v>
      </c>
      <c r="Q1559" s="1">
        <v>44497</v>
      </c>
      <c r="R1559" t="s">
        <v>3906</v>
      </c>
      <c r="S1559">
        <v>0</v>
      </c>
      <c r="T1559">
        <v>4.4400000000000004</v>
      </c>
      <c r="V1559" s="1">
        <v>44497</v>
      </c>
      <c r="W1559" s="1">
        <v>44875</v>
      </c>
      <c r="X1559" s="1">
        <v>44875</v>
      </c>
      <c r="Y1559" s="1">
        <v>44875</v>
      </c>
      <c r="Z1559" s="1">
        <v>44875</v>
      </c>
      <c r="AA1559" s="1">
        <v>44876</v>
      </c>
      <c r="AB1559" t="s">
        <v>3339</v>
      </c>
      <c r="AC1559">
        <f t="shared" si="48"/>
        <v>0</v>
      </c>
      <c r="AD1559" s="2" t="str">
        <f t="shared" si="49"/>
        <v>inf à 1 mois</v>
      </c>
    </row>
    <row r="1560" spans="1:30" x14ac:dyDescent="0.25">
      <c r="A1560" t="s">
        <v>3310</v>
      </c>
      <c r="B1560" t="s">
        <v>3899</v>
      </c>
      <c r="C1560" t="s">
        <v>3907</v>
      </c>
      <c r="D1560" t="s">
        <v>83</v>
      </c>
      <c r="E1560" t="str">
        <f>VLOOKUP(D1560,ref!A:B,2,FALSE)</f>
        <v>OUI</v>
      </c>
      <c r="F1560" t="str">
        <f>VLOOKUP(D1560,ref!A:C,3,FALSE)</f>
        <v>NON</v>
      </c>
      <c r="G1560" s="1">
        <v>44201</v>
      </c>
      <c r="H1560" s="1">
        <v>44201</v>
      </c>
      <c r="I1560" t="s">
        <v>214</v>
      </c>
      <c r="M1560" t="s">
        <v>27</v>
      </c>
      <c r="N1560" t="s">
        <v>9</v>
      </c>
      <c r="P1560" t="s">
        <v>3908</v>
      </c>
      <c r="Q1560" s="1">
        <v>44116</v>
      </c>
      <c r="R1560" t="s">
        <v>3419</v>
      </c>
      <c r="S1560">
        <v>16.332999999999998</v>
      </c>
      <c r="T1560">
        <v>22.19</v>
      </c>
      <c r="V1560" s="1">
        <v>44116</v>
      </c>
      <c r="W1560" s="1">
        <v>44201</v>
      </c>
      <c r="X1560" s="1">
        <v>44201</v>
      </c>
      <c r="Y1560" s="1">
        <v>44201</v>
      </c>
      <c r="Z1560" s="1">
        <v>44075</v>
      </c>
      <c r="AA1560" s="1">
        <v>44211</v>
      </c>
      <c r="AB1560" t="s">
        <v>3340</v>
      </c>
      <c r="AC1560" t="str">
        <f t="shared" si="48"/>
        <v>Pas FINITO</v>
      </c>
      <c r="AD1560" s="2" t="str">
        <f t="shared" si="49"/>
        <v>Pas FINITO</v>
      </c>
    </row>
    <row r="1561" spans="1:30" x14ac:dyDescent="0.25">
      <c r="A1561" t="s">
        <v>3310</v>
      </c>
      <c r="B1561" t="s">
        <v>3899</v>
      </c>
      <c r="C1561" t="s">
        <v>3909</v>
      </c>
      <c r="D1561" t="s">
        <v>25</v>
      </c>
      <c r="E1561" t="str">
        <f>VLOOKUP(D1561,ref!A:B,2,FALSE)</f>
        <v>NON</v>
      </c>
      <c r="F1561" t="str">
        <f>VLOOKUP(D1561,ref!A:C,3,FALSE)</f>
        <v>NON</v>
      </c>
      <c r="G1561" s="1">
        <v>44202</v>
      </c>
      <c r="H1561" s="1">
        <v>44201</v>
      </c>
      <c r="I1561" t="s">
        <v>214</v>
      </c>
      <c r="J1561" s="1">
        <v>44202</v>
      </c>
      <c r="K1561" s="1">
        <v>44202</v>
      </c>
      <c r="L1561" t="s">
        <v>214</v>
      </c>
      <c r="M1561" t="s">
        <v>27</v>
      </c>
      <c r="O1561" t="s">
        <v>28</v>
      </c>
      <c r="P1561" t="s">
        <v>3910</v>
      </c>
      <c r="Q1561" s="1">
        <v>44116</v>
      </c>
      <c r="R1561" t="s">
        <v>3419</v>
      </c>
      <c r="S1561">
        <v>33.630000000000003</v>
      </c>
      <c r="T1561">
        <v>5.55</v>
      </c>
      <c r="V1561" s="1">
        <v>44116</v>
      </c>
      <c r="W1561" s="1">
        <v>44201</v>
      </c>
      <c r="X1561" s="1">
        <v>44201</v>
      </c>
      <c r="Y1561" s="1">
        <v>44201</v>
      </c>
      <c r="Z1561" s="1">
        <v>44166</v>
      </c>
      <c r="AA1561" s="1">
        <v>44204</v>
      </c>
      <c r="AB1561" t="s">
        <v>3340</v>
      </c>
      <c r="AC1561">
        <f t="shared" si="48"/>
        <v>1</v>
      </c>
      <c r="AD1561" s="2" t="str">
        <f t="shared" si="49"/>
        <v>inf à 1 mois</v>
      </c>
    </row>
    <row r="1562" spans="1:30" x14ac:dyDescent="0.25">
      <c r="A1562" t="s">
        <v>3310</v>
      </c>
      <c r="B1562" t="s">
        <v>787</v>
      </c>
      <c r="C1562" t="s">
        <v>3911</v>
      </c>
      <c r="D1562" t="s">
        <v>25</v>
      </c>
      <c r="E1562" t="str">
        <f>VLOOKUP(D1562,ref!A:B,2,FALSE)</f>
        <v>NON</v>
      </c>
      <c r="F1562" t="str">
        <f>VLOOKUP(D1562,ref!A:C,3,FALSE)</f>
        <v>NON</v>
      </c>
      <c r="G1562" s="1">
        <v>44782</v>
      </c>
      <c r="H1562" s="1">
        <v>44764</v>
      </c>
      <c r="I1562" t="s">
        <v>62</v>
      </c>
      <c r="J1562" s="1">
        <v>44764</v>
      </c>
      <c r="K1562" s="1">
        <v>44782</v>
      </c>
      <c r="L1562" t="s">
        <v>152</v>
      </c>
      <c r="M1562" t="s">
        <v>27</v>
      </c>
      <c r="O1562" t="s">
        <v>28</v>
      </c>
      <c r="P1562" t="s">
        <v>3912</v>
      </c>
      <c r="Q1562" s="1">
        <v>44743</v>
      </c>
      <c r="R1562" s="1">
        <v>44764</v>
      </c>
      <c r="S1562">
        <v>0</v>
      </c>
      <c r="T1562">
        <v>0.55000000000000004</v>
      </c>
      <c r="V1562" s="1">
        <v>44747</v>
      </c>
      <c r="W1562" s="1">
        <v>44763</v>
      </c>
      <c r="X1562" s="1">
        <v>44764</v>
      </c>
      <c r="Y1562" s="1">
        <v>44763</v>
      </c>
      <c r="Z1562" s="1">
        <v>44764</v>
      </c>
      <c r="AA1562" s="1">
        <v>44764</v>
      </c>
      <c r="AB1562" t="s">
        <v>3331</v>
      </c>
      <c r="AC1562">
        <f t="shared" si="48"/>
        <v>19</v>
      </c>
      <c r="AD1562" s="2" t="str">
        <f t="shared" si="49"/>
        <v>inf à 1 mois</v>
      </c>
    </row>
    <row r="1563" spans="1:30" x14ac:dyDescent="0.25">
      <c r="A1563" t="s">
        <v>3310</v>
      </c>
      <c r="B1563" t="s">
        <v>30</v>
      </c>
      <c r="C1563" t="s">
        <v>3913</v>
      </c>
      <c r="D1563" t="s">
        <v>25</v>
      </c>
      <c r="E1563" t="str">
        <f>VLOOKUP(D1563,ref!A:B,2,FALSE)</f>
        <v>NON</v>
      </c>
      <c r="F1563" t="str">
        <f>VLOOKUP(D1563,ref!A:C,3,FALSE)</f>
        <v>NON</v>
      </c>
      <c r="G1563" s="1">
        <v>44684</v>
      </c>
      <c r="H1563" s="1">
        <v>44609</v>
      </c>
      <c r="I1563" t="s">
        <v>88</v>
      </c>
      <c r="J1563" s="1">
        <v>44671</v>
      </c>
      <c r="K1563" s="1">
        <v>44684</v>
      </c>
      <c r="L1563" t="s">
        <v>272</v>
      </c>
      <c r="M1563" t="s">
        <v>27</v>
      </c>
      <c r="O1563" t="s">
        <v>28</v>
      </c>
      <c r="P1563" t="s">
        <v>1463</v>
      </c>
      <c r="Q1563" s="1">
        <v>44565</v>
      </c>
      <c r="R1563" t="s">
        <v>65</v>
      </c>
      <c r="S1563">
        <v>0</v>
      </c>
      <c r="T1563">
        <v>1.1100000000000001</v>
      </c>
      <c r="V1563" s="1">
        <v>44565</v>
      </c>
      <c r="W1563" s="1">
        <v>44594</v>
      </c>
      <c r="X1563" s="1">
        <v>44628</v>
      </c>
      <c r="Y1563" s="1">
        <v>44607</v>
      </c>
      <c r="Z1563" s="1">
        <v>44599</v>
      </c>
      <c r="AA1563" s="1">
        <v>44603</v>
      </c>
      <c r="AB1563" t="s">
        <v>492</v>
      </c>
      <c r="AC1563">
        <f t="shared" si="48"/>
        <v>90</v>
      </c>
      <c r="AD1563" s="2" t="str">
        <f t="shared" si="49"/>
        <v>Entre 3 à 6 mois</v>
      </c>
    </row>
    <row r="1564" spans="1:30" x14ac:dyDescent="0.25">
      <c r="A1564" t="s">
        <v>3310</v>
      </c>
      <c r="B1564" t="s">
        <v>30</v>
      </c>
      <c r="C1564" t="s">
        <v>3914</v>
      </c>
      <c r="D1564" t="s">
        <v>25</v>
      </c>
      <c r="E1564" t="str">
        <f>VLOOKUP(D1564,ref!A:B,2,FALSE)</f>
        <v>NON</v>
      </c>
      <c r="F1564" t="str">
        <f>VLOOKUP(D1564,ref!A:C,3,FALSE)</f>
        <v>NON</v>
      </c>
      <c r="G1564" s="1">
        <v>44547</v>
      </c>
      <c r="H1564" s="1">
        <v>44202</v>
      </c>
      <c r="I1564" t="s">
        <v>214</v>
      </c>
      <c r="J1564" s="1">
        <v>44547</v>
      </c>
      <c r="K1564" s="1">
        <v>44547</v>
      </c>
      <c r="L1564" t="s">
        <v>175</v>
      </c>
      <c r="M1564" t="s">
        <v>27</v>
      </c>
      <c r="O1564" t="s">
        <v>28</v>
      </c>
      <c r="P1564" t="s">
        <v>3915</v>
      </c>
      <c r="Q1564" s="1">
        <v>44181</v>
      </c>
      <c r="R1564" s="1">
        <v>44181</v>
      </c>
      <c r="S1564">
        <v>0</v>
      </c>
      <c r="T1564">
        <v>0.55000000000000004</v>
      </c>
      <c r="V1564" s="1">
        <v>44181</v>
      </c>
      <c r="W1564" s="1">
        <v>44200</v>
      </c>
      <c r="X1564" s="1">
        <v>44225</v>
      </c>
      <c r="Y1564" s="1">
        <v>44202</v>
      </c>
      <c r="Z1564" s="1">
        <v>44227</v>
      </c>
      <c r="AA1564" s="1">
        <v>44227</v>
      </c>
      <c r="AB1564" t="s">
        <v>3916</v>
      </c>
      <c r="AC1564">
        <f t="shared" si="48"/>
        <v>347</v>
      </c>
      <c r="AD1564" s="2" t="str">
        <f t="shared" si="49"/>
        <v>Supérieur à 6 mois</v>
      </c>
    </row>
    <row r="1565" spans="1:30" x14ac:dyDescent="0.25">
      <c r="A1565" t="s">
        <v>3310</v>
      </c>
      <c r="B1565" t="s">
        <v>57</v>
      </c>
      <c r="C1565" t="s">
        <v>3917</v>
      </c>
      <c r="D1565" t="s">
        <v>148</v>
      </c>
      <c r="E1565" t="str">
        <f>VLOOKUP(D1565,ref!A:B,2,FALSE)</f>
        <v>OUI</v>
      </c>
      <c r="F1565" t="str">
        <f>VLOOKUP(D1565,ref!A:C,3,FALSE)</f>
        <v>NON</v>
      </c>
      <c r="G1565" s="1">
        <v>44901</v>
      </c>
      <c r="M1565" t="s">
        <v>27</v>
      </c>
      <c r="N1565" t="s">
        <v>9</v>
      </c>
      <c r="P1565" t="s">
        <v>2327</v>
      </c>
      <c r="Q1565" s="1">
        <v>44883</v>
      </c>
      <c r="R1565" t="s">
        <v>3918</v>
      </c>
      <c r="S1565">
        <v>0</v>
      </c>
      <c r="T1565">
        <v>1.1100000000000001</v>
      </c>
      <c r="V1565" s="1">
        <v>44883</v>
      </c>
      <c r="W1565" s="1">
        <v>44893</v>
      </c>
      <c r="Y1565" s="1">
        <v>44901</v>
      </c>
      <c r="Z1565" s="1">
        <v>44914</v>
      </c>
      <c r="AA1565" s="1">
        <v>44914</v>
      </c>
      <c r="AB1565" t="s">
        <v>3450</v>
      </c>
      <c r="AC1565" t="str">
        <f t="shared" si="48"/>
        <v>Pas FINITO</v>
      </c>
      <c r="AD1565" s="2" t="str">
        <f t="shared" si="49"/>
        <v>Pas FINITO</v>
      </c>
    </row>
    <row r="1566" spans="1:30" x14ac:dyDescent="0.25">
      <c r="A1566" t="s">
        <v>3310</v>
      </c>
      <c r="B1566" t="s">
        <v>57</v>
      </c>
      <c r="C1566" t="s">
        <v>3919</v>
      </c>
      <c r="D1566" t="s">
        <v>25</v>
      </c>
      <c r="E1566" t="str">
        <f>VLOOKUP(D1566,ref!A:B,2,FALSE)</f>
        <v>NON</v>
      </c>
      <c r="F1566" t="str">
        <f>VLOOKUP(D1566,ref!A:C,3,FALSE)</f>
        <v>NON</v>
      </c>
      <c r="G1566" s="1">
        <v>44867</v>
      </c>
      <c r="H1566" s="1">
        <v>44358</v>
      </c>
      <c r="I1566" t="s">
        <v>103</v>
      </c>
      <c r="J1566" s="1">
        <v>44867</v>
      </c>
      <c r="K1566" s="1">
        <v>44867</v>
      </c>
      <c r="L1566" t="s">
        <v>75</v>
      </c>
      <c r="O1566" t="s">
        <v>28</v>
      </c>
      <c r="P1566" t="s">
        <v>3920</v>
      </c>
      <c r="Q1566" s="1">
        <v>44343</v>
      </c>
      <c r="R1566" t="s">
        <v>898</v>
      </c>
      <c r="S1566">
        <v>0</v>
      </c>
      <c r="T1566">
        <v>0.55000000000000004</v>
      </c>
      <c r="V1566" s="1">
        <v>44344</v>
      </c>
      <c r="W1566" s="1">
        <v>44347</v>
      </c>
      <c r="X1566" s="1">
        <v>44392</v>
      </c>
      <c r="Y1566" s="1">
        <v>44354</v>
      </c>
      <c r="Z1566" s="1">
        <v>44393</v>
      </c>
      <c r="AA1566" s="1">
        <v>44393</v>
      </c>
      <c r="AB1566" t="s">
        <v>3921</v>
      </c>
      <c r="AC1566">
        <f t="shared" si="48"/>
        <v>520</v>
      </c>
      <c r="AD1566" s="2" t="str">
        <f t="shared" si="49"/>
        <v>Supérieur à 6 mois</v>
      </c>
    </row>
    <row r="1567" spans="1:30" x14ac:dyDescent="0.25">
      <c r="A1567" t="s">
        <v>3310</v>
      </c>
      <c r="B1567" t="s">
        <v>57</v>
      </c>
      <c r="C1567" t="s">
        <v>3922</v>
      </c>
      <c r="D1567" t="s">
        <v>83</v>
      </c>
      <c r="E1567" t="str">
        <f>VLOOKUP(D1567,ref!A:B,2,FALSE)</f>
        <v>OUI</v>
      </c>
      <c r="F1567" t="str">
        <f>VLOOKUP(D1567,ref!A:C,3,FALSE)</f>
        <v>NON</v>
      </c>
      <c r="G1567" s="1">
        <v>44382</v>
      </c>
      <c r="H1567" s="1">
        <v>44326</v>
      </c>
      <c r="I1567" t="s">
        <v>784</v>
      </c>
      <c r="N1567" t="s">
        <v>9</v>
      </c>
      <c r="P1567" t="s">
        <v>3923</v>
      </c>
      <c r="Q1567" s="1">
        <v>44265</v>
      </c>
      <c r="R1567" t="s">
        <v>304</v>
      </c>
      <c r="S1567">
        <v>0</v>
      </c>
      <c r="T1567">
        <v>1.1100000000000001</v>
      </c>
      <c r="V1567" s="1">
        <v>44266</v>
      </c>
      <c r="W1567" s="1">
        <v>44326</v>
      </c>
      <c r="X1567" s="1">
        <v>44382</v>
      </c>
      <c r="Y1567" s="1">
        <v>44326</v>
      </c>
      <c r="Z1567" s="1">
        <v>44357</v>
      </c>
      <c r="AA1567" s="1">
        <v>44357</v>
      </c>
      <c r="AB1567" t="s">
        <v>3924</v>
      </c>
      <c r="AC1567" t="str">
        <f t="shared" si="48"/>
        <v>Pas FINITO</v>
      </c>
      <c r="AD1567" s="2" t="str">
        <f t="shared" si="49"/>
        <v>Pas FINITO</v>
      </c>
    </row>
    <row r="1568" spans="1:30" x14ac:dyDescent="0.25">
      <c r="A1568" t="s">
        <v>3310</v>
      </c>
      <c r="B1568" t="s">
        <v>57</v>
      </c>
      <c r="C1568" t="s">
        <v>3925</v>
      </c>
      <c r="D1568" t="s">
        <v>25</v>
      </c>
      <c r="E1568" t="str">
        <f>VLOOKUP(D1568,ref!A:B,2,FALSE)</f>
        <v>NON</v>
      </c>
      <c r="F1568" t="str">
        <f>VLOOKUP(D1568,ref!A:C,3,FALSE)</f>
        <v>NON</v>
      </c>
      <c r="G1568" s="1">
        <v>44315</v>
      </c>
      <c r="H1568" s="1">
        <v>44179</v>
      </c>
      <c r="I1568" t="s">
        <v>320</v>
      </c>
      <c r="J1568" s="1">
        <v>44314</v>
      </c>
      <c r="K1568" s="1">
        <v>44315</v>
      </c>
      <c r="L1568" t="s">
        <v>113</v>
      </c>
      <c r="M1568" t="s">
        <v>27</v>
      </c>
      <c r="O1568" t="s">
        <v>28</v>
      </c>
      <c r="P1568" t="s">
        <v>530</v>
      </c>
      <c r="Q1568" s="1">
        <v>44021</v>
      </c>
      <c r="R1568" t="s">
        <v>3926</v>
      </c>
      <c r="S1568">
        <v>0.5</v>
      </c>
      <c r="T1568">
        <v>0.55000000000000004</v>
      </c>
      <c r="V1568" s="1">
        <v>44021</v>
      </c>
      <c r="W1568" s="1">
        <v>44176</v>
      </c>
      <c r="X1568" s="1">
        <v>44307</v>
      </c>
      <c r="Y1568" s="1">
        <v>44179</v>
      </c>
      <c r="Z1568" s="1">
        <v>44224</v>
      </c>
      <c r="AA1568" s="1">
        <v>44224</v>
      </c>
      <c r="AB1568" t="s">
        <v>3924</v>
      </c>
      <c r="AC1568">
        <f t="shared" si="48"/>
        <v>139</v>
      </c>
      <c r="AD1568" s="2" t="str">
        <f t="shared" si="49"/>
        <v>Entre 3 à 6 mois</v>
      </c>
    </row>
    <row r="1569" spans="1:30" x14ac:dyDescent="0.25">
      <c r="A1569" t="s">
        <v>3310</v>
      </c>
      <c r="B1569" t="s">
        <v>155</v>
      </c>
      <c r="C1569" t="s">
        <v>3927</v>
      </c>
      <c r="D1569" t="s">
        <v>25</v>
      </c>
      <c r="E1569" t="str">
        <f>VLOOKUP(D1569,ref!A:B,2,FALSE)</f>
        <v>NON</v>
      </c>
      <c r="F1569" t="str">
        <f>VLOOKUP(D1569,ref!A:C,3,FALSE)</f>
        <v>NON</v>
      </c>
      <c r="G1569" s="1">
        <v>44496</v>
      </c>
      <c r="H1569" s="1">
        <v>44466</v>
      </c>
      <c r="I1569" t="s">
        <v>104</v>
      </c>
      <c r="J1569" s="1">
        <v>44469</v>
      </c>
      <c r="K1569" s="1">
        <v>44496</v>
      </c>
      <c r="L1569" t="s">
        <v>99</v>
      </c>
      <c r="O1569" t="s">
        <v>28</v>
      </c>
      <c r="P1569" t="s">
        <v>3928</v>
      </c>
      <c r="Q1569" s="1">
        <v>44379</v>
      </c>
      <c r="R1569" t="s">
        <v>3929</v>
      </c>
      <c r="S1569">
        <v>1</v>
      </c>
      <c r="T1569">
        <v>2.2200000000000002</v>
      </c>
      <c r="V1569" s="1">
        <v>44461</v>
      </c>
      <c r="W1569" s="1">
        <v>44461</v>
      </c>
      <c r="X1569" s="1">
        <v>44466</v>
      </c>
      <c r="Y1569" s="1">
        <v>44462</v>
      </c>
      <c r="Z1569" s="1">
        <v>44469</v>
      </c>
      <c r="AA1569" s="1">
        <v>44469</v>
      </c>
      <c r="AB1569" t="s">
        <v>3384</v>
      </c>
      <c r="AC1569">
        <f t="shared" si="48"/>
        <v>35</v>
      </c>
      <c r="AD1569" s="2" t="str">
        <f t="shared" si="49"/>
        <v>Entre 1 à 3 mois</v>
      </c>
    </row>
    <row r="1570" spans="1:30" x14ac:dyDescent="0.25">
      <c r="A1570" t="s">
        <v>3310</v>
      </c>
      <c r="B1570" t="s">
        <v>155</v>
      </c>
      <c r="C1570" t="s">
        <v>3930</v>
      </c>
      <c r="D1570" t="s">
        <v>25</v>
      </c>
      <c r="E1570" t="str">
        <f>VLOOKUP(D1570,ref!A:B,2,FALSE)</f>
        <v>NON</v>
      </c>
      <c r="F1570" t="str">
        <f>VLOOKUP(D1570,ref!A:C,3,FALSE)</f>
        <v>NON</v>
      </c>
      <c r="G1570" s="1">
        <v>44239</v>
      </c>
      <c r="H1570" s="1">
        <v>44229</v>
      </c>
      <c r="I1570" t="s">
        <v>215</v>
      </c>
      <c r="M1570" t="s">
        <v>27</v>
      </c>
      <c r="P1570" t="s">
        <v>3931</v>
      </c>
      <c r="Q1570" s="1">
        <v>44134</v>
      </c>
      <c r="R1570" s="1">
        <v>44137</v>
      </c>
      <c r="S1570">
        <v>0</v>
      </c>
      <c r="T1570">
        <v>4.4400000000000004</v>
      </c>
      <c r="V1570" s="1">
        <v>44167</v>
      </c>
      <c r="W1570" s="1">
        <v>44223</v>
      </c>
      <c r="X1570" s="1">
        <v>44239</v>
      </c>
      <c r="Y1570" s="1">
        <v>44225</v>
      </c>
      <c r="Z1570" s="1">
        <v>44218</v>
      </c>
      <c r="AA1570" s="1">
        <v>44218</v>
      </c>
      <c r="AB1570" t="s">
        <v>3313</v>
      </c>
      <c r="AC1570" t="str">
        <f t="shared" si="48"/>
        <v>Pas FINITO</v>
      </c>
      <c r="AD1570" s="2" t="str">
        <f t="shared" si="49"/>
        <v>Pas FINITO</v>
      </c>
    </row>
    <row r="1571" spans="1:30" x14ac:dyDescent="0.25">
      <c r="A1571" t="s">
        <v>3310</v>
      </c>
      <c r="B1571" t="s">
        <v>31</v>
      </c>
      <c r="C1571" t="s">
        <v>3932</v>
      </c>
      <c r="D1571" t="s">
        <v>25</v>
      </c>
      <c r="E1571" t="str">
        <f>VLOOKUP(D1571,ref!A:B,2,FALSE)</f>
        <v>NON</v>
      </c>
      <c r="F1571" t="str">
        <f>VLOOKUP(D1571,ref!A:C,3,FALSE)</f>
        <v>NON</v>
      </c>
      <c r="G1571" s="1">
        <v>44893</v>
      </c>
      <c r="H1571" s="1">
        <v>44886</v>
      </c>
      <c r="I1571" t="s">
        <v>75</v>
      </c>
      <c r="J1571" s="1">
        <v>44886</v>
      </c>
      <c r="K1571" s="1">
        <v>44893</v>
      </c>
      <c r="L1571" t="s">
        <v>75</v>
      </c>
      <c r="M1571" t="s">
        <v>27</v>
      </c>
      <c r="O1571" t="s">
        <v>28</v>
      </c>
      <c r="P1571" t="s">
        <v>1283</v>
      </c>
      <c r="Q1571" s="1">
        <v>44840</v>
      </c>
      <c r="S1571">
        <v>0</v>
      </c>
      <c r="T1571">
        <v>0</v>
      </c>
      <c r="V1571" s="1">
        <v>44880</v>
      </c>
      <c r="W1571" s="1">
        <v>44882</v>
      </c>
      <c r="X1571" s="1">
        <v>44886</v>
      </c>
      <c r="Y1571" s="1">
        <v>44886</v>
      </c>
      <c r="Z1571" s="1">
        <v>44882</v>
      </c>
      <c r="AA1571" s="1">
        <v>44882</v>
      </c>
      <c r="AB1571" t="s">
        <v>3702</v>
      </c>
      <c r="AC1571">
        <f t="shared" si="48"/>
        <v>11</v>
      </c>
      <c r="AD1571" s="2" t="str">
        <f t="shared" si="49"/>
        <v>inf à 1 mois</v>
      </c>
    </row>
    <row r="1572" spans="1:30" x14ac:dyDescent="0.25">
      <c r="A1572" t="s">
        <v>3310</v>
      </c>
      <c r="B1572" t="s">
        <v>31</v>
      </c>
      <c r="C1572" t="s">
        <v>3933</v>
      </c>
      <c r="D1572" t="s">
        <v>25</v>
      </c>
      <c r="E1572" t="str">
        <f>VLOOKUP(D1572,ref!A:B,2,FALSE)</f>
        <v>NON</v>
      </c>
      <c r="F1572" t="str">
        <f>VLOOKUP(D1572,ref!A:C,3,FALSE)</f>
        <v>NON</v>
      </c>
      <c r="G1572" s="1">
        <v>44672</v>
      </c>
      <c r="H1572" s="1">
        <v>44620</v>
      </c>
      <c r="I1572" t="s">
        <v>88</v>
      </c>
      <c r="J1572" s="1">
        <v>44665</v>
      </c>
      <c r="K1572" s="1">
        <v>44672</v>
      </c>
      <c r="L1572" t="s">
        <v>276</v>
      </c>
      <c r="M1572" t="s">
        <v>27</v>
      </c>
      <c r="O1572" t="s">
        <v>28</v>
      </c>
      <c r="P1572" t="s">
        <v>3852</v>
      </c>
      <c r="Q1572" s="1">
        <v>44580</v>
      </c>
      <c r="R1572" t="s">
        <v>3934</v>
      </c>
      <c r="S1572">
        <v>0</v>
      </c>
      <c r="T1572">
        <v>0</v>
      </c>
      <c r="V1572" s="1">
        <v>44580</v>
      </c>
      <c r="W1572" s="1">
        <v>44602</v>
      </c>
      <c r="X1572" s="1">
        <v>44644</v>
      </c>
      <c r="Y1572" s="1">
        <v>44602</v>
      </c>
      <c r="Z1572" s="1">
        <v>44606</v>
      </c>
      <c r="AA1572" s="1">
        <v>44606</v>
      </c>
      <c r="AB1572" t="s">
        <v>2852</v>
      </c>
      <c r="AC1572">
        <f t="shared" si="48"/>
        <v>70</v>
      </c>
      <c r="AD1572" s="2" t="str">
        <f t="shared" si="49"/>
        <v>Entre 1 à 3 mois</v>
      </c>
    </row>
    <row r="1573" spans="1:30" x14ac:dyDescent="0.25">
      <c r="A1573" t="s">
        <v>3310</v>
      </c>
      <c r="B1573" t="s">
        <v>31</v>
      </c>
      <c r="C1573" t="s">
        <v>3935</v>
      </c>
      <c r="D1573" t="s">
        <v>25</v>
      </c>
      <c r="E1573" t="str">
        <f>VLOOKUP(D1573,ref!A:B,2,FALSE)</f>
        <v>NON</v>
      </c>
      <c r="F1573" t="str">
        <f>VLOOKUP(D1573,ref!A:C,3,FALSE)</f>
        <v>NON</v>
      </c>
      <c r="G1573" s="1">
        <v>44656</v>
      </c>
      <c r="H1573" s="1">
        <v>44424</v>
      </c>
      <c r="I1573" t="s">
        <v>294</v>
      </c>
      <c r="J1573" s="1">
        <v>44645</v>
      </c>
      <c r="K1573" s="1">
        <v>44656</v>
      </c>
      <c r="L1573" t="s">
        <v>276</v>
      </c>
      <c r="M1573" t="s">
        <v>32</v>
      </c>
      <c r="O1573" t="s">
        <v>28</v>
      </c>
      <c r="P1573" t="s">
        <v>3413</v>
      </c>
      <c r="Q1573" s="1">
        <v>44421</v>
      </c>
      <c r="R1573" t="s">
        <v>3936</v>
      </c>
      <c r="S1573">
        <v>0</v>
      </c>
      <c r="T1573">
        <v>0.55000000000000004</v>
      </c>
      <c r="V1573" s="1">
        <v>44421</v>
      </c>
      <c r="W1573" s="1">
        <v>44424</v>
      </c>
      <c r="X1573" s="1">
        <v>44581</v>
      </c>
      <c r="Y1573" s="1">
        <v>44424</v>
      </c>
      <c r="Z1573" s="1">
        <v>44438</v>
      </c>
      <c r="AA1573" s="1">
        <v>44439</v>
      </c>
      <c r="AB1573" t="s">
        <v>3384</v>
      </c>
      <c r="AC1573">
        <f t="shared" si="48"/>
        <v>232</v>
      </c>
      <c r="AD1573" s="2" t="str">
        <f t="shared" si="49"/>
        <v>Supérieur à 6 mois</v>
      </c>
    </row>
    <row r="1574" spans="1:30" x14ac:dyDescent="0.25">
      <c r="A1574" t="s">
        <v>3310</v>
      </c>
      <c r="B1574" t="s">
        <v>31</v>
      </c>
      <c r="C1574" t="s">
        <v>3937</v>
      </c>
      <c r="D1574" t="s">
        <v>68</v>
      </c>
      <c r="E1574" t="str">
        <f>VLOOKUP(D1574,ref!A:B,2,FALSE)</f>
        <v>OUI</v>
      </c>
      <c r="F1574" t="str">
        <f>VLOOKUP(D1574,ref!A:C,3,FALSE)</f>
        <v>NON</v>
      </c>
      <c r="G1574" s="1">
        <v>44517</v>
      </c>
      <c r="H1574" s="1">
        <v>44517</v>
      </c>
      <c r="I1574" t="s">
        <v>91</v>
      </c>
      <c r="M1574" t="s">
        <v>27</v>
      </c>
      <c r="N1574" t="s">
        <v>9</v>
      </c>
      <c r="P1574" t="s">
        <v>3938</v>
      </c>
      <c r="Q1574" s="1">
        <v>44301</v>
      </c>
      <c r="R1574" t="s">
        <v>3939</v>
      </c>
      <c r="S1574">
        <v>0</v>
      </c>
      <c r="T1574">
        <v>1.66</v>
      </c>
      <c r="V1574" s="1">
        <v>44301</v>
      </c>
      <c r="W1574" s="1">
        <v>44412</v>
      </c>
      <c r="Y1574" s="1">
        <v>44497</v>
      </c>
      <c r="Z1574" s="1">
        <v>44417</v>
      </c>
      <c r="AA1574" s="1">
        <v>44421</v>
      </c>
      <c r="AB1574" t="s">
        <v>2852</v>
      </c>
      <c r="AC1574" t="str">
        <f t="shared" si="48"/>
        <v>Pas FINITO</v>
      </c>
      <c r="AD1574" s="2" t="str">
        <f t="shared" si="49"/>
        <v>Pas FINITO</v>
      </c>
    </row>
    <row r="1575" spans="1:30" x14ac:dyDescent="0.25">
      <c r="A1575" t="s">
        <v>3310</v>
      </c>
      <c r="B1575" t="s">
        <v>31</v>
      </c>
      <c r="C1575" t="s">
        <v>3940</v>
      </c>
      <c r="D1575" t="s">
        <v>25</v>
      </c>
      <c r="E1575" t="str">
        <f>VLOOKUP(D1575,ref!A:B,2,FALSE)</f>
        <v>NON</v>
      </c>
      <c r="F1575" t="str">
        <f>VLOOKUP(D1575,ref!A:C,3,FALSE)</f>
        <v>NON</v>
      </c>
      <c r="G1575" s="1">
        <v>44488</v>
      </c>
      <c r="H1575" s="1">
        <v>44347</v>
      </c>
      <c r="I1575" t="s">
        <v>784</v>
      </c>
      <c r="J1575" s="1">
        <v>44483</v>
      </c>
      <c r="K1575" s="1">
        <v>44488</v>
      </c>
      <c r="L1575" t="s">
        <v>99</v>
      </c>
      <c r="M1575" t="s">
        <v>32</v>
      </c>
      <c r="O1575" t="s">
        <v>28</v>
      </c>
      <c r="P1575" t="s">
        <v>1301</v>
      </c>
      <c r="Q1575" s="1">
        <v>44266</v>
      </c>
      <c r="S1575">
        <v>0</v>
      </c>
      <c r="T1575">
        <v>1.1100000000000001</v>
      </c>
      <c r="V1575" s="1">
        <v>44266</v>
      </c>
      <c r="W1575" s="1">
        <v>44327</v>
      </c>
      <c r="X1575" s="1">
        <v>44351</v>
      </c>
      <c r="Y1575" s="1">
        <v>44333</v>
      </c>
      <c r="Z1575" s="1">
        <v>44340</v>
      </c>
      <c r="AA1575" s="1">
        <v>44344</v>
      </c>
      <c r="AB1575" t="s">
        <v>1313</v>
      </c>
      <c r="AC1575">
        <f t="shared" si="48"/>
        <v>161</v>
      </c>
      <c r="AD1575" s="2" t="str">
        <f t="shared" si="49"/>
        <v>Entre 3 à 6 mois</v>
      </c>
    </row>
    <row r="1576" spans="1:30" x14ac:dyDescent="0.25">
      <c r="A1576" t="s">
        <v>3310</v>
      </c>
      <c r="B1576" t="s">
        <v>31</v>
      </c>
      <c r="C1576" t="s">
        <v>3941</v>
      </c>
      <c r="D1576" t="s">
        <v>25</v>
      </c>
      <c r="E1576" t="str">
        <f>VLOOKUP(D1576,ref!A:B,2,FALSE)</f>
        <v>NON</v>
      </c>
      <c r="F1576" t="str">
        <f>VLOOKUP(D1576,ref!A:C,3,FALSE)</f>
        <v>NON</v>
      </c>
      <c r="G1576" s="1">
        <v>44228</v>
      </c>
      <c r="H1576" s="1">
        <v>44223</v>
      </c>
      <c r="I1576" t="s">
        <v>214</v>
      </c>
      <c r="J1576" s="1">
        <v>44224</v>
      </c>
      <c r="K1576" s="1">
        <v>44228</v>
      </c>
      <c r="L1576" t="s">
        <v>215</v>
      </c>
      <c r="M1576" t="s">
        <v>27</v>
      </c>
      <c r="O1576" t="s">
        <v>28</v>
      </c>
      <c r="P1576" t="s">
        <v>530</v>
      </c>
      <c r="Q1576" s="1">
        <v>44210</v>
      </c>
      <c r="R1576" t="s">
        <v>217</v>
      </c>
      <c r="S1576">
        <v>0</v>
      </c>
      <c r="T1576">
        <v>3.33</v>
      </c>
      <c r="U1576">
        <v>0.25</v>
      </c>
      <c r="V1576" s="1">
        <v>44210</v>
      </c>
      <c r="W1576" s="1">
        <v>44210</v>
      </c>
      <c r="X1576" s="1">
        <v>44223</v>
      </c>
      <c r="Y1576" s="1">
        <v>44211</v>
      </c>
      <c r="Z1576" s="1">
        <v>44235</v>
      </c>
      <c r="AA1576" s="1">
        <v>44235</v>
      </c>
      <c r="AB1576" t="s">
        <v>2693</v>
      </c>
      <c r="AC1576">
        <f t="shared" si="48"/>
        <v>18</v>
      </c>
      <c r="AD1576" s="2" t="str">
        <f t="shared" si="49"/>
        <v>inf à 1 mois</v>
      </c>
    </row>
    <row r="1577" spans="1:30" x14ac:dyDescent="0.25">
      <c r="A1577" t="s">
        <v>3310</v>
      </c>
      <c r="B1577" t="s">
        <v>31</v>
      </c>
      <c r="C1577" t="s">
        <v>3942</v>
      </c>
      <c r="D1577" t="s">
        <v>25</v>
      </c>
      <c r="E1577" t="str">
        <f>VLOOKUP(D1577,ref!A:B,2,FALSE)</f>
        <v>NON</v>
      </c>
      <c r="F1577" t="str">
        <f>VLOOKUP(D1577,ref!A:C,3,FALSE)</f>
        <v>NON</v>
      </c>
      <c r="G1577" s="1">
        <v>44235</v>
      </c>
      <c r="H1577" s="1">
        <v>44201</v>
      </c>
      <c r="I1577" t="s">
        <v>214</v>
      </c>
      <c r="J1577" s="1">
        <v>44235</v>
      </c>
      <c r="K1577" s="1">
        <v>44235</v>
      </c>
      <c r="L1577" t="s">
        <v>215</v>
      </c>
      <c r="M1577" t="s">
        <v>27</v>
      </c>
      <c r="O1577" t="s">
        <v>28</v>
      </c>
      <c r="P1577" t="s">
        <v>323</v>
      </c>
      <c r="Q1577" s="1">
        <v>44169</v>
      </c>
      <c r="R1577" t="s">
        <v>3943</v>
      </c>
      <c r="S1577">
        <v>1.4</v>
      </c>
      <c r="T1577">
        <v>0</v>
      </c>
      <c r="V1577" s="1">
        <v>44169</v>
      </c>
      <c r="W1577" s="1">
        <v>44175</v>
      </c>
      <c r="X1577" s="1">
        <v>44208</v>
      </c>
      <c r="Y1577" s="1">
        <v>44175</v>
      </c>
      <c r="Z1577" s="1">
        <v>44208</v>
      </c>
      <c r="AA1577" s="1">
        <v>44216</v>
      </c>
      <c r="AB1577" t="s">
        <v>3944</v>
      </c>
      <c r="AC1577">
        <f t="shared" si="48"/>
        <v>60</v>
      </c>
      <c r="AD1577" s="2" t="str">
        <f t="shared" si="49"/>
        <v>Entre 1 à 3 mois</v>
      </c>
    </row>
    <row r="1578" spans="1:30" x14ac:dyDescent="0.25">
      <c r="A1578" t="s">
        <v>3310</v>
      </c>
      <c r="B1578" t="s">
        <v>58</v>
      </c>
      <c r="C1578" t="s">
        <v>3945</v>
      </c>
      <c r="D1578" t="s">
        <v>51</v>
      </c>
      <c r="E1578" t="str">
        <f>VLOOKUP(D1578,ref!A:B,2,FALSE)</f>
        <v>OUI</v>
      </c>
      <c r="F1578" t="str">
        <f>VLOOKUP(D1578,ref!A:C,3,FALSE)</f>
        <v>NON</v>
      </c>
      <c r="G1578" s="1">
        <v>44901</v>
      </c>
      <c r="M1578" t="s">
        <v>27</v>
      </c>
      <c r="N1578" t="s">
        <v>9</v>
      </c>
      <c r="Q1578" s="1">
        <v>44901</v>
      </c>
      <c r="R1578" t="s">
        <v>2274</v>
      </c>
      <c r="S1578">
        <v>0</v>
      </c>
      <c r="T1578">
        <v>0</v>
      </c>
      <c r="V1578" s="1">
        <v>44901</v>
      </c>
      <c r="AB1578" t="s">
        <v>492</v>
      </c>
      <c r="AC1578" t="str">
        <f t="shared" si="48"/>
        <v>Pas FINITO</v>
      </c>
      <c r="AD1578" s="2" t="str">
        <f t="shared" si="49"/>
        <v>Pas FINITO</v>
      </c>
    </row>
    <row r="1579" spans="1:30" x14ac:dyDescent="0.25">
      <c r="A1579" t="s">
        <v>3310</v>
      </c>
      <c r="B1579" t="s">
        <v>58</v>
      </c>
      <c r="C1579" t="s">
        <v>3946</v>
      </c>
      <c r="D1579" t="s">
        <v>51</v>
      </c>
      <c r="E1579" t="str">
        <f>VLOOKUP(D1579,ref!A:B,2,FALSE)</f>
        <v>OUI</v>
      </c>
      <c r="F1579" t="str">
        <f>VLOOKUP(D1579,ref!A:C,3,FALSE)</f>
        <v>NON</v>
      </c>
      <c r="G1579" s="1">
        <v>44692</v>
      </c>
      <c r="M1579" t="s">
        <v>27</v>
      </c>
      <c r="N1579" t="s">
        <v>9</v>
      </c>
      <c r="Q1579" s="1">
        <v>44692</v>
      </c>
      <c r="R1579" t="s">
        <v>3947</v>
      </c>
      <c r="V1579" s="1">
        <v>44692</v>
      </c>
      <c r="AB1579" t="s">
        <v>492</v>
      </c>
      <c r="AC1579" t="str">
        <f t="shared" si="48"/>
        <v>Pas FINITO</v>
      </c>
      <c r="AD1579" s="2" t="str">
        <f t="shared" si="49"/>
        <v>Pas FINITO</v>
      </c>
    </row>
    <row r="1580" spans="1:30" x14ac:dyDescent="0.25">
      <c r="A1580" t="s">
        <v>3310</v>
      </c>
      <c r="B1580" t="s">
        <v>58</v>
      </c>
      <c r="C1580" t="s">
        <v>3948</v>
      </c>
      <c r="D1580" t="s">
        <v>162</v>
      </c>
      <c r="E1580" t="str">
        <f>VLOOKUP(D1580,ref!A:B,2,FALSE)</f>
        <v>NON</v>
      </c>
      <c r="F1580" t="str">
        <f>VLOOKUP(D1580,ref!A:C,3,FALSE)</f>
        <v>OUI</v>
      </c>
      <c r="G1580" s="1">
        <v>44537</v>
      </c>
      <c r="M1580" t="s">
        <v>27</v>
      </c>
      <c r="N1580" t="s">
        <v>9</v>
      </c>
      <c r="Q1580" s="1">
        <v>44537</v>
      </c>
      <c r="R1580" t="s">
        <v>2229</v>
      </c>
      <c r="AB1580" t="s">
        <v>492</v>
      </c>
      <c r="AC1580" t="str">
        <f t="shared" si="48"/>
        <v>Pas FINITO</v>
      </c>
      <c r="AD1580" s="2" t="str">
        <f t="shared" si="49"/>
        <v>Pas FINITO</v>
      </c>
    </row>
    <row r="1581" spans="1:30" x14ac:dyDescent="0.25">
      <c r="A1581" t="s">
        <v>3310</v>
      </c>
      <c r="B1581" t="s">
        <v>952</v>
      </c>
      <c r="C1581" t="s">
        <v>3949</v>
      </c>
      <c r="D1581" t="s">
        <v>162</v>
      </c>
      <c r="E1581" t="str">
        <f>VLOOKUP(D1581,ref!A:B,2,FALSE)</f>
        <v>NON</v>
      </c>
      <c r="F1581" t="str">
        <f>VLOOKUP(D1581,ref!A:C,3,FALSE)</f>
        <v>OUI</v>
      </c>
      <c r="G1581" s="1">
        <v>44518</v>
      </c>
      <c r="N1581" t="s">
        <v>9</v>
      </c>
      <c r="Q1581" s="1">
        <v>44518</v>
      </c>
      <c r="R1581" s="1">
        <v>44564</v>
      </c>
      <c r="AB1581" t="s">
        <v>3950</v>
      </c>
      <c r="AC1581" t="str">
        <f t="shared" si="48"/>
        <v>Pas FINITO</v>
      </c>
      <c r="AD1581" s="2" t="str">
        <f t="shared" si="49"/>
        <v>Pas FINITO</v>
      </c>
    </row>
    <row r="1582" spans="1:30" x14ac:dyDescent="0.25">
      <c r="A1582" t="s">
        <v>3951</v>
      </c>
      <c r="B1582" t="s">
        <v>34</v>
      </c>
      <c r="C1582" t="s">
        <v>3954</v>
      </c>
      <c r="D1582" t="s">
        <v>25</v>
      </c>
      <c r="E1582" t="str">
        <f>VLOOKUP(D1582,ref!A:B,2,FALSE)</f>
        <v>NON</v>
      </c>
      <c r="F1582" t="str">
        <f>VLOOKUP(D1582,ref!A:C,3,FALSE)</f>
        <v>NON</v>
      </c>
      <c r="G1582" s="1">
        <v>44852</v>
      </c>
      <c r="H1582" s="1">
        <v>44839</v>
      </c>
      <c r="I1582" t="s">
        <v>202</v>
      </c>
      <c r="J1582" s="1">
        <v>44852</v>
      </c>
      <c r="K1582" s="1">
        <v>44852</v>
      </c>
      <c r="L1582" t="s">
        <v>202</v>
      </c>
      <c r="M1582" t="s">
        <v>27</v>
      </c>
      <c r="O1582" t="s">
        <v>28</v>
      </c>
      <c r="P1582" t="s">
        <v>3955</v>
      </c>
      <c r="Q1582" s="1">
        <v>44746</v>
      </c>
      <c r="R1582" t="s">
        <v>3956</v>
      </c>
      <c r="S1582">
        <v>1.64</v>
      </c>
      <c r="T1582">
        <v>0.55000000000000004</v>
      </c>
      <c r="V1582" s="1">
        <v>44753</v>
      </c>
      <c r="W1582" s="1">
        <v>44831</v>
      </c>
      <c r="X1582" s="1">
        <v>44852</v>
      </c>
      <c r="Y1582" s="1">
        <v>44831</v>
      </c>
      <c r="Z1582" s="1">
        <v>44837</v>
      </c>
      <c r="AA1582" s="1">
        <v>44841</v>
      </c>
      <c r="AB1582" t="s">
        <v>3957</v>
      </c>
      <c r="AC1582">
        <f t="shared" si="48"/>
        <v>21</v>
      </c>
      <c r="AD1582" s="2" t="str">
        <f t="shared" si="49"/>
        <v>inf à 1 mois</v>
      </c>
    </row>
    <row r="1583" spans="1:30" x14ac:dyDescent="0.25">
      <c r="A1583" t="s">
        <v>3951</v>
      </c>
      <c r="B1583" t="s">
        <v>34</v>
      </c>
      <c r="C1583" t="s">
        <v>3958</v>
      </c>
      <c r="D1583" t="s">
        <v>25</v>
      </c>
      <c r="E1583" t="str">
        <f>VLOOKUP(D1583,ref!A:B,2,FALSE)</f>
        <v>NON</v>
      </c>
      <c r="F1583" t="str">
        <f>VLOOKUP(D1583,ref!A:C,3,FALSE)</f>
        <v>NON</v>
      </c>
      <c r="G1583" s="1">
        <v>44909</v>
      </c>
      <c r="H1583" s="1">
        <v>44733</v>
      </c>
      <c r="I1583" t="s">
        <v>79</v>
      </c>
      <c r="J1583" s="1">
        <v>44908</v>
      </c>
      <c r="K1583" s="1">
        <v>44909</v>
      </c>
      <c r="L1583" t="s">
        <v>252</v>
      </c>
      <c r="M1583" t="s">
        <v>32</v>
      </c>
      <c r="O1583" t="s">
        <v>28</v>
      </c>
      <c r="P1583" t="s">
        <v>3959</v>
      </c>
      <c r="Q1583" s="1">
        <v>44719</v>
      </c>
      <c r="R1583" t="s">
        <v>3960</v>
      </c>
      <c r="S1583">
        <v>0</v>
      </c>
      <c r="T1583">
        <v>0.83</v>
      </c>
      <c r="V1583" s="1">
        <v>44720</v>
      </c>
      <c r="W1583" s="1">
        <v>44733</v>
      </c>
      <c r="X1583" s="1">
        <v>44734</v>
      </c>
      <c r="Y1583" s="1">
        <v>44733</v>
      </c>
      <c r="Z1583" s="1">
        <v>44750</v>
      </c>
      <c r="AA1583" s="1">
        <v>44751</v>
      </c>
      <c r="AB1583" t="s">
        <v>3957</v>
      </c>
      <c r="AC1583">
        <f t="shared" si="48"/>
        <v>176</v>
      </c>
      <c r="AD1583" s="2" t="str">
        <f t="shared" si="49"/>
        <v>Entre 3 à 6 mois</v>
      </c>
    </row>
    <row r="1584" spans="1:30" x14ac:dyDescent="0.25">
      <c r="A1584" t="s">
        <v>3951</v>
      </c>
      <c r="B1584" t="s">
        <v>29</v>
      </c>
      <c r="C1584" t="s">
        <v>3961</v>
      </c>
      <c r="D1584" t="s">
        <v>51</v>
      </c>
      <c r="E1584" t="str">
        <f>VLOOKUP(D1584,ref!A:B,2,FALSE)</f>
        <v>OUI</v>
      </c>
      <c r="F1584" t="str">
        <f>VLOOKUP(D1584,ref!A:C,3,FALSE)</f>
        <v>NON</v>
      </c>
      <c r="G1584" s="1">
        <v>44929</v>
      </c>
      <c r="M1584" t="s">
        <v>27</v>
      </c>
      <c r="N1584" t="s">
        <v>9</v>
      </c>
      <c r="Q1584" s="1">
        <v>44929</v>
      </c>
      <c r="R1584" t="s">
        <v>3962</v>
      </c>
      <c r="V1584" s="1">
        <v>44929</v>
      </c>
      <c r="AB1584" t="s">
        <v>3963</v>
      </c>
      <c r="AC1584" t="str">
        <f t="shared" si="48"/>
        <v>Pas FINITO</v>
      </c>
      <c r="AD1584" s="2" t="str">
        <f t="shared" si="49"/>
        <v>Pas FINITO</v>
      </c>
    </row>
    <row r="1585" spans="1:30" x14ac:dyDescent="0.25">
      <c r="A1585" t="s">
        <v>3951</v>
      </c>
      <c r="B1585" t="s">
        <v>29</v>
      </c>
      <c r="C1585" t="s">
        <v>3964</v>
      </c>
      <c r="D1585" t="s">
        <v>162</v>
      </c>
      <c r="E1585" t="str">
        <f>VLOOKUP(D1585,ref!A:B,2,FALSE)</f>
        <v>NON</v>
      </c>
      <c r="F1585" t="str">
        <f>VLOOKUP(D1585,ref!A:C,3,FALSE)</f>
        <v>OUI</v>
      </c>
      <c r="G1585" s="1">
        <v>44915</v>
      </c>
      <c r="M1585" t="s">
        <v>27</v>
      </c>
      <c r="N1585" t="s">
        <v>9</v>
      </c>
      <c r="Q1585" s="1">
        <v>44915</v>
      </c>
      <c r="R1585" t="s">
        <v>3965</v>
      </c>
      <c r="AB1585" t="s">
        <v>3966</v>
      </c>
      <c r="AC1585" t="str">
        <f t="shared" si="48"/>
        <v>Pas FINITO</v>
      </c>
      <c r="AD1585" s="2" t="str">
        <f t="shared" si="49"/>
        <v>Pas FINITO</v>
      </c>
    </row>
    <row r="1586" spans="1:30" x14ac:dyDescent="0.25">
      <c r="A1586" t="s">
        <v>3951</v>
      </c>
      <c r="B1586" t="s">
        <v>29</v>
      </c>
      <c r="C1586" t="s">
        <v>3967</v>
      </c>
      <c r="D1586" t="s">
        <v>162</v>
      </c>
      <c r="E1586" t="str">
        <f>VLOOKUP(D1586,ref!A:B,2,FALSE)</f>
        <v>NON</v>
      </c>
      <c r="F1586" t="str">
        <f>VLOOKUP(D1586,ref!A:C,3,FALSE)</f>
        <v>OUI</v>
      </c>
      <c r="G1586" s="1">
        <v>44915</v>
      </c>
      <c r="M1586" t="s">
        <v>27</v>
      </c>
      <c r="N1586" t="s">
        <v>9</v>
      </c>
      <c r="Q1586" s="1">
        <v>44915</v>
      </c>
      <c r="R1586" t="s">
        <v>3965</v>
      </c>
      <c r="AB1586" t="s">
        <v>3966</v>
      </c>
      <c r="AC1586" t="str">
        <f t="shared" si="48"/>
        <v>Pas FINITO</v>
      </c>
      <c r="AD1586" s="2" t="str">
        <f t="shared" si="49"/>
        <v>Pas FINITO</v>
      </c>
    </row>
    <row r="1587" spans="1:30" x14ac:dyDescent="0.25">
      <c r="A1587" t="s">
        <v>3951</v>
      </c>
      <c r="B1587" t="s">
        <v>29</v>
      </c>
      <c r="C1587" t="s">
        <v>3968</v>
      </c>
      <c r="D1587" t="s">
        <v>162</v>
      </c>
      <c r="E1587" t="str">
        <f>VLOOKUP(D1587,ref!A:B,2,FALSE)</f>
        <v>NON</v>
      </c>
      <c r="F1587" t="str">
        <f>VLOOKUP(D1587,ref!A:C,3,FALSE)</f>
        <v>OUI</v>
      </c>
      <c r="G1587" s="1">
        <v>44915</v>
      </c>
      <c r="M1587" t="s">
        <v>32</v>
      </c>
      <c r="N1587" t="s">
        <v>9</v>
      </c>
      <c r="Q1587" s="1">
        <v>44915</v>
      </c>
      <c r="R1587" t="s">
        <v>3965</v>
      </c>
      <c r="AB1587" t="s">
        <v>3966</v>
      </c>
      <c r="AC1587" t="str">
        <f t="shared" si="48"/>
        <v>Pas FINITO</v>
      </c>
      <c r="AD1587" s="2" t="str">
        <f t="shared" si="49"/>
        <v>Pas FINITO</v>
      </c>
    </row>
    <row r="1588" spans="1:30" x14ac:dyDescent="0.25">
      <c r="A1588" t="s">
        <v>3951</v>
      </c>
      <c r="B1588" t="s">
        <v>29</v>
      </c>
      <c r="C1588" t="s">
        <v>3969</v>
      </c>
      <c r="D1588" t="s">
        <v>162</v>
      </c>
      <c r="E1588" t="str">
        <f>VLOOKUP(D1588,ref!A:B,2,FALSE)</f>
        <v>NON</v>
      </c>
      <c r="F1588" t="str">
        <f>VLOOKUP(D1588,ref!A:C,3,FALSE)</f>
        <v>OUI</v>
      </c>
      <c r="G1588" s="1">
        <v>44854</v>
      </c>
      <c r="M1588" t="s">
        <v>27</v>
      </c>
      <c r="N1588" t="s">
        <v>9</v>
      </c>
      <c r="Q1588" s="1">
        <v>44854</v>
      </c>
      <c r="R1588" t="s">
        <v>3970</v>
      </c>
      <c r="AB1588" t="s">
        <v>3966</v>
      </c>
      <c r="AC1588" t="str">
        <f t="shared" si="48"/>
        <v>Pas FINITO</v>
      </c>
      <c r="AD1588" s="2" t="str">
        <f t="shared" si="49"/>
        <v>Pas FINITO</v>
      </c>
    </row>
    <row r="1589" spans="1:30" x14ac:dyDescent="0.25">
      <c r="A1589" t="s">
        <v>3951</v>
      </c>
      <c r="B1589" t="s">
        <v>29</v>
      </c>
      <c r="C1589" t="s">
        <v>3971</v>
      </c>
      <c r="D1589" t="s">
        <v>68</v>
      </c>
      <c r="E1589" t="str">
        <f>VLOOKUP(D1589,ref!A:B,2,FALSE)</f>
        <v>OUI</v>
      </c>
      <c r="F1589" t="str">
        <f>VLOOKUP(D1589,ref!A:C,3,FALSE)</f>
        <v>NON</v>
      </c>
      <c r="G1589" s="1">
        <v>44879</v>
      </c>
      <c r="H1589" s="1">
        <v>44879</v>
      </c>
      <c r="I1589" t="s">
        <v>75</v>
      </c>
      <c r="M1589" t="s">
        <v>27</v>
      </c>
      <c r="N1589" t="s">
        <v>9</v>
      </c>
      <c r="P1589" t="s">
        <v>3973</v>
      </c>
      <c r="Q1589" s="1">
        <v>44854</v>
      </c>
      <c r="R1589" t="s">
        <v>3974</v>
      </c>
      <c r="S1589">
        <v>0</v>
      </c>
      <c r="T1589">
        <v>0</v>
      </c>
      <c r="V1589" s="1">
        <v>44873</v>
      </c>
      <c r="W1589" s="1">
        <v>44875</v>
      </c>
      <c r="Z1589" s="1">
        <v>44875</v>
      </c>
      <c r="AA1589" s="1">
        <v>44926</v>
      </c>
      <c r="AB1589" t="s">
        <v>3966</v>
      </c>
      <c r="AC1589" t="str">
        <f t="shared" si="48"/>
        <v>Pas FINITO</v>
      </c>
      <c r="AD1589" s="2" t="str">
        <f t="shared" si="49"/>
        <v>Pas FINITO</v>
      </c>
    </row>
    <row r="1590" spans="1:30" x14ac:dyDescent="0.25">
      <c r="A1590" t="s">
        <v>3951</v>
      </c>
      <c r="B1590" t="s">
        <v>29</v>
      </c>
      <c r="C1590" t="s">
        <v>3975</v>
      </c>
      <c r="D1590" t="s">
        <v>68</v>
      </c>
      <c r="E1590" t="str">
        <f>VLOOKUP(D1590,ref!A:B,2,FALSE)</f>
        <v>OUI</v>
      </c>
      <c r="F1590" t="str">
        <f>VLOOKUP(D1590,ref!A:C,3,FALSE)</f>
        <v>NON</v>
      </c>
      <c r="G1590" s="1">
        <v>44833</v>
      </c>
      <c r="H1590" s="1">
        <v>44833</v>
      </c>
      <c r="I1590" t="s">
        <v>379</v>
      </c>
      <c r="M1590" t="s">
        <v>27</v>
      </c>
      <c r="N1590" t="s">
        <v>9</v>
      </c>
      <c r="P1590" t="s">
        <v>3976</v>
      </c>
      <c r="Q1590" s="1">
        <v>44831</v>
      </c>
      <c r="R1590" t="s">
        <v>3977</v>
      </c>
      <c r="S1590">
        <v>0</v>
      </c>
      <c r="T1590">
        <v>0</v>
      </c>
      <c r="V1590" s="1">
        <v>44831</v>
      </c>
      <c r="W1590" s="1">
        <v>44831</v>
      </c>
      <c r="Z1590" s="1">
        <v>44831</v>
      </c>
      <c r="AA1590" s="1">
        <v>44895</v>
      </c>
      <c r="AB1590" t="s">
        <v>3972</v>
      </c>
      <c r="AC1590" t="str">
        <f t="shared" si="48"/>
        <v>Pas FINITO</v>
      </c>
      <c r="AD1590" s="2" t="str">
        <f t="shared" si="49"/>
        <v>Pas FINITO</v>
      </c>
    </row>
    <row r="1591" spans="1:30" x14ac:dyDescent="0.25">
      <c r="A1591" t="s">
        <v>3951</v>
      </c>
      <c r="B1591" t="s">
        <v>29</v>
      </c>
      <c r="C1591" t="s">
        <v>3978</v>
      </c>
      <c r="D1591" t="s">
        <v>68</v>
      </c>
      <c r="E1591" t="str">
        <f>VLOOKUP(D1591,ref!A:B,2,FALSE)</f>
        <v>OUI</v>
      </c>
      <c r="F1591" t="str">
        <f>VLOOKUP(D1591,ref!A:C,3,FALSE)</f>
        <v>NON</v>
      </c>
      <c r="G1591" s="1">
        <v>44810</v>
      </c>
      <c r="H1591" s="1">
        <v>44810</v>
      </c>
      <c r="I1591" t="s">
        <v>379</v>
      </c>
      <c r="M1591" t="s">
        <v>27</v>
      </c>
      <c r="N1591" t="s">
        <v>9</v>
      </c>
      <c r="P1591" t="s">
        <v>3979</v>
      </c>
      <c r="Q1591" s="1">
        <v>44803</v>
      </c>
      <c r="R1591" t="s">
        <v>736</v>
      </c>
      <c r="S1591">
        <v>0</v>
      </c>
      <c r="T1591">
        <v>0</v>
      </c>
      <c r="V1591" s="1">
        <v>44803</v>
      </c>
      <c r="W1591" s="1">
        <v>44804</v>
      </c>
      <c r="Z1591" s="1">
        <v>44895</v>
      </c>
      <c r="AA1591" s="1">
        <v>44926</v>
      </c>
      <c r="AB1591" t="s">
        <v>3972</v>
      </c>
      <c r="AC1591" t="str">
        <f t="shared" si="48"/>
        <v>Pas FINITO</v>
      </c>
      <c r="AD1591" s="2" t="str">
        <f t="shared" si="49"/>
        <v>Pas FINITO</v>
      </c>
    </row>
    <row r="1592" spans="1:30" x14ac:dyDescent="0.25">
      <c r="A1592" t="s">
        <v>3951</v>
      </c>
      <c r="B1592" t="s">
        <v>29</v>
      </c>
      <c r="C1592" t="s">
        <v>3980</v>
      </c>
      <c r="D1592" t="s">
        <v>25</v>
      </c>
      <c r="E1592" t="str">
        <f>VLOOKUP(D1592,ref!A:B,2,FALSE)</f>
        <v>NON</v>
      </c>
      <c r="F1592" t="str">
        <f>VLOOKUP(D1592,ref!A:C,3,FALSE)</f>
        <v>NON</v>
      </c>
      <c r="G1592" s="1">
        <v>44860</v>
      </c>
      <c r="H1592" s="1">
        <v>44810</v>
      </c>
      <c r="I1592" t="s">
        <v>379</v>
      </c>
      <c r="J1592" s="1">
        <v>44854</v>
      </c>
      <c r="K1592" s="1">
        <v>44860</v>
      </c>
      <c r="L1592" t="s">
        <v>202</v>
      </c>
      <c r="M1592" t="s">
        <v>27</v>
      </c>
      <c r="O1592" t="s">
        <v>28</v>
      </c>
      <c r="P1592" t="s">
        <v>3981</v>
      </c>
      <c r="Q1592" s="1">
        <v>44803</v>
      </c>
      <c r="R1592" t="s">
        <v>3505</v>
      </c>
      <c r="S1592">
        <v>1.1000000000000001</v>
      </c>
      <c r="T1592">
        <v>0</v>
      </c>
      <c r="V1592" s="1">
        <v>44803</v>
      </c>
      <c r="W1592" s="1">
        <v>44803</v>
      </c>
      <c r="X1592" s="1">
        <v>44852</v>
      </c>
      <c r="Z1592" s="1">
        <v>44847</v>
      </c>
      <c r="AA1592" s="1">
        <v>44852</v>
      </c>
      <c r="AB1592" t="s">
        <v>3972</v>
      </c>
      <c r="AC1592">
        <f t="shared" si="48"/>
        <v>57</v>
      </c>
      <c r="AD1592" s="2" t="str">
        <f t="shared" si="49"/>
        <v>Entre 1 à 3 mois</v>
      </c>
    </row>
    <row r="1593" spans="1:30" x14ac:dyDescent="0.25">
      <c r="A1593" t="s">
        <v>3951</v>
      </c>
      <c r="B1593" t="s">
        <v>29</v>
      </c>
      <c r="C1593" t="s">
        <v>3982</v>
      </c>
      <c r="D1593" t="s">
        <v>25</v>
      </c>
      <c r="E1593" t="str">
        <f>VLOOKUP(D1593,ref!A:B,2,FALSE)</f>
        <v>NON</v>
      </c>
      <c r="F1593" t="str">
        <f>VLOOKUP(D1593,ref!A:C,3,FALSE)</f>
        <v>NON</v>
      </c>
      <c r="G1593" s="1">
        <v>44838</v>
      </c>
      <c r="H1593" s="1">
        <v>44810</v>
      </c>
      <c r="I1593" t="s">
        <v>379</v>
      </c>
      <c r="J1593" s="1">
        <v>44838</v>
      </c>
      <c r="K1593" s="1">
        <v>44838</v>
      </c>
      <c r="L1593" t="s">
        <v>202</v>
      </c>
      <c r="M1593" t="s">
        <v>27</v>
      </c>
      <c r="O1593" t="s">
        <v>28</v>
      </c>
      <c r="P1593" t="s">
        <v>3983</v>
      </c>
      <c r="Q1593" s="1">
        <v>44799</v>
      </c>
      <c r="R1593" t="s">
        <v>3984</v>
      </c>
      <c r="S1593">
        <v>0</v>
      </c>
      <c r="T1593">
        <v>0</v>
      </c>
      <c r="V1593" s="1">
        <v>44799</v>
      </c>
      <c r="W1593" s="1">
        <v>44803</v>
      </c>
      <c r="X1593" s="1">
        <v>44831</v>
      </c>
      <c r="Z1593" s="1">
        <v>44805</v>
      </c>
      <c r="AA1593" s="1">
        <v>44816</v>
      </c>
      <c r="AB1593" t="s">
        <v>3972</v>
      </c>
      <c r="AC1593">
        <f t="shared" si="48"/>
        <v>35</v>
      </c>
      <c r="AD1593" s="2" t="str">
        <f t="shared" si="49"/>
        <v>Entre 1 à 3 mois</v>
      </c>
    </row>
    <row r="1594" spans="1:30" x14ac:dyDescent="0.25">
      <c r="A1594" t="s">
        <v>3951</v>
      </c>
      <c r="B1594" t="s">
        <v>29</v>
      </c>
      <c r="C1594" t="s">
        <v>3985</v>
      </c>
      <c r="D1594" t="s">
        <v>25</v>
      </c>
      <c r="E1594" t="str">
        <f>VLOOKUP(D1594,ref!A:B,2,FALSE)</f>
        <v>NON</v>
      </c>
      <c r="F1594" t="str">
        <f>VLOOKUP(D1594,ref!A:C,3,FALSE)</f>
        <v>NON</v>
      </c>
      <c r="G1594" s="1">
        <v>44894</v>
      </c>
      <c r="H1594" s="1">
        <v>44783</v>
      </c>
      <c r="I1594" t="s">
        <v>152</v>
      </c>
      <c r="J1594" s="1">
        <v>44784</v>
      </c>
      <c r="K1594" s="1">
        <v>44894</v>
      </c>
      <c r="L1594" t="s">
        <v>75</v>
      </c>
      <c r="M1594" t="s">
        <v>27</v>
      </c>
      <c r="O1594" t="s">
        <v>28</v>
      </c>
      <c r="P1594" t="s">
        <v>3986</v>
      </c>
      <c r="Q1594" s="1">
        <v>44782</v>
      </c>
      <c r="R1594" t="s">
        <v>3987</v>
      </c>
      <c r="S1594">
        <v>1.1000000000000001</v>
      </c>
      <c r="T1594">
        <v>2.21</v>
      </c>
      <c r="V1594" s="1">
        <v>44783</v>
      </c>
      <c r="W1594" s="1">
        <v>44783</v>
      </c>
      <c r="X1594" s="1">
        <v>44783</v>
      </c>
      <c r="Z1594" s="1">
        <v>44774</v>
      </c>
      <c r="AA1594" s="1">
        <v>44781</v>
      </c>
      <c r="AB1594" t="s">
        <v>3972</v>
      </c>
      <c r="AC1594">
        <f t="shared" si="48"/>
        <v>111</v>
      </c>
      <c r="AD1594" s="2" t="str">
        <f t="shared" si="49"/>
        <v>Entre 3 à 6 mois</v>
      </c>
    </row>
    <row r="1595" spans="1:30" x14ac:dyDescent="0.25">
      <c r="A1595" t="s">
        <v>3951</v>
      </c>
      <c r="B1595" t="s">
        <v>29</v>
      </c>
      <c r="C1595" t="s">
        <v>3988</v>
      </c>
      <c r="D1595" t="s">
        <v>162</v>
      </c>
      <c r="E1595" t="str">
        <f>VLOOKUP(D1595,ref!A:B,2,FALSE)</f>
        <v>NON</v>
      </c>
      <c r="F1595" t="str">
        <f>VLOOKUP(D1595,ref!A:C,3,FALSE)</f>
        <v>OUI</v>
      </c>
      <c r="G1595" s="1">
        <v>44733</v>
      </c>
      <c r="M1595" t="s">
        <v>27</v>
      </c>
      <c r="N1595" t="s">
        <v>9</v>
      </c>
      <c r="P1595" t="s">
        <v>2854</v>
      </c>
      <c r="Q1595" s="1">
        <v>44732</v>
      </c>
      <c r="R1595" t="s">
        <v>3984</v>
      </c>
      <c r="S1595">
        <v>4.45</v>
      </c>
      <c r="T1595">
        <v>0</v>
      </c>
      <c r="V1595" s="1">
        <v>44733</v>
      </c>
      <c r="Z1595" s="1">
        <v>44835</v>
      </c>
      <c r="AA1595" s="1">
        <v>44895</v>
      </c>
      <c r="AB1595" t="s">
        <v>3972</v>
      </c>
      <c r="AC1595" t="str">
        <f t="shared" si="48"/>
        <v>Pas FINITO</v>
      </c>
      <c r="AD1595" s="2" t="str">
        <f t="shared" si="49"/>
        <v>Pas FINITO</v>
      </c>
    </row>
    <row r="1596" spans="1:30" x14ac:dyDescent="0.25">
      <c r="A1596" t="s">
        <v>3951</v>
      </c>
      <c r="B1596" t="s">
        <v>29</v>
      </c>
      <c r="C1596" t="s">
        <v>3989</v>
      </c>
      <c r="D1596" t="s">
        <v>3990</v>
      </c>
      <c r="E1596" t="str">
        <f>VLOOKUP(D1596,ref!A:B,2,FALSE)</f>
        <v>OUI</v>
      </c>
      <c r="F1596" t="str">
        <f>VLOOKUP(D1596,ref!A:C,3,FALSE)</f>
        <v>NON</v>
      </c>
      <c r="G1596" s="1">
        <v>44834</v>
      </c>
      <c r="M1596" t="s">
        <v>27</v>
      </c>
      <c r="N1596" t="s">
        <v>9</v>
      </c>
      <c r="P1596" t="s">
        <v>3979</v>
      </c>
      <c r="Q1596" s="1">
        <v>44732</v>
      </c>
      <c r="R1596" t="s">
        <v>3991</v>
      </c>
      <c r="S1596">
        <v>2.2000000000000002</v>
      </c>
      <c r="T1596">
        <v>0</v>
      </c>
      <c r="V1596" s="1">
        <v>44733</v>
      </c>
      <c r="W1596" s="1">
        <v>44834</v>
      </c>
      <c r="Z1596" s="1">
        <v>44834</v>
      </c>
      <c r="AA1596" s="1">
        <v>44895</v>
      </c>
      <c r="AB1596" t="s">
        <v>3972</v>
      </c>
      <c r="AC1596" t="str">
        <f t="shared" si="48"/>
        <v>Pas FINITO</v>
      </c>
      <c r="AD1596" s="2" t="str">
        <f t="shared" si="49"/>
        <v>Pas FINITO</v>
      </c>
    </row>
    <row r="1597" spans="1:30" x14ac:dyDescent="0.25">
      <c r="A1597" t="s">
        <v>3951</v>
      </c>
      <c r="B1597" t="s">
        <v>29</v>
      </c>
      <c r="C1597" t="s">
        <v>3992</v>
      </c>
      <c r="D1597" t="s">
        <v>25</v>
      </c>
      <c r="E1597" t="str">
        <f>VLOOKUP(D1597,ref!A:B,2,FALSE)</f>
        <v>NON</v>
      </c>
      <c r="F1597" t="str">
        <f>VLOOKUP(D1597,ref!A:C,3,FALSE)</f>
        <v>NON</v>
      </c>
      <c r="G1597" s="1">
        <v>44753</v>
      </c>
      <c r="H1597" s="1">
        <v>44741</v>
      </c>
      <c r="I1597" t="s">
        <v>79</v>
      </c>
      <c r="J1597" s="1">
        <v>44741</v>
      </c>
      <c r="K1597" s="1">
        <v>44753</v>
      </c>
      <c r="L1597" t="s">
        <v>62</v>
      </c>
      <c r="M1597" t="s">
        <v>32</v>
      </c>
      <c r="O1597" t="s">
        <v>28</v>
      </c>
      <c r="P1597" t="s">
        <v>3993</v>
      </c>
      <c r="Q1597" s="1">
        <v>44732</v>
      </c>
      <c r="R1597" t="s">
        <v>3524</v>
      </c>
      <c r="S1597">
        <v>3.3</v>
      </c>
      <c r="T1597">
        <v>1.1100000000000001</v>
      </c>
      <c r="V1597" s="1">
        <v>44733</v>
      </c>
      <c r="W1597" s="1">
        <v>44739</v>
      </c>
      <c r="X1597" s="1">
        <v>44741</v>
      </c>
      <c r="Z1597" s="1">
        <v>44713</v>
      </c>
      <c r="AA1597" s="1">
        <v>44721</v>
      </c>
      <c r="AB1597" t="s">
        <v>3972</v>
      </c>
      <c r="AC1597">
        <f t="shared" si="48"/>
        <v>14</v>
      </c>
      <c r="AD1597" s="2" t="str">
        <f t="shared" si="49"/>
        <v>inf à 1 mois</v>
      </c>
    </row>
    <row r="1598" spans="1:30" x14ac:dyDescent="0.25">
      <c r="A1598" t="s">
        <v>3951</v>
      </c>
      <c r="B1598" t="s">
        <v>29</v>
      </c>
      <c r="C1598" t="s">
        <v>3994</v>
      </c>
      <c r="D1598" t="s">
        <v>25</v>
      </c>
      <c r="E1598" t="str">
        <f>VLOOKUP(D1598,ref!A:B,2,FALSE)</f>
        <v>NON</v>
      </c>
      <c r="F1598" t="str">
        <f>VLOOKUP(D1598,ref!A:C,3,FALSE)</f>
        <v>NON</v>
      </c>
      <c r="G1598" s="1">
        <v>44782</v>
      </c>
      <c r="H1598" s="1">
        <v>44741</v>
      </c>
      <c r="I1598" t="s">
        <v>79</v>
      </c>
      <c r="J1598" s="1">
        <v>44782</v>
      </c>
      <c r="K1598" s="1">
        <v>44782</v>
      </c>
      <c r="L1598" t="s">
        <v>152</v>
      </c>
      <c r="M1598" t="s">
        <v>27</v>
      </c>
      <c r="O1598" t="s">
        <v>28</v>
      </c>
      <c r="P1598" t="s">
        <v>1197</v>
      </c>
      <c r="Q1598" s="1">
        <v>44732</v>
      </c>
      <c r="R1598" t="s">
        <v>2585</v>
      </c>
      <c r="S1598">
        <v>0</v>
      </c>
      <c r="T1598">
        <v>2.21</v>
      </c>
      <c r="V1598" s="1">
        <v>44732</v>
      </c>
      <c r="W1598" s="1">
        <v>44740</v>
      </c>
      <c r="X1598" s="1">
        <v>44741</v>
      </c>
      <c r="Z1598" s="1">
        <v>44788</v>
      </c>
      <c r="AA1598" s="1">
        <v>44819</v>
      </c>
      <c r="AB1598" t="s">
        <v>3972</v>
      </c>
      <c r="AC1598">
        <f t="shared" si="48"/>
        <v>42</v>
      </c>
      <c r="AD1598" s="2" t="str">
        <f t="shared" si="49"/>
        <v>Entre 1 à 3 mois</v>
      </c>
    </row>
    <row r="1599" spans="1:30" x14ac:dyDescent="0.25">
      <c r="A1599" t="s">
        <v>3951</v>
      </c>
      <c r="B1599" t="s">
        <v>3995</v>
      </c>
      <c r="C1599" t="s">
        <v>3996</v>
      </c>
      <c r="D1599" t="s">
        <v>25</v>
      </c>
      <c r="E1599" t="str">
        <f>VLOOKUP(D1599,ref!A:B,2,FALSE)</f>
        <v>NON</v>
      </c>
      <c r="F1599" t="str">
        <f>VLOOKUP(D1599,ref!A:C,3,FALSE)</f>
        <v>NON</v>
      </c>
      <c r="G1599" s="1">
        <v>44804</v>
      </c>
      <c r="M1599" t="s">
        <v>27</v>
      </c>
      <c r="N1599" t="s">
        <v>9</v>
      </c>
      <c r="P1599" t="s">
        <v>3035</v>
      </c>
      <c r="Q1599" s="1">
        <v>44803</v>
      </c>
      <c r="R1599" t="s">
        <v>3997</v>
      </c>
      <c r="S1599">
        <v>0</v>
      </c>
      <c r="T1599">
        <v>0</v>
      </c>
      <c r="V1599" s="1">
        <v>44804</v>
      </c>
      <c r="Z1599" s="1">
        <v>44805</v>
      </c>
      <c r="AA1599" s="1">
        <v>44805</v>
      </c>
      <c r="AB1599" t="s">
        <v>3957</v>
      </c>
      <c r="AC1599" t="str">
        <f t="shared" si="48"/>
        <v>Pas FINITO</v>
      </c>
      <c r="AD1599" s="2" t="str">
        <f t="shared" si="49"/>
        <v>Pas FINITO</v>
      </c>
    </row>
    <row r="1600" spans="1:30" x14ac:dyDescent="0.25">
      <c r="A1600" t="s">
        <v>3951</v>
      </c>
      <c r="B1600" t="s">
        <v>3995</v>
      </c>
      <c r="C1600" t="s">
        <v>3998</v>
      </c>
      <c r="D1600" t="s">
        <v>25</v>
      </c>
      <c r="E1600" t="str">
        <f>VLOOKUP(D1600,ref!A:B,2,FALSE)</f>
        <v>NON</v>
      </c>
      <c r="F1600" t="str">
        <f>VLOOKUP(D1600,ref!A:C,3,FALSE)</f>
        <v>NON</v>
      </c>
      <c r="G1600" s="1">
        <v>44748</v>
      </c>
      <c r="M1600" t="s">
        <v>27</v>
      </c>
      <c r="N1600" t="s">
        <v>9</v>
      </c>
      <c r="Q1600" s="1">
        <v>44746</v>
      </c>
      <c r="R1600" t="s">
        <v>3999</v>
      </c>
      <c r="S1600">
        <v>0</v>
      </c>
      <c r="T1600">
        <v>0</v>
      </c>
      <c r="V1600" s="1">
        <v>44748</v>
      </c>
      <c r="AB1600" t="s">
        <v>3957</v>
      </c>
      <c r="AC1600" t="str">
        <f t="shared" si="48"/>
        <v>Pas FINITO</v>
      </c>
      <c r="AD1600" s="2" t="str">
        <f t="shared" si="49"/>
        <v>Pas FINITO</v>
      </c>
    </row>
    <row r="1601" spans="1:30" x14ac:dyDescent="0.25">
      <c r="A1601" t="s">
        <v>3951</v>
      </c>
      <c r="B1601" t="s">
        <v>466</v>
      </c>
      <c r="C1601" t="s">
        <v>4000</v>
      </c>
      <c r="D1601" t="s">
        <v>25</v>
      </c>
      <c r="E1601" t="str">
        <f>VLOOKUP(D1601,ref!A:B,2,FALSE)</f>
        <v>NON</v>
      </c>
      <c r="F1601" t="str">
        <f>VLOOKUP(D1601,ref!A:C,3,FALSE)</f>
        <v>NON</v>
      </c>
      <c r="G1601" s="1">
        <v>44902</v>
      </c>
      <c r="H1601" s="1">
        <v>44810</v>
      </c>
      <c r="I1601" t="s">
        <v>379</v>
      </c>
      <c r="J1601" s="1">
        <v>44862</v>
      </c>
      <c r="K1601" s="1">
        <v>44902</v>
      </c>
      <c r="L1601" t="s">
        <v>252</v>
      </c>
      <c r="M1601" t="s">
        <v>27</v>
      </c>
      <c r="O1601" t="s">
        <v>28</v>
      </c>
      <c r="P1601" t="s">
        <v>4001</v>
      </c>
      <c r="Q1601" s="1">
        <v>44732</v>
      </c>
      <c r="R1601" t="s">
        <v>551</v>
      </c>
      <c r="S1601">
        <v>3.8</v>
      </c>
      <c r="T1601">
        <v>0</v>
      </c>
      <c r="V1601" s="1">
        <v>44732</v>
      </c>
      <c r="W1601" s="1">
        <v>44810</v>
      </c>
      <c r="X1601" s="1">
        <v>44862</v>
      </c>
      <c r="Z1601" s="1">
        <v>44838</v>
      </c>
      <c r="AA1601" s="1">
        <v>44838</v>
      </c>
      <c r="AB1601" t="s">
        <v>3963</v>
      </c>
      <c r="AC1601">
        <f t="shared" si="48"/>
        <v>92</v>
      </c>
      <c r="AD1601" s="2" t="str">
        <f t="shared" si="49"/>
        <v>Entre 3 à 6 mois</v>
      </c>
    </row>
    <row r="1602" spans="1:30" x14ac:dyDescent="0.25">
      <c r="A1602" t="s">
        <v>3951</v>
      </c>
      <c r="B1602" t="s">
        <v>466</v>
      </c>
      <c r="C1602" t="s">
        <v>4002</v>
      </c>
      <c r="D1602" t="s">
        <v>25</v>
      </c>
      <c r="E1602" t="str">
        <f>VLOOKUP(D1602,ref!A:B,2,FALSE)</f>
        <v>NON</v>
      </c>
      <c r="F1602" t="str">
        <f>VLOOKUP(D1602,ref!A:C,3,FALSE)</f>
        <v>NON</v>
      </c>
      <c r="G1602" s="1">
        <v>44902</v>
      </c>
      <c r="H1602" s="1">
        <v>44810</v>
      </c>
      <c r="I1602" t="s">
        <v>379</v>
      </c>
      <c r="J1602" s="1">
        <v>44862</v>
      </c>
      <c r="K1602" s="1">
        <v>44902</v>
      </c>
      <c r="L1602" t="s">
        <v>252</v>
      </c>
      <c r="M1602" t="s">
        <v>27</v>
      </c>
      <c r="O1602" t="s">
        <v>28</v>
      </c>
      <c r="P1602" t="s">
        <v>4001</v>
      </c>
      <c r="Q1602" s="1">
        <v>44732</v>
      </c>
      <c r="R1602" t="s">
        <v>4003</v>
      </c>
      <c r="S1602">
        <v>3.8</v>
      </c>
      <c r="T1602">
        <v>0</v>
      </c>
      <c r="V1602" s="1">
        <v>44733</v>
      </c>
      <c r="W1602" s="1">
        <v>44810</v>
      </c>
      <c r="X1602" s="1">
        <v>44862</v>
      </c>
      <c r="Z1602" s="1">
        <v>44838</v>
      </c>
      <c r="AA1602" s="1">
        <v>44838</v>
      </c>
      <c r="AB1602" t="s">
        <v>3963</v>
      </c>
      <c r="AC1602">
        <f t="shared" si="48"/>
        <v>92</v>
      </c>
      <c r="AD1602" s="2" t="str">
        <f t="shared" si="49"/>
        <v>Entre 3 à 6 mois</v>
      </c>
    </row>
    <row r="1603" spans="1:30" x14ac:dyDescent="0.25">
      <c r="A1603" t="s">
        <v>3951</v>
      </c>
      <c r="B1603" t="s">
        <v>646</v>
      </c>
      <c r="C1603" t="s">
        <v>4005</v>
      </c>
      <c r="D1603" t="s">
        <v>25</v>
      </c>
      <c r="E1603" t="str">
        <f>VLOOKUP(D1603,ref!A:B,2,FALSE)</f>
        <v>NON</v>
      </c>
      <c r="F1603" t="str">
        <f>VLOOKUP(D1603,ref!A:C,3,FALSE)</f>
        <v>NON</v>
      </c>
      <c r="G1603" s="1">
        <v>44827</v>
      </c>
      <c r="M1603" t="s">
        <v>27</v>
      </c>
      <c r="N1603" t="s">
        <v>9</v>
      </c>
      <c r="Q1603" s="1">
        <v>44824</v>
      </c>
      <c r="R1603" s="1">
        <v>44837</v>
      </c>
      <c r="S1603">
        <v>0</v>
      </c>
      <c r="T1603">
        <v>0</v>
      </c>
      <c r="V1603" s="1">
        <v>44827</v>
      </c>
      <c r="AB1603" t="s">
        <v>63</v>
      </c>
      <c r="AC1603" t="str">
        <f t="shared" ref="AC1603:AC1666" si="50">IF(AND(K1603&lt;&gt;"",W1603=""),"Probleme",IF(K1603&lt;&gt;"",K1603-W1603,"Pas FINITO"))</f>
        <v>Pas FINITO</v>
      </c>
      <c r="AD1603" s="2" t="str">
        <f t="shared" ref="AD1603:AD1666" si="51">IF(OR(AC1603="PAS FINITO",AC1603="Probleme"),AC1603,IF(AC1603&lt;30,"inf à 1 mois",IF(AC1603&lt;90,"Entre 1 à 3 mois",IF(AC1603&lt;180,"Entre 3 à 6 mois","Supérieur à 6 mois"))))</f>
        <v>Pas FINITO</v>
      </c>
    </row>
    <row r="1604" spans="1:30" x14ac:dyDescent="0.25">
      <c r="A1604" t="s">
        <v>3951</v>
      </c>
      <c r="B1604" t="s">
        <v>646</v>
      </c>
      <c r="C1604" t="s">
        <v>4006</v>
      </c>
      <c r="D1604" t="s">
        <v>68</v>
      </c>
      <c r="E1604" t="str">
        <f>VLOOKUP(D1604,ref!A:B,2,FALSE)</f>
        <v>OUI</v>
      </c>
      <c r="F1604" t="str">
        <f>VLOOKUP(D1604,ref!A:C,3,FALSE)</f>
        <v>NON</v>
      </c>
      <c r="G1604" s="1">
        <v>44827</v>
      </c>
      <c r="M1604" t="s">
        <v>27</v>
      </c>
      <c r="N1604" t="s">
        <v>9</v>
      </c>
      <c r="Q1604" s="1">
        <v>44824</v>
      </c>
      <c r="R1604" t="s">
        <v>4007</v>
      </c>
      <c r="S1604">
        <v>0</v>
      </c>
      <c r="T1604">
        <v>0</v>
      </c>
      <c r="V1604" s="1">
        <v>44827</v>
      </c>
      <c r="AB1604" t="s">
        <v>63</v>
      </c>
      <c r="AC1604" t="str">
        <f t="shared" si="50"/>
        <v>Pas FINITO</v>
      </c>
      <c r="AD1604" s="2" t="str">
        <f t="shared" si="51"/>
        <v>Pas FINITO</v>
      </c>
    </row>
    <row r="1605" spans="1:30" x14ac:dyDescent="0.25">
      <c r="A1605" t="s">
        <v>3951</v>
      </c>
      <c r="B1605" t="s">
        <v>646</v>
      </c>
      <c r="C1605" t="s">
        <v>4008</v>
      </c>
      <c r="D1605" t="s">
        <v>51</v>
      </c>
      <c r="E1605" t="str">
        <f>VLOOKUP(D1605,ref!A:B,2,FALSE)</f>
        <v>OUI</v>
      </c>
      <c r="F1605" t="str">
        <f>VLOOKUP(D1605,ref!A:C,3,FALSE)</f>
        <v>NON</v>
      </c>
      <c r="G1605" s="1">
        <v>44827</v>
      </c>
      <c r="M1605" t="s">
        <v>27</v>
      </c>
      <c r="N1605" t="s">
        <v>9</v>
      </c>
      <c r="Q1605" s="1">
        <v>44824</v>
      </c>
      <c r="R1605" s="1">
        <v>44837</v>
      </c>
      <c r="V1605" s="1">
        <v>44827</v>
      </c>
      <c r="AB1605" t="s">
        <v>63</v>
      </c>
      <c r="AC1605" t="str">
        <f t="shared" si="50"/>
        <v>Pas FINITO</v>
      </c>
      <c r="AD1605" s="2" t="str">
        <f t="shared" si="51"/>
        <v>Pas FINITO</v>
      </c>
    </row>
    <row r="1606" spans="1:30" x14ac:dyDescent="0.25">
      <c r="A1606" t="s">
        <v>3951</v>
      </c>
      <c r="B1606" t="s">
        <v>646</v>
      </c>
      <c r="C1606" t="s">
        <v>4009</v>
      </c>
      <c r="D1606" t="s">
        <v>51</v>
      </c>
      <c r="E1606" t="str">
        <f>VLOOKUP(D1606,ref!A:B,2,FALSE)</f>
        <v>OUI</v>
      </c>
      <c r="F1606" t="str">
        <f>VLOOKUP(D1606,ref!A:C,3,FALSE)</f>
        <v>NON</v>
      </c>
      <c r="G1606" s="1">
        <v>44943</v>
      </c>
      <c r="M1606" t="s">
        <v>27</v>
      </c>
      <c r="N1606" t="s">
        <v>9</v>
      </c>
      <c r="Q1606" s="1">
        <v>44824</v>
      </c>
      <c r="R1606" s="1">
        <v>44837</v>
      </c>
      <c r="V1606" s="1">
        <v>44943</v>
      </c>
      <c r="AB1606" t="s">
        <v>63</v>
      </c>
      <c r="AC1606" t="str">
        <f t="shared" si="50"/>
        <v>Pas FINITO</v>
      </c>
      <c r="AD1606" s="2" t="str">
        <f t="shared" si="51"/>
        <v>Pas FINITO</v>
      </c>
    </row>
    <row r="1607" spans="1:30" x14ac:dyDescent="0.25">
      <c r="A1607" t="s">
        <v>3951</v>
      </c>
      <c r="B1607" t="s">
        <v>4010</v>
      </c>
      <c r="C1607" t="s">
        <v>4011</v>
      </c>
      <c r="D1607" t="s">
        <v>162</v>
      </c>
      <c r="E1607" t="str">
        <f>VLOOKUP(D1607,ref!A:B,2,FALSE)</f>
        <v>NON</v>
      </c>
      <c r="F1607" t="str">
        <f>VLOOKUP(D1607,ref!A:C,3,FALSE)</f>
        <v>OUI</v>
      </c>
      <c r="G1607" s="1">
        <v>44914</v>
      </c>
      <c r="M1607" t="s">
        <v>27</v>
      </c>
      <c r="N1607" t="s">
        <v>9</v>
      </c>
      <c r="Q1607" s="1">
        <v>44914</v>
      </c>
      <c r="R1607" t="s">
        <v>4012</v>
      </c>
      <c r="AB1607" t="s">
        <v>4013</v>
      </c>
      <c r="AC1607" t="str">
        <f t="shared" si="50"/>
        <v>Pas FINITO</v>
      </c>
      <c r="AD1607" s="2" t="str">
        <f t="shared" si="51"/>
        <v>Pas FINITO</v>
      </c>
    </row>
    <row r="1608" spans="1:30" x14ac:dyDescent="0.25">
      <c r="A1608" t="s">
        <v>3951</v>
      </c>
      <c r="B1608" t="s">
        <v>4010</v>
      </c>
      <c r="C1608" t="s">
        <v>4014</v>
      </c>
      <c r="D1608" t="s">
        <v>162</v>
      </c>
      <c r="E1608" t="str">
        <f>VLOOKUP(D1608,ref!A:B,2,FALSE)</f>
        <v>NON</v>
      </c>
      <c r="F1608" t="str">
        <f>VLOOKUP(D1608,ref!A:C,3,FALSE)</f>
        <v>OUI</v>
      </c>
      <c r="G1608" s="1">
        <v>44910</v>
      </c>
      <c r="N1608" t="s">
        <v>9</v>
      </c>
      <c r="Q1608" s="1">
        <v>44910</v>
      </c>
      <c r="AB1608" t="s">
        <v>4015</v>
      </c>
      <c r="AC1608" t="str">
        <f t="shared" si="50"/>
        <v>Pas FINITO</v>
      </c>
      <c r="AD1608" s="2" t="str">
        <f t="shared" si="51"/>
        <v>Pas FINITO</v>
      </c>
    </row>
    <row r="1609" spans="1:30" x14ac:dyDescent="0.25">
      <c r="A1609" t="s">
        <v>3951</v>
      </c>
      <c r="B1609" t="s">
        <v>4010</v>
      </c>
      <c r="C1609" t="s">
        <v>4016</v>
      </c>
      <c r="D1609" t="s">
        <v>162</v>
      </c>
      <c r="E1609" t="str">
        <f>VLOOKUP(D1609,ref!A:B,2,FALSE)</f>
        <v>NON</v>
      </c>
      <c r="F1609" t="str">
        <f>VLOOKUP(D1609,ref!A:C,3,FALSE)</f>
        <v>OUI</v>
      </c>
      <c r="G1609" s="1">
        <v>44904</v>
      </c>
      <c r="M1609" t="s">
        <v>32</v>
      </c>
      <c r="N1609" t="s">
        <v>9</v>
      </c>
      <c r="Q1609" s="1">
        <v>44904</v>
      </c>
      <c r="R1609" t="s">
        <v>4017</v>
      </c>
      <c r="AB1609" t="s">
        <v>4018</v>
      </c>
      <c r="AC1609" t="str">
        <f t="shared" si="50"/>
        <v>Pas FINITO</v>
      </c>
      <c r="AD1609" s="2" t="str">
        <f t="shared" si="51"/>
        <v>Pas FINITO</v>
      </c>
    </row>
    <row r="1610" spans="1:30" x14ac:dyDescent="0.25">
      <c r="A1610" t="s">
        <v>3951</v>
      </c>
      <c r="B1610" t="s">
        <v>4010</v>
      </c>
      <c r="C1610" t="s">
        <v>4019</v>
      </c>
      <c r="D1610" t="s">
        <v>25</v>
      </c>
      <c r="E1610" t="str">
        <f>VLOOKUP(D1610,ref!A:B,2,FALSE)</f>
        <v>NON</v>
      </c>
      <c r="F1610" t="str">
        <f>VLOOKUP(D1610,ref!A:C,3,FALSE)</f>
        <v>NON</v>
      </c>
      <c r="G1610" s="1">
        <v>44911</v>
      </c>
      <c r="H1610" s="1">
        <v>44902</v>
      </c>
      <c r="I1610" t="s">
        <v>252</v>
      </c>
      <c r="J1610" s="1">
        <v>44902</v>
      </c>
      <c r="K1610" s="1">
        <v>44911</v>
      </c>
      <c r="L1610" t="s">
        <v>252</v>
      </c>
      <c r="M1610" t="s">
        <v>27</v>
      </c>
      <c r="O1610" t="s">
        <v>28</v>
      </c>
      <c r="P1610" t="s">
        <v>796</v>
      </c>
      <c r="Q1610" s="1">
        <v>44902</v>
      </c>
      <c r="R1610" s="1">
        <v>45016</v>
      </c>
      <c r="S1610">
        <v>0</v>
      </c>
      <c r="T1610">
        <v>0.55000000000000004</v>
      </c>
      <c r="V1610" s="1">
        <v>44902</v>
      </c>
      <c r="W1610" s="1">
        <v>44902</v>
      </c>
      <c r="X1610" s="1">
        <v>44902</v>
      </c>
      <c r="Z1610" s="1">
        <v>44896</v>
      </c>
      <c r="AA1610" s="1">
        <v>44904</v>
      </c>
      <c r="AB1610" t="s">
        <v>4020</v>
      </c>
      <c r="AC1610">
        <f t="shared" si="50"/>
        <v>9</v>
      </c>
      <c r="AD1610" s="2" t="str">
        <f t="shared" si="51"/>
        <v>inf à 1 mois</v>
      </c>
    </row>
    <row r="1611" spans="1:30" x14ac:dyDescent="0.25">
      <c r="A1611" t="s">
        <v>3951</v>
      </c>
      <c r="B1611" t="s">
        <v>4010</v>
      </c>
      <c r="C1611" t="s">
        <v>4021</v>
      </c>
      <c r="D1611" t="s">
        <v>25</v>
      </c>
      <c r="E1611" t="str">
        <f>VLOOKUP(D1611,ref!A:B,2,FALSE)</f>
        <v>NON</v>
      </c>
      <c r="F1611" t="str">
        <f>VLOOKUP(D1611,ref!A:C,3,FALSE)</f>
        <v>NON</v>
      </c>
      <c r="G1611" s="1">
        <v>44887</v>
      </c>
      <c r="H1611" s="1">
        <v>44862</v>
      </c>
      <c r="I1611" t="s">
        <v>202</v>
      </c>
      <c r="J1611" s="1">
        <v>44862</v>
      </c>
      <c r="K1611" s="1">
        <v>44887</v>
      </c>
      <c r="L1611" t="s">
        <v>75</v>
      </c>
      <c r="M1611" t="s">
        <v>27</v>
      </c>
      <c r="O1611" t="s">
        <v>28</v>
      </c>
      <c r="P1611" t="s">
        <v>4022</v>
      </c>
      <c r="Q1611" s="1">
        <v>44797</v>
      </c>
      <c r="R1611" t="s">
        <v>1327</v>
      </c>
      <c r="S1611">
        <v>1.75</v>
      </c>
      <c r="T1611">
        <v>0</v>
      </c>
      <c r="V1611" s="1">
        <v>44798</v>
      </c>
      <c r="W1611" s="1">
        <v>44860</v>
      </c>
      <c r="X1611" s="1">
        <v>44862</v>
      </c>
      <c r="Z1611" s="1">
        <v>44867</v>
      </c>
      <c r="AA1611" s="1">
        <v>44849</v>
      </c>
      <c r="AB1611" t="s">
        <v>4018</v>
      </c>
      <c r="AC1611">
        <f t="shared" si="50"/>
        <v>27</v>
      </c>
      <c r="AD1611" s="2" t="str">
        <f t="shared" si="51"/>
        <v>inf à 1 mois</v>
      </c>
    </row>
    <row r="1612" spans="1:30" x14ac:dyDescent="0.25">
      <c r="A1612" t="s">
        <v>3951</v>
      </c>
      <c r="B1612" t="s">
        <v>4010</v>
      </c>
      <c r="C1612" t="s">
        <v>4023</v>
      </c>
      <c r="D1612" t="s">
        <v>25</v>
      </c>
      <c r="E1612" t="str">
        <f>VLOOKUP(D1612,ref!A:B,2,FALSE)</f>
        <v>NON</v>
      </c>
      <c r="F1612" t="str">
        <f>VLOOKUP(D1612,ref!A:C,3,FALSE)</f>
        <v>NON</v>
      </c>
      <c r="G1612" s="1">
        <v>44887</v>
      </c>
      <c r="H1612" s="1">
        <v>44785</v>
      </c>
      <c r="I1612" t="s">
        <v>152</v>
      </c>
      <c r="J1612" s="1">
        <v>44862</v>
      </c>
      <c r="K1612" s="1">
        <v>44887</v>
      </c>
      <c r="L1612" t="s">
        <v>75</v>
      </c>
      <c r="M1612" t="s">
        <v>27</v>
      </c>
      <c r="O1612" t="s">
        <v>28</v>
      </c>
      <c r="P1612" t="s">
        <v>4024</v>
      </c>
      <c r="Q1612" s="1">
        <v>44783</v>
      </c>
      <c r="R1612" t="s">
        <v>4025</v>
      </c>
      <c r="S1612">
        <v>2.375</v>
      </c>
      <c r="T1612">
        <v>0</v>
      </c>
      <c r="V1612" s="1">
        <v>44783</v>
      </c>
      <c r="W1612" s="1">
        <v>44785</v>
      </c>
      <c r="X1612" s="1">
        <v>44862</v>
      </c>
      <c r="Z1612" s="1">
        <v>44844</v>
      </c>
      <c r="AA1612" s="1">
        <v>44846</v>
      </c>
      <c r="AB1612" t="s">
        <v>4018</v>
      </c>
      <c r="AC1612">
        <f t="shared" si="50"/>
        <v>102</v>
      </c>
      <c r="AD1612" s="2" t="str">
        <f t="shared" si="51"/>
        <v>Entre 3 à 6 mois</v>
      </c>
    </row>
    <row r="1613" spans="1:30" x14ac:dyDescent="0.25">
      <c r="A1613" t="s">
        <v>3951</v>
      </c>
      <c r="B1613" t="s">
        <v>4010</v>
      </c>
      <c r="C1613" t="s">
        <v>4026</v>
      </c>
      <c r="D1613" t="s">
        <v>25</v>
      </c>
      <c r="E1613" t="str">
        <f>VLOOKUP(D1613,ref!A:B,2,FALSE)</f>
        <v>NON</v>
      </c>
      <c r="F1613" t="str">
        <f>VLOOKUP(D1613,ref!A:C,3,FALSE)</f>
        <v>NON</v>
      </c>
      <c r="G1613" s="1">
        <v>44887</v>
      </c>
      <c r="H1613" s="1">
        <v>44785</v>
      </c>
      <c r="I1613" t="s">
        <v>152</v>
      </c>
      <c r="J1613" s="1">
        <v>44862</v>
      </c>
      <c r="K1613" s="1">
        <v>44887</v>
      </c>
      <c r="L1613" t="s">
        <v>75</v>
      </c>
      <c r="M1613" t="s">
        <v>27</v>
      </c>
      <c r="O1613" t="s">
        <v>28</v>
      </c>
      <c r="P1613" t="s">
        <v>4024</v>
      </c>
      <c r="Q1613" s="1">
        <v>44729</v>
      </c>
      <c r="S1613">
        <v>9.9749999999999996</v>
      </c>
      <c r="T1613">
        <v>0</v>
      </c>
      <c r="V1613" s="1">
        <v>44742</v>
      </c>
      <c r="W1613" s="1">
        <v>44785</v>
      </c>
      <c r="X1613" s="1">
        <v>44862</v>
      </c>
      <c r="Z1613" s="1">
        <v>44867</v>
      </c>
      <c r="AA1613" s="1">
        <v>44876</v>
      </c>
      <c r="AB1613" t="s">
        <v>4018</v>
      </c>
      <c r="AC1613">
        <f t="shared" si="50"/>
        <v>102</v>
      </c>
      <c r="AD1613" s="2" t="str">
        <f t="shared" si="51"/>
        <v>Entre 3 à 6 mois</v>
      </c>
    </row>
    <row r="1614" spans="1:30" x14ac:dyDescent="0.25">
      <c r="A1614" t="s">
        <v>3951</v>
      </c>
      <c r="B1614" t="s">
        <v>4010</v>
      </c>
      <c r="C1614" t="s">
        <v>4027</v>
      </c>
      <c r="D1614" t="s">
        <v>83</v>
      </c>
      <c r="E1614" t="str">
        <f>VLOOKUP(D1614,ref!A:B,2,FALSE)</f>
        <v>OUI</v>
      </c>
      <c r="F1614" t="str">
        <f>VLOOKUP(D1614,ref!A:C,3,FALSE)</f>
        <v>NON</v>
      </c>
      <c r="G1614" s="1">
        <v>44914</v>
      </c>
      <c r="H1614" s="1">
        <v>44895</v>
      </c>
      <c r="I1614" t="s">
        <v>75</v>
      </c>
      <c r="M1614" t="s">
        <v>27</v>
      </c>
      <c r="N1614" t="s">
        <v>9</v>
      </c>
      <c r="P1614" t="s">
        <v>2190</v>
      </c>
      <c r="Q1614" s="1">
        <v>44729</v>
      </c>
      <c r="R1614" t="s">
        <v>4028</v>
      </c>
      <c r="S1614">
        <v>11.75</v>
      </c>
      <c r="T1614">
        <v>5.54</v>
      </c>
      <c r="V1614" s="1">
        <v>44733</v>
      </c>
      <c r="W1614" s="1">
        <v>44895</v>
      </c>
      <c r="X1614" s="1">
        <v>44914</v>
      </c>
      <c r="Z1614" s="1">
        <v>44928</v>
      </c>
      <c r="AA1614" s="1">
        <v>44947</v>
      </c>
      <c r="AB1614" t="s">
        <v>4018</v>
      </c>
      <c r="AC1614" t="str">
        <f t="shared" si="50"/>
        <v>Pas FINITO</v>
      </c>
      <c r="AD1614" s="2" t="str">
        <f t="shared" si="51"/>
        <v>Pas FINITO</v>
      </c>
    </row>
    <row r="1615" spans="1:30" x14ac:dyDescent="0.25">
      <c r="A1615" t="s">
        <v>3951</v>
      </c>
      <c r="B1615" t="s">
        <v>4010</v>
      </c>
      <c r="C1615" t="s">
        <v>4029</v>
      </c>
      <c r="D1615" t="s">
        <v>25</v>
      </c>
      <c r="E1615" t="str">
        <f>VLOOKUP(D1615,ref!A:B,2,FALSE)</f>
        <v>NON</v>
      </c>
      <c r="F1615" t="str">
        <f>VLOOKUP(D1615,ref!A:C,3,FALSE)</f>
        <v>NON</v>
      </c>
      <c r="G1615" s="1">
        <v>44902</v>
      </c>
      <c r="H1615" s="1">
        <v>44755</v>
      </c>
      <c r="I1615" t="s">
        <v>62</v>
      </c>
      <c r="J1615" s="1">
        <v>44888</v>
      </c>
      <c r="K1615" s="1">
        <v>44902</v>
      </c>
      <c r="L1615" t="s">
        <v>252</v>
      </c>
      <c r="M1615" t="s">
        <v>27</v>
      </c>
      <c r="O1615" t="s">
        <v>28</v>
      </c>
      <c r="P1615" t="s">
        <v>4030</v>
      </c>
      <c r="Q1615" s="1">
        <v>44729</v>
      </c>
      <c r="S1615">
        <v>0</v>
      </c>
      <c r="T1615">
        <v>2.21</v>
      </c>
      <c r="V1615" s="1">
        <v>44732</v>
      </c>
      <c r="W1615" s="1">
        <v>44754</v>
      </c>
      <c r="X1615" s="1">
        <v>44803</v>
      </c>
      <c r="Z1615" s="1">
        <v>44712</v>
      </c>
      <c r="AA1615" s="1">
        <v>44712</v>
      </c>
      <c r="AB1615" t="s">
        <v>4018</v>
      </c>
      <c r="AC1615">
        <f t="shared" si="50"/>
        <v>148</v>
      </c>
      <c r="AD1615" s="2" t="str">
        <f t="shared" si="51"/>
        <v>Entre 3 à 6 mois</v>
      </c>
    </row>
    <row r="1616" spans="1:30" x14ac:dyDescent="0.25">
      <c r="A1616" t="s">
        <v>3951</v>
      </c>
      <c r="B1616" t="s">
        <v>4010</v>
      </c>
      <c r="C1616" t="s">
        <v>4031</v>
      </c>
      <c r="D1616" t="s">
        <v>3990</v>
      </c>
      <c r="E1616" t="str">
        <f>VLOOKUP(D1616,ref!A:B,2,FALSE)</f>
        <v>OUI</v>
      </c>
      <c r="F1616" t="str">
        <f>VLOOKUP(D1616,ref!A:C,3,FALSE)</f>
        <v>NON</v>
      </c>
      <c r="G1616" s="1">
        <v>44914</v>
      </c>
      <c r="M1616" t="s">
        <v>27</v>
      </c>
      <c r="N1616" t="s">
        <v>9</v>
      </c>
      <c r="P1616" t="s">
        <v>4032</v>
      </c>
      <c r="Q1616" s="1">
        <v>44729</v>
      </c>
      <c r="R1616" t="s">
        <v>1077</v>
      </c>
      <c r="S1616">
        <v>10</v>
      </c>
      <c r="T1616">
        <v>3.32</v>
      </c>
      <c r="V1616" s="1">
        <v>44742</v>
      </c>
      <c r="W1616" s="1">
        <v>44914</v>
      </c>
      <c r="Z1616" s="1">
        <v>44914</v>
      </c>
      <c r="AA1616" s="1">
        <v>44918</v>
      </c>
      <c r="AB1616" t="s">
        <v>4018</v>
      </c>
      <c r="AC1616" t="str">
        <f t="shared" si="50"/>
        <v>Pas FINITO</v>
      </c>
      <c r="AD1616" s="2" t="str">
        <f t="shared" si="51"/>
        <v>Pas FINITO</v>
      </c>
    </row>
    <row r="1617" spans="1:30" x14ac:dyDescent="0.25">
      <c r="A1617" t="s">
        <v>3951</v>
      </c>
      <c r="B1617" t="s">
        <v>4010</v>
      </c>
      <c r="C1617" t="s">
        <v>4033</v>
      </c>
      <c r="D1617" t="s">
        <v>25</v>
      </c>
      <c r="E1617" t="str">
        <f>VLOOKUP(D1617,ref!A:B,2,FALSE)</f>
        <v>NON</v>
      </c>
      <c r="F1617" t="str">
        <f>VLOOKUP(D1617,ref!A:C,3,FALSE)</f>
        <v>NON</v>
      </c>
      <c r="G1617" s="1">
        <v>44754</v>
      </c>
      <c r="H1617" s="1">
        <v>44741</v>
      </c>
      <c r="I1617" t="s">
        <v>79</v>
      </c>
      <c r="J1617" s="1">
        <v>44754</v>
      </c>
      <c r="K1617" s="1">
        <v>44754</v>
      </c>
      <c r="L1617" t="s">
        <v>62</v>
      </c>
      <c r="M1617" t="s">
        <v>27</v>
      </c>
      <c r="O1617" t="s">
        <v>28</v>
      </c>
      <c r="P1617" t="s">
        <v>679</v>
      </c>
      <c r="Q1617" s="1">
        <v>44729</v>
      </c>
      <c r="R1617" t="s">
        <v>3524</v>
      </c>
      <c r="S1617">
        <v>0</v>
      </c>
      <c r="T1617">
        <v>0</v>
      </c>
      <c r="V1617" s="1">
        <v>44732</v>
      </c>
      <c r="W1617" s="1">
        <v>44740</v>
      </c>
      <c r="X1617" s="1">
        <v>44742</v>
      </c>
      <c r="Z1617" s="1">
        <v>44711</v>
      </c>
      <c r="AA1617" s="1">
        <v>44712</v>
      </c>
      <c r="AB1617" t="s">
        <v>4018</v>
      </c>
      <c r="AC1617">
        <f t="shared" si="50"/>
        <v>14</v>
      </c>
      <c r="AD1617" s="2" t="str">
        <f t="shared" si="51"/>
        <v>inf à 1 mois</v>
      </c>
    </row>
    <row r="1618" spans="1:30" x14ac:dyDescent="0.25">
      <c r="A1618" t="s">
        <v>3951</v>
      </c>
      <c r="B1618" t="s">
        <v>4010</v>
      </c>
      <c r="C1618" t="s">
        <v>4034</v>
      </c>
      <c r="D1618" t="s">
        <v>25</v>
      </c>
      <c r="E1618" t="str">
        <f>VLOOKUP(D1618,ref!A:B,2,FALSE)</f>
        <v>NON</v>
      </c>
      <c r="F1618" t="str">
        <f>VLOOKUP(D1618,ref!A:C,3,FALSE)</f>
        <v>NON</v>
      </c>
      <c r="G1618" s="1">
        <v>44741</v>
      </c>
      <c r="K1618" s="1">
        <v>44741</v>
      </c>
      <c r="L1618" t="s">
        <v>79</v>
      </c>
      <c r="M1618" t="s">
        <v>27</v>
      </c>
      <c r="O1618" t="s">
        <v>28</v>
      </c>
      <c r="P1618" t="s">
        <v>4035</v>
      </c>
      <c r="Q1618" s="1">
        <v>44729</v>
      </c>
      <c r="R1618" t="s">
        <v>3524</v>
      </c>
      <c r="S1618">
        <v>0</v>
      </c>
      <c r="T1618">
        <v>1.1100000000000001</v>
      </c>
      <c r="V1618" s="1">
        <v>44732</v>
      </c>
      <c r="W1618" s="1">
        <v>44741</v>
      </c>
      <c r="Z1618" s="1">
        <v>44711</v>
      </c>
      <c r="AA1618" s="1">
        <v>44712</v>
      </c>
      <c r="AB1618" t="s">
        <v>4018</v>
      </c>
      <c r="AC1618">
        <f t="shared" si="50"/>
        <v>0</v>
      </c>
      <c r="AD1618" s="2" t="str">
        <f t="shared" si="51"/>
        <v>inf à 1 mois</v>
      </c>
    </row>
    <row r="1619" spans="1:30" x14ac:dyDescent="0.25">
      <c r="A1619" t="s">
        <v>3951</v>
      </c>
      <c r="B1619" t="s">
        <v>1183</v>
      </c>
      <c r="C1619" t="s">
        <v>4036</v>
      </c>
      <c r="D1619" t="s">
        <v>25</v>
      </c>
      <c r="E1619" t="str">
        <f>VLOOKUP(D1619,ref!A:B,2,FALSE)</f>
        <v>NON</v>
      </c>
      <c r="F1619" t="str">
        <f>VLOOKUP(D1619,ref!A:C,3,FALSE)</f>
        <v>NON</v>
      </c>
      <c r="G1619" s="1">
        <v>44890</v>
      </c>
      <c r="H1619" s="1">
        <v>44880</v>
      </c>
      <c r="I1619" t="s">
        <v>75</v>
      </c>
      <c r="J1619" s="1">
        <v>44880</v>
      </c>
      <c r="K1619" s="1">
        <v>44890</v>
      </c>
      <c r="L1619" t="s">
        <v>75</v>
      </c>
      <c r="M1619" t="s">
        <v>27</v>
      </c>
      <c r="O1619" t="s">
        <v>28</v>
      </c>
      <c r="P1619" t="s">
        <v>2044</v>
      </c>
      <c r="Q1619" s="1">
        <v>44719</v>
      </c>
      <c r="R1619" s="1">
        <v>44742</v>
      </c>
      <c r="S1619">
        <v>0</v>
      </c>
      <c r="T1619">
        <v>0</v>
      </c>
      <c r="V1619" s="1">
        <v>44720</v>
      </c>
      <c r="W1619" s="1">
        <v>44852</v>
      </c>
      <c r="X1619" s="1">
        <v>44880</v>
      </c>
      <c r="Y1619" s="1">
        <v>44852</v>
      </c>
      <c r="Z1619" s="1">
        <v>44844</v>
      </c>
      <c r="AA1619" s="1">
        <v>44851</v>
      </c>
      <c r="AB1619" t="s">
        <v>1337</v>
      </c>
      <c r="AC1619">
        <f t="shared" si="50"/>
        <v>38</v>
      </c>
      <c r="AD1619" s="2" t="str">
        <f t="shared" si="51"/>
        <v>Entre 1 à 3 mois</v>
      </c>
    </row>
    <row r="1620" spans="1:30" x14ac:dyDescent="0.25">
      <c r="A1620" t="s">
        <v>3951</v>
      </c>
      <c r="B1620" t="s">
        <v>787</v>
      </c>
      <c r="C1620" t="s">
        <v>4037</v>
      </c>
      <c r="D1620" t="s">
        <v>148</v>
      </c>
      <c r="E1620" t="str">
        <f>VLOOKUP(D1620,ref!A:B,2,FALSE)</f>
        <v>OUI</v>
      </c>
      <c r="F1620" t="str">
        <f>VLOOKUP(D1620,ref!A:C,3,FALSE)</f>
        <v>NON</v>
      </c>
      <c r="G1620" s="1">
        <v>44915</v>
      </c>
      <c r="M1620" t="s">
        <v>27</v>
      </c>
      <c r="N1620" t="s">
        <v>9</v>
      </c>
      <c r="P1620" t="s">
        <v>794</v>
      </c>
      <c r="Q1620" s="1">
        <v>44886</v>
      </c>
      <c r="R1620" t="s">
        <v>4038</v>
      </c>
      <c r="S1620">
        <v>0</v>
      </c>
      <c r="T1620">
        <v>0.28000000000000003</v>
      </c>
      <c r="V1620" s="1">
        <v>44886</v>
      </c>
      <c r="W1620" s="1">
        <v>44915</v>
      </c>
      <c r="Y1620" s="1">
        <v>44915</v>
      </c>
      <c r="Z1620" s="1">
        <v>44915</v>
      </c>
      <c r="AA1620" s="1">
        <v>44915</v>
      </c>
      <c r="AB1620" t="s">
        <v>3952</v>
      </c>
      <c r="AC1620" t="str">
        <f t="shared" si="50"/>
        <v>Pas FINITO</v>
      </c>
      <c r="AD1620" s="2" t="str">
        <f t="shared" si="51"/>
        <v>Pas FINITO</v>
      </c>
    </row>
    <row r="1621" spans="1:30" x14ac:dyDescent="0.25">
      <c r="A1621" t="s">
        <v>3951</v>
      </c>
      <c r="B1621" t="s">
        <v>787</v>
      </c>
      <c r="C1621" t="s">
        <v>4039</v>
      </c>
      <c r="D1621" t="s">
        <v>125</v>
      </c>
      <c r="E1621" t="str">
        <f>VLOOKUP(D1621,ref!A:B,2,FALSE)</f>
        <v>NON</v>
      </c>
      <c r="F1621" t="str">
        <f>VLOOKUP(D1621,ref!A:C,3,FALSE)</f>
        <v>NON</v>
      </c>
      <c r="G1621" s="1">
        <v>44942</v>
      </c>
      <c r="H1621" s="1">
        <v>44839</v>
      </c>
      <c r="I1621" t="s">
        <v>202</v>
      </c>
      <c r="J1621" s="1">
        <v>44942</v>
      </c>
      <c r="M1621" t="s">
        <v>32</v>
      </c>
      <c r="N1621" t="s">
        <v>9</v>
      </c>
      <c r="O1621" t="s">
        <v>28</v>
      </c>
      <c r="P1621" t="s">
        <v>1752</v>
      </c>
      <c r="Q1621" s="1">
        <v>44806</v>
      </c>
      <c r="R1621" s="1">
        <v>44893</v>
      </c>
      <c r="S1621">
        <v>0</v>
      </c>
      <c r="T1621">
        <v>1.38</v>
      </c>
      <c r="V1621" s="1">
        <v>44810</v>
      </c>
      <c r="W1621" s="1">
        <v>44833</v>
      </c>
      <c r="X1621" s="1">
        <v>44897</v>
      </c>
      <c r="Y1621" s="1">
        <v>44833</v>
      </c>
      <c r="Z1621" s="1">
        <v>44837</v>
      </c>
      <c r="AA1621" s="1">
        <v>44841</v>
      </c>
      <c r="AB1621" t="s">
        <v>3957</v>
      </c>
      <c r="AC1621" t="str">
        <f t="shared" si="50"/>
        <v>Pas FINITO</v>
      </c>
      <c r="AD1621" s="2" t="str">
        <f t="shared" si="51"/>
        <v>Pas FINITO</v>
      </c>
    </row>
    <row r="1622" spans="1:30" x14ac:dyDescent="0.25">
      <c r="A1622" t="s">
        <v>3951</v>
      </c>
      <c r="B1622" t="s">
        <v>787</v>
      </c>
      <c r="C1622" t="s">
        <v>4040</v>
      </c>
      <c r="D1622" t="s">
        <v>83</v>
      </c>
      <c r="E1622" t="str">
        <f>VLOOKUP(D1622,ref!A:B,2,FALSE)</f>
        <v>OUI</v>
      </c>
      <c r="F1622" t="str">
        <f>VLOOKUP(D1622,ref!A:C,3,FALSE)</f>
        <v>NON</v>
      </c>
      <c r="G1622" s="1">
        <v>44929</v>
      </c>
      <c r="H1622" s="1">
        <v>44839</v>
      </c>
      <c r="I1622" t="s">
        <v>202</v>
      </c>
      <c r="M1622" t="s">
        <v>27</v>
      </c>
      <c r="N1622" t="s">
        <v>9</v>
      </c>
      <c r="P1622" t="s">
        <v>3407</v>
      </c>
      <c r="Q1622" s="1">
        <v>44805</v>
      </c>
      <c r="R1622" s="1">
        <v>44866</v>
      </c>
      <c r="S1622">
        <v>0</v>
      </c>
      <c r="T1622">
        <v>1.38</v>
      </c>
      <c r="V1622" s="1">
        <v>44810</v>
      </c>
      <c r="W1622" s="1">
        <v>44830</v>
      </c>
      <c r="X1622" s="1">
        <v>44929</v>
      </c>
      <c r="Y1622" s="1">
        <v>44830</v>
      </c>
      <c r="Z1622" s="1">
        <v>44833</v>
      </c>
      <c r="AA1622" s="1">
        <v>44834</v>
      </c>
      <c r="AB1622" t="s">
        <v>3957</v>
      </c>
      <c r="AC1622" t="str">
        <f t="shared" si="50"/>
        <v>Pas FINITO</v>
      </c>
      <c r="AD1622" s="2" t="str">
        <f t="shared" si="51"/>
        <v>Pas FINITO</v>
      </c>
    </row>
    <row r="1623" spans="1:30" x14ac:dyDescent="0.25">
      <c r="A1623" t="s">
        <v>3951</v>
      </c>
      <c r="B1623" t="s">
        <v>787</v>
      </c>
      <c r="C1623" t="s">
        <v>4041</v>
      </c>
      <c r="D1623" t="s">
        <v>25</v>
      </c>
      <c r="E1623" t="str">
        <f>VLOOKUP(D1623,ref!A:B,2,FALSE)</f>
        <v>NON</v>
      </c>
      <c r="F1623" t="str">
        <f>VLOOKUP(D1623,ref!A:C,3,FALSE)</f>
        <v>NON</v>
      </c>
      <c r="G1623" s="1">
        <v>44929</v>
      </c>
      <c r="H1623" s="1">
        <v>44839</v>
      </c>
      <c r="I1623" t="s">
        <v>202</v>
      </c>
      <c r="J1623" s="1">
        <v>44902</v>
      </c>
      <c r="K1623" s="1">
        <v>44929</v>
      </c>
      <c r="L1623" t="s">
        <v>69</v>
      </c>
      <c r="M1623" t="s">
        <v>27</v>
      </c>
      <c r="O1623" t="s">
        <v>37</v>
      </c>
      <c r="P1623" t="s">
        <v>557</v>
      </c>
      <c r="Q1623" s="1">
        <v>44805</v>
      </c>
      <c r="R1623" s="1">
        <v>44866</v>
      </c>
      <c r="S1623">
        <v>0</v>
      </c>
      <c r="T1623">
        <v>1.38</v>
      </c>
      <c r="V1623" s="1">
        <v>44810</v>
      </c>
      <c r="W1623" s="1">
        <v>44827</v>
      </c>
      <c r="X1623" s="1">
        <v>44902</v>
      </c>
      <c r="Y1623" s="1">
        <v>44827</v>
      </c>
      <c r="Z1623" s="1">
        <v>44832</v>
      </c>
      <c r="AA1623" s="1">
        <v>44832</v>
      </c>
      <c r="AB1623" t="s">
        <v>3957</v>
      </c>
      <c r="AC1623">
        <f t="shared" si="50"/>
        <v>102</v>
      </c>
      <c r="AD1623" s="2" t="str">
        <f t="shared" si="51"/>
        <v>Entre 3 à 6 mois</v>
      </c>
    </row>
    <row r="1624" spans="1:30" x14ac:dyDescent="0.25">
      <c r="A1624" t="s">
        <v>3951</v>
      </c>
      <c r="B1624" t="s">
        <v>787</v>
      </c>
      <c r="C1624" t="s">
        <v>4042</v>
      </c>
      <c r="D1624" t="s">
        <v>125</v>
      </c>
      <c r="E1624" t="str">
        <f>VLOOKUP(D1624,ref!A:B,2,FALSE)</f>
        <v>NON</v>
      </c>
      <c r="F1624" t="str">
        <f>VLOOKUP(D1624,ref!A:C,3,FALSE)</f>
        <v>NON</v>
      </c>
      <c r="G1624" s="1">
        <v>44942</v>
      </c>
      <c r="H1624" s="1">
        <v>44839</v>
      </c>
      <c r="I1624" t="s">
        <v>202</v>
      </c>
      <c r="J1624" s="1">
        <v>44942</v>
      </c>
      <c r="M1624" t="s">
        <v>27</v>
      </c>
      <c r="N1624" t="s">
        <v>9</v>
      </c>
      <c r="O1624" t="s">
        <v>28</v>
      </c>
      <c r="P1624" t="s">
        <v>4043</v>
      </c>
      <c r="Q1624" s="1">
        <v>44805</v>
      </c>
      <c r="R1624" s="1">
        <v>44851</v>
      </c>
      <c r="S1624">
        <v>1.64</v>
      </c>
      <c r="T1624">
        <v>0.55000000000000004</v>
      </c>
      <c r="V1624" s="1">
        <v>44810</v>
      </c>
      <c r="W1624" s="1">
        <v>44831</v>
      </c>
      <c r="X1624" s="1">
        <v>44917</v>
      </c>
      <c r="Y1624" s="1">
        <v>44831</v>
      </c>
      <c r="Z1624" s="1">
        <v>44865</v>
      </c>
      <c r="AA1624" s="1">
        <v>44865</v>
      </c>
      <c r="AB1624" t="s">
        <v>3957</v>
      </c>
      <c r="AC1624" t="str">
        <f t="shared" si="50"/>
        <v>Pas FINITO</v>
      </c>
      <c r="AD1624" s="2" t="str">
        <f t="shared" si="51"/>
        <v>Pas FINITO</v>
      </c>
    </row>
    <row r="1625" spans="1:30" x14ac:dyDescent="0.25">
      <c r="A1625" t="s">
        <v>3951</v>
      </c>
      <c r="B1625" t="s">
        <v>787</v>
      </c>
      <c r="C1625" t="s">
        <v>4044</v>
      </c>
      <c r="D1625" t="s">
        <v>68</v>
      </c>
      <c r="E1625" t="str">
        <f>VLOOKUP(D1625,ref!A:B,2,FALSE)</f>
        <v>OUI</v>
      </c>
      <c r="F1625" t="str">
        <f>VLOOKUP(D1625,ref!A:C,3,FALSE)</f>
        <v>NON</v>
      </c>
      <c r="G1625" s="1">
        <v>44839</v>
      </c>
      <c r="H1625" s="1">
        <v>44839</v>
      </c>
      <c r="I1625" t="s">
        <v>202</v>
      </c>
      <c r="M1625" t="s">
        <v>27</v>
      </c>
      <c r="N1625" t="s">
        <v>9</v>
      </c>
      <c r="P1625" t="s">
        <v>4045</v>
      </c>
      <c r="Q1625" s="1">
        <v>44805</v>
      </c>
      <c r="R1625" s="1">
        <v>44837</v>
      </c>
      <c r="S1625">
        <v>1.64</v>
      </c>
      <c r="T1625">
        <v>1.66</v>
      </c>
      <c r="V1625" s="1">
        <v>44810</v>
      </c>
      <c r="W1625" s="1">
        <v>44831</v>
      </c>
      <c r="Y1625" s="1">
        <v>44831</v>
      </c>
      <c r="Z1625" s="1">
        <v>44872</v>
      </c>
      <c r="AA1625" s="1">
        <v>44873</v>
      </c>
      <c r="AB1625" t="s">
        <v>3957</v>
      </c>
      <c r="AC1625" t="str">
        <f t="shared" si="50"/>
        <v>Pas FINITO</v>
      </c>
      <c r="AD1625" s="2" t="str">
        <f t="shared" si="51"/>
        <v>Pas FINITO</v>
      </c>
    </row>
    <row r="1626" spans="1:30" x14ac:dyDescent="0.25">
      <c r="A1626" t="s">
        <v>3951</v>
      </c>
      <c r="B1626" t="s">
        <v>787</v>
      </c>
      <c r="C1626" t="s">
        <v>4046</v>
      </c>
      <c r="D1626" t="s">
        <v>25</v>
      </c>
      <c r="E1626" t="str">
        <f>VLOOKUP(D1626,ref!A:B,2,FALSE)</f>
        <v>NON</v>
      </c>
      <c r="F1626" t="str">
        <f>VLOOKUP(D1626,ref!A:C,3,FALSE)</f>
        <v>NON</v>
      </c>
      <c r="G1626" s="1">
        <v>44804</v>
      </c>
      <c r="H1626" s="1">
        <v>44754</v>
      </c>
      <c r="I1626" t="s">
        <v>62</v>
      </c>
      <c r="J1626" s="1">
        <v>44799</v>
      </c>
      <c r="K1626" s="1">
        <v>44804</v>
      </c>
      <c r="L1626" t="s">
        <v>152</v>
      </c>
      <c r="M1626" t="s">
        <v>27</v>
      </c>
      <c r="O1626" t="s">
        <v>28</v>
      </c>
      <c r="P1626" t="s">
        <v>4047</v>
      </c>
      <c r="Q1626" s="1">
        <v>44748</v>
      </c>
      <c r="R1626" t="s">
        <v>4048</v>
      </c>
      <c r="S1626">
        <v>0</v>
      </c>
      <c r="T1626">
        <v>2.21</v>
      </c>
      <c r="V1626" s="1">
        <v>44753</v>
      </c>
      <c r="W1626" s="1">
        <v>44754</v>
      </c>
      <c r="X1626" s="1">
        <v>44754</v>
      </c>
      <c r="Y1626" s="1">
        <v>44754</v>
      </c>
      <c r="Z1626" s="1">
        <v>44760</v>
      </c>
      <c r="AA1626" s="1">
        <v>44764</v>
      </c>
      <c r="AB1626" t="s">
        <v>3957</v>
      </c>
      <c r="AC1626">
        <f t="shared" si="50"/>
        <v>50</v>
      </c>
      <c r="AD1626" s="2" t="str">
        <f t="shared" si="51"/>
        <v>Entre 1 à 3 mois</v>
      </c>
    </row>
    <row r="1627" spans="1:30" x14ac:dyDescent="0.25">
      <c r="A1627" t="s">
        <v>3951</v>
      </c>
      <c r="B1627" t="s">
        <v>787</v>
      </c>
      <c r="C1627" t="s">
        <v>4049</v>
      </c>
      <c r="D1627" t="s">
        <v>25</v>
      </c>
      <c r="E1627" t="str">
        <f>VLOOKUP(D1627,ref!A:B,2,FALSE)</f>
        <v>NON</v>
      </c>
      <c r="F1627" t="str">
        <f>VLOOKUP(D1627,ref!A:C,3,FALSE)</f>
        <v>NON</v>
      </c>
      <c r="G1627" s="1">
        <v>44782</v>
      </c>
      <c r="H1627" s="1">
        <v>44763</v>
      </c>
      <c r="I1627" t="s">
        <v>62</v>
      </c>
      <c r="J1627" s="1">
        <v>44782</v>
      </c>
      <c r="K1627" s="1">
        <v>44782</v>
      </c>
      <c r="L1627" t="s">
        <v>152</v>
      </c>
      <c r="M1627" t="s">
        <v>27</v>
      </c>
      <c r="O1627" t="s">
        <v>28</v>
      </c>
      <c r="P1627" t="s">
        <v>4050</v>
      </c>
      <c r="Q1627" s="1">
        <v>44741</v>
      </c>
      <c r="R1627" s="1">
        <v>44773</v>
      </c>
      <c r="S1627">
        <v>25</v>
      </c>
      <c r="T1627">
        <v>11.07</v>
      </c>
      <c r="V1627" s="1">
        <v>44746</v>
      </c>
      <c r="W1627" s="1">
        <v>44753</v>
      </c>
      <c r="X1627" s="1">
        <v>44763</v>
      </c>
      <c r="Y1627" s="1">
        <v>44753</v>
      </c>
      <c r="Z1627" s="1">
        <v>44753</v>
      </c>
      <c r="AA1627" s="1">
        <v>44771</v>
      </c>
      <c r="AB1627" t="s">
        <v>3952</v>
      </c>
      <c r="AC1627">
        <f t="shared" si="50"/>
        <v>29</v>
      </c>
      <c r="AD1627" s="2" t="str">
        <f t="shared" si="51"/>
        <v>inf à 1 mois</v>
      </c>
    </row>
    <row r="1628" spans="1:30" x14ac:dyDescent="0.25">
      <c r="A1628" t="s">
        <v>3951</v>
      </c>
      <c r="B1628" t="s">
        <v>4051</v>
      </c>
      <c r="C1628" t="s">
        <v>4052</v>
      </c>
      <c r="D1628" t="s">
        <v>68</v>
      </c>
      <c r="E1628" t="str">
        <f>VLOOKUP(D1628,ref!A:B,2,FALSE)</f>
        <v>OUI</v>
      </c>
      <c r="F1628" t="str">
        <f>VLOOKUP(D1628,ref!A:C,3,FALSE)</f>
        <v>NON</v>
      </c>
      <c r="G1628" s="1">
        <v>44903</v>
      </c>
      <c r="H1628" s="1">
        <v>44903</v>
      </c>
      <c r="I1628" t="s">
        <v>252</v>
      </c>
      <c r="M1628" t="s">
        <v>27</v>
      </c>
      <c r="N1628" t="s">
        <v>9</v>
      </c>
      <c r="P1628" t="s">
        <v>4053</v>
      </c>
      <c r="Q1628" s="1">
        <v>44890</v>
      </c>
      <c r="R1628" t="s">
        <v>4054</v>
      </c>
      <c r="S1628">
        <v>0</v>
      </c>
      <c r="T1628">
        <v>11.07</v>
      </c>
      <c r="V1628" s="1">
        <v>44890</v>
      </c>
      <c r="W1628" s="1">
        <v>44894</v>
      </c>
      <c r="Y1628" s="1">
        <v>44903</v>
      </c>
      <c r="Z1628" s="1">
        <v>44928</v>
      </c>
      <c r="AA1628" s="1">
        <v>44932</v>
      </c>
      <c r="AB1628" t="s">
        <v>4055</v>
      </c>
      <c r="AC1628" t="str">
        <f t="shared" si="50"/>
        <v>Pas FINITO</v>
      </c>
      <c r="AD1628" s="2" t="str">
        <f t="shared" si="51"/>
        <v>Pas FINITO</v>
      </c>
    </row>
    <row r="1629" spans="1:30" x14ac:dyDescent="0.25">
      <c r="A1629" t="s">
        <v>3951</v>
      </c>
      <c r="B1629" t="s">
        <v>4051</v>
      </c>
      <c r="C1629" t="s">
        <v>4056</v>
      </c>
      <c r="D1629" t="s">
        <v>25</v>
      </c>
      <c r="E1629" t="str">
        <f>VLOOKUP(D1629,ref!A:B,2,FALSE)</f>
        <v>NON</v>
      </c>
      <c r="F1629" t="str">
        <f>VLOOKUP(D1629,ref!A:C,3,FALSE)</f>
        <v>NON</v>
      </c>
      <c r="G1629" s="1">
        <v>44753</v>
      </c>
      <c r="M1629" t="s">
        <v>27</v>
      </c>
      <c r="N1629" t="s">
        <v>9</v>
      </c>
      <c r="Q1629" s="1">
        <v>44747</v>
      </c>
      <c r="R1629" t="s">
        <v>4057</v>
      </c>
      <c r="S1629">
        <v>0</v>
      </c>
      <c r="T1629">
        <v>0</v>
      </c>
      <c r="V1629" s="1">
        <v>44753</v>
      </c>
      <c r="AB1629" t="s">
        <v>3957</v>
      </c>
      <c r="AC1629" t="str">
        <f t="shared" si="50"/>
        <v>Pas FINITO</v>
      </c>
      <c r="AD1629" s="2" t="str">
        <f t="shared" si="51"/>
        <v>Pas FINITO</v>
      </c>
    </row>
    <row r="1630" spans="1:30" x14ac:dyDescent="0.25">
      <c r="A1630" t="s">
        <v>3951</v>
      </c>
      <c r="B1630" t="s">
        <v>4058</v>
      </c>
      <c r="C1630" t="s">
        <v>4059</v>
      </c>
      <c r="D1630" t="s">
        <v>51</v>
      </c>
      <c r="E1630" t="str">
        <f>VLOOKUP(D1630,ref!A:B,2,FALSE)</f>
        <v>OUI</v>
      </c>
      <c r="F1630" t="str">
        <f>VLOOKUP(D1630,ref!A:C,3,FALSE)</f>
        <v>NON</v>
      </c>
      <c r="G1630" s="1">
        <v>44943</v>
      </c>
      <c r="M1630" t="s">
        <v>32</v>
      </c>
      <c r="N1630" t="s">
        <v>9</v>
      </c>
      <c r="Q1630" s="1">
        <v>44943</v>
      </c>
      <c r="R1630" t="s">
        <v>4060</v>
      </c>
      <c r="V1630" s="1">
        <v>44943</v>
      </c>
      <c r="AB1630" t="s">
        <v>3953</v>
      </c>
      <c r="AC1630" t="str">
        <f t="shared" si="50"/>
        <v>Pas FINITO</v>
      </c>
      <c r="AD1630" s="2" t="str">
        <f t="shared" si="51"/>
        <v>Pas FINITO</v>
      </c>
    </row>
    <row r="1631" spans="1:30" x14ac:dyDescent="0.25">
      <c r="A1631" t="s">
        <v>3951</v>
      </c>
      <c r="B1631" t="s">
        <v>4058</v>
      </c>
      <c r="C1631" t="s">
        <v>4061</v>
      </c>
      <c r="D1631" t="s">
        <v>51</v>
      </c>
      <c r="E1631" t="str">
        <f>VLOOKUP(D1631,ref!A:B,2,FALSE)</f>
        <v>OUI</v>
      </c>
      <c r="F1631" t="str">
        <f>VLOOKUP(D1631,ref!A:C,3,FALSE)</f>
        <v>NON</v>
      </c>
      <c r="G1631" s="1">
        <v>44935</v>
      </c>
      <c r="M1631" t="s">
        <v>27</v>
      </c>
      <c r="N1631" t="s">
        <v>9</v>
      </c>
      <c r="Q1631" s="1">
        <v>44935</v>
      </c>
      <c r="R1631" t="s">
        <v>4062</v>
      </c>
      <c r="V1631" s="1">
        <v>44935</v>
      </c>
      <c r="AB1631" t="s">
        <v>3953</v>
      </c>
      <c r="AC1631" t="str">
        <f t="shared" si="50"/>
        <v>Pas FINITO</v>
      </c>
      <c r="AD1631" s="2" t="str">
        <f t="shared" si="51"/>
        <v>Pas FINITO</v>
      </c>
    </row>
    <row r="1632" spans="1:30" x14ac:dyDescent="0.25">
      <c r="A1632" t="s">
        <v>3951</v>
      </c>
      <c r="B1632" t="s">
        <v>4058</v>
      </c>
      <c r="C1632" t="s">
        <v>4063</v>
      </c>
      <c r="D1632" t="s">
        <v>68</v>
      </c>
      <c r="E1632" t="str">
        <f>VLOOKUP(D1632,ref!A:B,2,FALSE)</f>
        <v>OUI</v>
      </c>
      <c r="F1632" t="str">
        <f>VLOOKUP(D1632,ref!A:C,3,FALSE)</f>
        <v>NON</v>
      </c>
      <c r="G1632" s="1">
        <v>44942</v>
      </c>
      <c r="H1632" s="1">
        <v>44942</v>
      </c>
      <c r="I1632" t="s">
        <v>69</v>
      </c>
      <c r="N1632" t="s">
        <v>9</v>
      </c>
      <c r="P1632" t="s">
        <v>4064</v>
      </c>
      <c r="Q1632" s="1">
        <v>44917</v>
      </c>
      <c r="R1632" t="s">
        <v>4065</v>
      </c>
      <c r="S1632">
        <v>0</v>
      </c>
      <c r="T1632">
        <v>1.94</v>
      </c>
      <c r="V1632" s="1">
        <v>44917</v>
      </c>
      <c r="W1632" s="1">
        <v>44937</v>
      </c>
      <c r="Y1632" s="1">
        <v>44937</v>
      </c>
      <c r="Z1632" s="1">
        <v>44956</v>
      </c>
      <c r="AA1632" s="1">
        <v>44957</v>
      </c>
      <c r="AB1632" t="s">
        <v>3952</v>
      </c>
      <c r="AC1632" t="str">
        <f t="shared" si="50"/>
        <v>Pas FINITO</v>
      </c>
      <c r="AD1632" s="2" t="str">
        <f t="shared" si="51"/>
        <v>Pas FINITO</v>
      </c>
    </row>
    <row r="1633" spans="1:30" x14ac:dyDescent="0.25">
      <c r="A1633" t="s">
        <v>3951</v>
      </c>
      <c r="B1633" t="s">
        <v>4058</v>
      </c>
      <c r="C1633" t="s">
        <v>4066</v>
      </c>
      <c r="D1633" t="s">
        <v>25</v>
      </c>
      <c r="E1633" t="str">
        <f>VLOOKUP(D1633,ref!A:B,2,FALSE)</f>
        <v>NON</v>
      </c>
      <c r="F1633" t="str">
        <f>VLOOKUP(D1633,ref!A:C,3,FALSE)</f>
        <v>NON</v>
      </c>
      <c r="G1633" s="1">
        <v>44914</v>
      </c>
      <c r="H1633" s="1">
        <v>44914</v>
      </c>
      <c r="I1633" t="s">
        <v>252</v>
      </c>
      <c r="J1633" s="1">
        <v>44914</v>
      </c>
      <c r="K1633" s="1">
        <v>44914</v>
      </c>
      <c r="L1633" t="s">
        <v>252</v>
      </c>
      <c r="M1633" t="s">
        <v>27</v>
      </c>
      <c r="O1633" t="s">
        <v>28</v>
      </c>
      <c r="P1633" t="s">
        <v>2327</v>
      </c>
      <c r="Q1633" s="1">
        <v>44819</v>
      </c>
      <c r="R1633" t="s">
        <v>2855</v>
      </c>
      <c r="S1633">
        <v>0</v>
      </c>
      <c r="T1633">
        <v>1.1100000000000001</v>
      </c>
      <c r="V1633" s="1">
        <v>44820</v>
      </c>
      <c r="W1633" s="1">
        <v>44914</v>
      </c>
      <c r="X1633" s="1">
        <v>44914</v>
      </c>
      <c r="Y1633" s="1">
        <v>44914</v>
      </c>
      <c r="Z1633" s="1">
        <v>44915</v>
      </c>
      <c r="AA1633" s="1">
        <v>44915</v>
      </c>
      <c r="AB1633" t="s">
        <v>3953</v>
      </c>
      <c r="AC1633">
        <f t="shared" si="50"/>
        <v>0</v>
      </c>
      <c r="AD1633" s="2" t="str">
        <f t="shared" si="51"/>
        <v>inf à 1 mois</v>
      </c>
    </row>
    <row r="1634" spans="1:30" x14ac:dyDescent="0.25">
      <c r="A1634" t="s">
        <v>3951</v>
      </c>
      <c r="B1634" t="s">
        <v>4058</v>
      </c>
      <c r="C1634" t="s">
        <v>4067</v>
      </c>
      <c r="D1634" t="s">
        <v>25</v>
      </c>
      <c r="E1634" t="str">
        <f>VLOOKUP(D1634,ref!A:B,2,FALSE)</f>
        <v>NON</v>
      </c>
      <c r="F1634" t="str">
        <f>VLOOKUP(D1634,ref!A:C,3,FALSE)</f>
        <v>NON</v>
      </c>
      <c r="G1634" s="1">
        <v>44860</v>
      </c>
      <c r="H1634" s="1">
        <v>44827</v>
      </c>
      <c r="I1634" t="s">
        <v>379</v>
      </c>
      <c r="J1634" s="1">
        <v>44851</v>
      </c>
      <c r="K1634" s="1">
        <v>44860</v>
      </c>
      <c r="L1634" t="s">
        <v>202</v>
      </c>
      <c r="M1634" t="s">
        <v>27</v>
      </c>
      <c r="O1634" t="s">
        <v>28</v>
      </c>
      <c r="P1634" t="s">
        <v>4068</v>
      </c>
      <c r="Q1634" s="1">
        <v>44803</v>
      </c>
      <c r="R1634" s="1">
        <v>44812</v>
      </c>
      <c r="S1634">
        <v>0</v>
      </c>
      <c r="T1634">
        <v>2.4900000000000002</v>
      </c>
      <c r="V1634" s="1">
        <v>44803</v>
      </c>
      <c r="W1634" s="1">
        <v>44825</v>
      </c>
      <c r="X1634" s="1">
        <v>44846</v>
      </c>
      <c r="Y1634" s="1">
        <v>44825</v>
      </c>
      <c r="Z1634" s="1">
        <v>44854</v>
      </c>
      <c r="AA1634" s="1">
        <v>44855</v>
      </c>
      <c r="AB1634" t="s">
        <v>3957</v>
      </c>
      <c r="AC1634">
        <f t="shared" si="50"/>
        <v>35</v>
      </c>
      <c r="AD1634" s="2" t="str">
        <f t="shared" si="51"/>
        <v>Entre 1 à 3 mois</v>
      </c>
    </row>
    <row r="1635" spans="1:30" x14ac:dyDescent="0.25">
      <c r="A1635" t="s">
        <v>3951</v>
      </c>
      <c r="B1635" t="s">
        <v>155</v>
      </c>
      <c r="C1635" t="s">
        <v>4069</v>
      </c>
      <c r="D1635" t="s">
        <v>51</v>
      </c>
      <c r="E1635" t="str">
        <f>VLOOKUP(D1635,ref!A:B,2,FALSE)</f>
        <v>OUI</v>
      </c>
      <c r="F1635" t="str">
        <f>VLOOKUP(D1635,ref!A:C,3,FALSE)</f>
        <v>NON</v>
      </c>
      <c r="G1635" s="1">
        <v>44931</v>
      </c>
      <c r="M1635" t="s">
        <v>27</v>
      </c>
      <c r="N1635" t="s">
        <v>9</v>
      </c>
      <c r="Q1635" s="1">
        <v>44915</v>
      </c>
      <c r="R1635" s="1">
        <v>44927</v>
      </c>
      <c r="V1635" s="1">
        <v>44931</v>
      </c>
      <c r="AB1635" t="s">
        <v>4070</v>
      </c>
      <c r="AC1635" t="str">
        <f t="shared" si="50"/>
        <v>Pas FINITO</v>
      </c>
      <c r="AD1635" s="2" t="str">
        <f t="shared" si="51"/>
        <v>Pas FINITO</v>
      </c>
    </row>
    <row r="1636" spans="1:30" x14ac:dyDescent="0.25">
      <c r="A1636" t="s">
        <v>3951</v>
      </c>
      <c r="B1636" t="s">
        <v>155</v>
      </c>
      <c r="C1636" t="s">
        <v>4071</v>
      </c>
      <c r="D1636" t="s">
        <v>162</v>
      </c>
      <c r="E1636" t="str">
        <f>VLOOKUP(D1636,ref!A:B,2,FALSE)</f>
        <v>NON</v>
      </c>
      <c r="F1636" t="str">
        <f>VLOOKUP(D1636,ref!A:C,3,FALSE)</f>
        <v>OUI</v>
      </c>
      <c r="G1636" s="1">
        <v>44915</v>
      </c>
      <c r="M1636" t="s">
        <v>27</v>
      </c>
      <c r="N1636" t="s">
        <v>9</v>
      </c>
      <c r="Q1636" s="1">
        <v>44915</v>
      </c>
      <c r="R1636" s="1">
        <v>44927</v>
      </c>
      <c r="AB1636" t="s">
        <v>4070</v>
      </c>
      <c r="AC1636" t="str">
        <f t="shared" si="50"/>
        <v>Pas FINITO</v>
      </c>
      <c r="AD1636" s="2" t="str">
        <f t="shared" si="51"/>
        <v>Pas FINITO</v>
      </c>
    </row>
    <row r="1637" spans="1:30" x14ac:dyDescent="0.25">
      <c r="A1637" t="s">
        <v>3951</v>
      </c>
      <c r="B1637" t="s">
        <v>155</v>
      </c>
      <c r="C1637" t="s">
        <v>4072</v>
      </c>
      <c r="D1637" t="s">
        <v>4073</v>
      </c>
      <c r="E1637" t="str">
        <f>VLOOKUP(D1637,ref!A:B,2,FALSE)</f>
        <v>OUI</v>
      </c>
      <c r="F1637" t="str">
        <f>VLOOKUP(D1637,ref!A:C,3,FALSE)</f>
        <v>NON</v>
      </c>
      <c r="G1637" s="1">
        <v>44929</v>
      </c>
      <c r="M1637" t="s">
        <v>27</v>
      </c>
      <c r="N1637" t="s">
        <v>9</v>
      </c>
      <c r="P1637" t="s">
        <v>4074</v>
      </c>
      <c r="Q1637" s="1">
        <v>44830</v>
      </c>
      <c r="R1637" t="s">
        <v>672</v>
      </c>
      <c r="S1637">
        <v>0</v>
      </c>
      <c r="T1637">
        <v>0</v>
      </c>
      <c r="V1637" s="1">
        <v>44846</v>
      </c>
      <c r="W1637" s="1">
        <v>44929</v>
      </c>
      <c r="Z1637" s="1">
        <v>44896</v>
      </c>
      <c r="AA1637" s="1">
        <v>44936</v>
      </c>
      <c r="AB1637" t="s">
        <v>1337</v>
      </c>
      <c r="AC1637" t="str">
        <f t="shared" si="50"/>
        <v>Pas FINITO</v>
      </c>
      <c r="AD1637" s="2" t="str">
        <f t="shared" si="51"/>
        <v>Pas FINITO</v>
      </c>
    </row>
    <row r="1638" spans="1:30" x14ac:dyDescent="0.25">
      <c r="A1638" t="s">
        <v>3951</v>
      </c>
      <c r="B1638" t="s">
        <v>155</v>
      </c>
      <c r="C1638" t="s">
        <v>4075</v>
      </c>
      <c r="D1638" t="s">
        <v>162</v>
      </c>
      <c r="E1638" t="str">
        <f>VLOOKUP(D1638,ref!A:B,2,FALSE)</f>
        <v>NON</v>
      </c>
      <c r="F1638" t="str">
        <f>VLOOKUP(D1638,ref!A:C,3,FALSE)</f>
        <v>OUI</v>
      </c>
      <c r="G1638" s="1">
        <v>44825</v>
      </c>
      <c r="M1638" t="s">
        <v>27</v>
      </c>
      <c r="N1638" t="s">
        <v>9</v>
      </c>
      <c r="Q1638" s="1">
        <v>44825</v>
      </c>
      <c r="R1638" s="1">
        <v>44926</v>
      </c>
      <c r="AB1638" t="s">
        <v>3952</v>
      </c>
      <c r="AC1638" t="str">
        <f t="shared" si="50"/>
        <v>Pas FINITO</v>
      </c>
      <c r="AD1638" s="2" t="str">
        <f t="shared" si="51"/>
        <v>Pas FINITO</v>
      </c>
    </row>
    <row r="1639" spans="1:30" x14ac:dyDescent="0.25">
      <c r="A1639" t="s">
        <v>3951</v>
      </c>
      <c r="B1639" t="s">
        <v>155</v>
      </c>
      <c r="C1639" t="s">
        <v>4076</v>
      </c>
      <c r="D1639" t="s">
        <v>83</v>
      </c>
      <c r="E1639" t="str">
        <f>VLOOKUP(D1639,ref!A:B,2,FALSE)</f>
        <v>OUI</v>
      </c>
      <c r="F1639" t="str">
        <f>VLOOKUP(D1639,ref!A:C,3,FALSE)</f>
        <v>NON</v>
      </c>
      <c r="G1639" s="1">
        <v>44914</v>
      </c>
      <c r="H1639" s="1">
        <v>44914</v>
      </c>
      <c r="I1639" t="s">
        <v>252</v>
      </c>
      <c r="M1639" t="s">
        <v>27</v>
      </c>
      <c r="N1639" t="s">
        <v>9</v>
      </c>
      <c r="P1639" t="s">
        <v>149</v>
      </c>
      <c r="Q1639" s="1">
        <v>44804</v>
      </c>
      <c r="R1639" s="1">
        <v>44866</v>
      </c>
      <c r="S1639">
        <v>0.88</v>
      </c>
      <c r="T1639">
        <v>0</v>
      </c>
      <c r="V1639" s="1">
        <v>44914</v>
      </c>
      <c r="W1639" s="1">
        <v>44914</v>
      </c>
      <c r="X1639" s="1">
        <v>44914</v>
      </c>
      <c r="Z1639" s="1">
        <v>44896</v>
      </c>
      <c r="AA1639" s="1">
        <v>44926</v>
      </c>
      <c r="AB1639" t="s">
        <v>3952</v>
      </c>
      <c r="AC1639" t="str">
        <f t="shared" si="50"/>
        <v>Pas FINITO</v>
      </c>
      <c r="AD1639" s="2" t="str">
        <f t="shared" si="51"/>
        <v>Pas FINITO</v>
      </c>
    </row>
    <row r="1640" spans="1:30" x14ac:dyDescent="0.25">
      <c r="A1640" t="s">
        <v>3951</v>
      </c>
      <c r="B1640" t="s">
        <v>155</v>
      </c>
      <c r="C1640" t="s">
        <v>4077</v>
      </c>
      <c r="D1640" t="s">
        <v>162</v>
      </c>
      <c r="E1640" t="str">
        <f>VLOOKUP(D1640,ref!A:B,2,FALSE)</f>
        <v>NON</v>
      </c>
      <c r="F1640" t="str">
        <f>VLOOKUP(D1640,ref!A:C,3,FALSE)</f>
        <v>OUI</v>
      </c>
      <c r="G1640" s="1">
        <v>44754</v>
      </c>
      <c r="M1640" t="s">
        <v>27</v>
      </c>
      <c r="N1640" t="s">
        <v>9</v>
      </c>
      <c r="Q1640" s="1">
        <v>44754</v>
      </c>
      <c r="R1640" t="s">
        <v>4078</v>
      </c>
      <c r="AB1640" t="s">
        <v>3952</v>
      </c>
      <c r="AC1640" t="str">
        <f t="shared" si="50"/>
        <v>Pas FINITO</v>
      </c>
      <c r="AD1640" s="2" t="str">
        <f t="shared" si="51"/>
        <v>Pas FINITO</v>
      </c>
    </row>
    <row r="1641" spans="1:30" x14ac:dyDescent="0.25">
      <c r="A1641" t="s">
        <v>3951</v>
      </c>
      <c r="B1641" t="s">
        <v>155</v>
      </c>
      <c r="C1641" t="s">
        <v>4079</v>
      </c>
      <c r="D1641" t="s">
        <v>83</v>
      </c>
      <c r="E1641" t="str">
        <f>VLOOKUP(D1641,ref!A:B,2,FALSE)</f>
        <v>OUI</v>
      </c>
      <c r="F1641" t="str">
        <f>VLOOKUP(D1641,ref!A:C,3,FALSE)</f>
        <v>NON</v>
      </c>
      <c r="G1641" s="1">
        <v>44832</v>
      </c>
      <c r="H1641" s="1">
        <v>44832</v>
      </c>
      <c r="I1641" t="s">
        <v>379</v>
      </c>
      <c r="M1641" t="s">
        <v>27</v>
      </c>
      <c r="N1641" t="s">
        <v>9</v>
      </c>
      <c r="P1641" t="s">
        <v>1564</v>
      </c>
      <c r="Q1641" s="1">
        <v>44750</v>
      </c>
      <c r="R1641" s="1">
        <v>44834</v>
      </c>
      <c r="S1641">
        <v>1.7</v>
      </c>
      <c r="T1641">
        <v>0</v>
      </c>
      <c r="V1641" s="1">
        <v>44775</v>
      </c>
      <c r="W1641" s="1">
        <v>44830</v>
      </c>
      <c r="X1641" s="1">
        <v>44832</v>
      </c>
      <c r="Z1641" s="1">
        <v>44823</v>
      </c>
      <c r="AA1641" s="1">
        <v>44834</v>
      </c>
      <c r="AB1641" t="s">
        <v>3952</v>
      </c>
      <c r="AC1641" t="str">
        <f t="shared" si="50"/>
        <v>Pas FINITO</v>
      </c>
      <c r="AD1641" s="2" t="str">
        <f t="shared" si="51"/>
        <v>Pas FINITO</v>
      </c>
    </row>
    <row r="1642" spans="1:30" x14ac:dyDescent="0.25">
      <c r="A1642" t="s">
        <v>3951</v>
      </c>
      <c r="B1642" t="s">
        <v>155</v>
      </c>
      <c r="C1642" t="s">
        <v>4080</v>
      </c>
      <c r="D1642" t="s">
        <v>51</v>
      </c>
      <c r="E1642" t="str">
        <f>VLOOKUP(D1642,ref!A:B,2,FALSE)</f>
        <v>OUI</v>
      </c>
      <c r="F1642" t="str">
        <f>VLOOKUP(D1642,ref!A:C,3,FALSE)</f>
        <v>NON</v>
      </c>
      <c r="G1642" s="1">
        <v>44846</v>
      </c>
      <c r="N1642" t="s">
        <v>9</v>
      </c>
      <c r="Q1642" s="1">
        <v>44747</v>
      </c>
      <c r="R1642" s="1">
        <v>44834</v>
      </c>
      <c r="S1642">
        <v>0</v>
      </c>
      <c r="T1642">
        <v>0</v>
      </c>
      <c r="V1642" s="1">
        <v>44846</v>
      </c>
      <c r="AB1642" t="s">
        <v>3952</v>
      </c>
      <c r="AC1642" t="str">
        <f t="shared" si="50"/>
        <v>Pas FINITO</v>
      </c>
      <c r="AD1642" s="2" t="str">
        <f t="shared" si="51"/>
        <v>Pas FINITO</v>
      </c>
    </row>
    <row r="1643" spans="1:30" x14ac:dyDescent="0.25">
      <c r="A1643" t="s">
        <v>3951</v>
      </c>
      <c r="B1643" t="s">
        <v>155</v>
      </c>
      <c r="C1643" t="s">
        <v>4081</v>
      </c>
      <c r="D1643" t="s">
        <v>125</v>
      </c>
      <c r="E1643" t="str">
        <f>VLOOKUP(D1643,ref!A:B,2,FALSE)</f>
        <v>NON</v>
      </c>
      <c r="F1643" t="str">
        <f>VLOOKUP(D1643,ref!A:C,3,FALSE)</f>
        <v>NON</v>
      </c>
      <c r="G1643" s="1">
        <v>44839</v>
      </c>
      <c r="H1643" s="1">
        <v>44825</v>
      </c>
      <c r="I1643" t="s">
        <v>379</v>
      </c>
      <c r="J1643" s="1">
        <v>44839</v>
      </c>
      <c r="M1643" t="s">
        <v>27</v>
      </c>
      <c r="N1643" t="s">
        <v>9</v>
      </c>
      <c r="O1643" t="s">
        <v>28</v>
      </c>
      <c r="P1643" t="s">
        <v>4082</v>
      </c>
      <c r="Q1643" s="1">
        <v>44727</v>
      </c>
      <c r="R1643" s="1">
        <v>44773</v>
      </c>
      <c r="S1643">
        <v>2.9750000000000001</v>
      </c>
      <c r="T1643">
        <v>0</v>
      </c>
      <c r="V1643" s="1">
        <v>44739</v>
      </c>
      <c r="W1643" s="1">
        <v>44825</v>
      </c>
      <c r="X1643" s="1">
        <v>44825</v>
      </c>
      <c r="Z1643" s="1">
        <v>44788</v>
      </c>
      <c r="AA1643" s="1">
        <v>44804</v>
      </c>
      <c r="AB1643" t="s">
        <v>3952</v>
      </c>
      <c r="AC1643" t="str">
        <f t="shared" si="50"/>
        <v>Pas FINITO</v>
      </c>
      <c r="AD1643" s="2" t="str">
        <f t="shared" si="51"/>
        <v>Pas FINITO</v>
      </c>
    </row>
    <row r="1644" spans="1:30" x14ac:dyDescent="0.25">
      <c r="A1644" t="s">
        <v>3951</v>
      </c>
      <c r="B1644" t="s">
        <v>155</v>
      </c>
      <c r="C1644" t="s">
        <v>4083</v>
      </c>
      <c r="D1644" t="s">
        <v>83</v>
      </c>
      <c r="E1644" t="str">
        <f>VLOOKUP(D1644,ref!A:B,2,FALSE)</f>
        <v>OUI</v>
      </c>
      <c r="F1644" t="str">
        <f>VLOOKUP(D1644,ref!A:C,3,FALSE)</f>
        <v>NON</v>
      </c>
      <c r="G1644" s="1">
        <v>44887</v>
      </c>
      <c r="H1644" s="1">
        <v>44887</v>
      </c>
      <c r="I1644" t="s">
        <v>75</v>
      </c>
      <c r="M1644" t="s">
        <v>32</v>
      </c>
      <c r="N1644" t="s">
        <v>9</v>
      </c>
      <c r="P1644" t="s">
        <v>4084</v>
      </c>
      <c r="Q1644" s="1">
        <v>44721</v>
      </c>
      <c r="R1644" s="1">
        <v>44865</v>
      </c>
      <c r="S1644">
        <v>1.925</v>
      </c>
      <c r="T1644">
        <v>0</v>
      </c>
      <c r="V1644" s="1">
        <v>44721</v>
      </c>
      <c r="W1644" s="1">
        <v>44874</v>
      </c>
      <c r="X1644" s="1">
        <v>44887</v>
      </c>
      <c r="Z1644" s="1">
        <v>44875</v>
      </c>
      <c r="AA1644" s="1">
        <v>44875</v>
      </c>
      <c r="AB1644" t="s">
        <v>3952</v>
      </c>
      <c r="AC1644" t="str">
        <f t="shared" si="50"/>
        <v>Pas FINITO</v>
      </c>
      <c r="AD1644" s="2" t="str">
        <f t="shared" si="51"/>
        <v>Pas FINITO</v>
      </c>
    </row>
    <row r="1645" spans="1:30" x14ac:dyDescent="0.25">
      <c r="A1645" t="s">
        <v>3951</v>
      </c>
      <c r="B1645" t="s">
        <v>155</v>
      </c>
      <c r="C1645" t="s">
        <v>4085</v>
      </c>
      <c r="D1645" t="s">
        <v>83</v>
      </c>
      <c r="E1645" t="str">
        <f>VLOOKUP(D1645,ref!A:B,2,FALSE)</f>
        <v>OUI</v>
      </c>
      <c r="F1645" t="str">
        <f>VLOOKUP(D1645,ref!A:C,3,FALSE)</f>
        <v>NON</v>
      </c>
      <c r="G1645" s="1">
        <v>44889</v>
      </c>
      <c r="H1645" s="1">
        <v>44889</v>
      </c>
      <c r="I1645" t="s">
        <v>75</v>
      </c>
      <c r="M1645" t="s">
        <v>27</v>
      </c>
      <c r="N1645" t="s">
        <v>9</v>
      </c>
      <c r="P1645" t="s">
        <v>2111</v>
      </c>
      <c r="Q1645" s="1">
        <v>44715</v>
      </c>
      <c r="R1645" s="1">
        <v>44773</v>
      </c>
      <c r="S1645">
        <v>0.85</v>
      </c>
      <c r="T1645">
        <v>0</v>
      </c>
      <c r="V1645" s="1">
        <v>44715</v>
      </c>
      <c r="W1645" s="1">
        <v>44725</v>
      </c>
      <c r="X1645" s="1">
        <v>44889</v>
      </c>
      <c r="Z1645" s="1">
        <v>44739</v>
      </c>
      <c r="AA1645" s="1">
        <v>44742</v>
      </c>
      <c r="AB1645" t="s">
        <v>3952</v>
      </c>
      <c r="AC1645" t="str">
        <f t="shared" si="50"/>
        <v>Pas FINITO</v>
      </c>
      <c r="AD1645" s="2" t="str">
        <f t="shared" si="51"/>
        <v>Pas FINITO</v>
      </c>
    </row>
    <row r="1646" spans="1:30" x14ac:dyDescent="0.25">
      <c r="A1646" t="s">
        <v>3951</v>
      </c>
      <c r="B1646" t="s">
        <v>155</v>
      </c>
      <c r="C1646" t="s">
        <v>4086</v>
      </c>
      <c r="D1646" t="s">
        <v>25</v>
      </c>
      <c r="E1646" t="str">
        <f>VLOOKUP(D1646,ref!A:B,2,FALSE)</f>
        <v>NON</v>
      </c>
      <c r="F1646" t="str">
        <f>VLOOKUP(D1646,ref!A:C,3,FALSE)</f>
        <v>NON</v>
      </c>
      <c r="G1646" s="1">
        <v>44775</v>
      </c>
      <c r="H1646" s="1">
        <v>44753</v>
      </c>
      <c r="I1646" t="s">
        <v>62</v>
      </c>
      <c r="J1646" s="1">
        <v>44771</v>
      </c>
      <c r="K1646" s="1">
        <v>44775</v>
      </c>
      <c r="L1646" t="s">
        <v>152</v>
      </c>
      <c r="M1646" t="s">
        <v>27</v>
      </c>
      <c r="O1646" t="s">
        <v>28</v>
      </c>
      <c r="P1646" t="s">
        <v>4087</v>
      </c>
      <c r="Q1646" s="1">
        <v>44714</v>
      </c>
      <c r="R1646" s="1">
        <v>44736</v>
      </c>
      <c r="S1646">
        <v>4.25</v>
      </c>
      <c r="T1646">
        <v>0</v>
      </c>
      <c r="V1646" s="1">
        <v>44714</v>
      </c>
      <c r="W1646" s="1">
        <v>44753</v>
      </c>
      <c r="X1646" s="1">
        <v>44753</v>
      </c>
      <c r="Z1646" s="1">
        <v>44746</v>
      </c>
      <c r="AA1646" s="1">
        <v>44748</v>
      </c>
      <c r="AB1646" t="s">
        <v>1337</v>
      </c>
      <c r="AC1646">
        <f t="shared" si="50"/>
        <v>22</v>
      </c>
      <c r="AD1646" s="2" t="str">
        <f t="shared" si="51"/>
        <v>inf à 1 mois</v>
      </c>
    </row>
    <row r="1647" spans="1:30" x14ac:dyDescent="0.25">
      <c r="A1647" t="s">
        <v>3951</v>
      </c>
      <c r="B1647" t="s">
        <v>31</v>
      </c>
      <c r="C1647" t="s">
        <v>4088</v>
      </c>
      <c r="D1647" t="s">
        <v>186</v>
      </c>
      <c r="E1647" t="str">
        <f>VLOOKUP(D1647,ref!A:B,2,FALSE)</f>
        <v>OUI</v>
      </c>
      <c r="F1647" t="str">
        <f>VLOOKUP(D1647,ref!A:C,3,FALSE)</f>
        <v>NON</v>
      </c>
      <c r="G1647" s="1">
        <v>44943</v>
      </c>
      <c r="N1647" t="s">
        <v>9</v>
      </c>
      <c r="P1647" t="s">
        <v>4089</v>
      </c>
      <c r="Q1647" s="1">
        <v>44942</v>
      </c>
      <c r="R1647" s="1">
        <v>44895</v>
      </c>
      <c r="S1647">
        <v>0.44</v>
      </c>
      <c r="T1647">
        <v>0</v>
      </c>
      <c r="V1647" s="1">
        <v>44942</v>
      </c>
      <c r="W1647" s="1">
        <v>44943</v>
      </c>
      <c r="Z1647" s="1">
        <v>44928</v>
      </c>
      <c r="AA1647" s="1">
        <v>44957</v>
      </c>
      <c r="AB1647" t="s">
        <v>3952</v>
      </c>
      <c r="AC1647" t="str">
        <f t="shared" si="50"/>
        <v>Pas FINITO</v>
      </c>
      <c r="AD1647" s="2" t="str">
        <f t="shared" si="51"/>
        <v>Pas FINITO</v>
      </c>
    </row>
    <row r="1648" spans="1:30" x14ac:dyDescent="0.25">
      <c r="A1648" t="s">
        <v>3951</v>
      </c>
      <c r="B1648" t="s">
        <v>31</v>
      </c>
      <c r="C1648" t="s">
        <v>4090</v>
      </c>
      <c r="D1648" t="s">
        <v>162</v>
      </c>
      <c r="E1648" t="str">
        <f>VLOOKUP(D1648,ref!A:B,2,FALSE)</f>
        <v>NON</v>
      </c>
      <c r="F1648" t="str">
        <f>VLOOKUP(D1648,ref!A:C,3,FALSE)</f>
        <v>OUI</v>
      </c>
      <c r="G1648" s="1">
        <v>44904</v>
      </c>
      <c r="M1648" t="s">
        <v>27</v>
      </c>
      <c r="N1648" t="s">
        <v>9</v>
      </c>
      <c r="Q1648" s="1">
        <v>44904</v>
      </c>
      <c r="R1648" t="s">
        <v>4091</v>
      </c>
      <c r="AB1648" t="s">
        <v>3952</v>
      </c>
      <c r="AC1648" t="str">
        <f t="shared" si="50"/>
        <v>Pas FINITO</v>
      </c>
      <c r="AD1648" s="2" t="str">
        <f t="shared" si="51"/>
        <v>Pas FINITO</v>
      </c>
    </row>
    <row r="1649" spans="1:30" x14ac:dyDescent="0.25">
      <c r="A1649" t="s">
        <v>3951</v>
      </c>
      <c r="B1649" t="s">
        <v>31</v>
      </c>
      <c r="C1649" t="s">
        <v>4092</v>
      </c>
      <c r="D1649" t="s">
        <v>25</v>
      </c>
      <c r="E1649" t="str">
        <f>VLOOKUP(D1649,ref!A:B,2,FALSE)</f>
        <v>NON</v>
      </c>
      <c r="F1649" t="str">
        <f>VLOOKUP(D1649,ref!A:C,3,FALSE)</f>
        <v>NON</v>
      </c>
      <c r="G1649" s="1">
        <v>44942</v>
      </c>
      <c r="H1649" s="1">
        <v>44908</v>
      </c>
      <c r="I1649" t="s">
        <v>252</v>
      </c>
      <c r="J1649" s="1">
        <v>44932</v>
      </c>
      <c r="K1649" s="1">
        <v>44942</v>
      </c>
      <c r="L1649" t="s">
        <v>69</v>
      </c>
      <c r="M1649" t="s">
        <v>27</v>
      </c>
      <c r="O1649" t="s">
        <v>28</v>
      </c>
      <c r="P1649" t="s">
        <v>4093</v>
      </c>
      <c r="Q1649" s="1">
        <v>44902</v>
      </c>
      <c r="R1649" t="s">
        <v>4094</v>
      </c>
      <c r="S1649">
        <v>0.85</v>
      </c>
      <c r="T1649">
        <v>0</v>
      </c>
      <c r="V1649" s="1">
        <v>44904</v>
      </c>
      <c r="W1649" s="1">
        <v>44908</v>
      </c>
      <c r="X1649" s="1">
        <v>44932</v>
      </c>
      <c r="Y1649" s="1">
        <v>44908</v>
      </c>
      <c r="Z1649" s="1">
        <v>44914</v>
      </c>
      <c r="AA1649" s="1">
        <v>44926</v>
      </c>
      <c r="AB1649" t="s">
        <v>3025</v>
      </c>
      <c r="AC1649">
        <f t="shared" si="50"/>
        <v>34</v>
      </c>
      <c r="AD1649" s="2" t="str">
        <f t="shared" si="51"/>
        <v>Entre 1 à 3 mois</v>
      </c>
    </row>
    <row r="1650" spans="1:30" x14ac:dyDescent="0.25">
      <c r="A1650" t="s">
        <v>3951</v>
      </c>
      <c r="B1650" t="s">
        <v>31</v>
      </c>
      <c r="C1650" t="s">
        <v>4095</v>
      </c>
      <c r="D1650" t="s">
        <v>162</v>
      </c>
      <c r="E1650" t="str">
        <f>VLOOKUP(D1650,ref!A:B,2,FALSE)</f>
        <v>NON</v>
      </c>
      <c r="F1650" t="str">
        <f>VLOOKUP(D1650,ref!A:C,3,FALSE)</f>
        <v>OUI</v>
      </c>
      <c r="G1650" s="1">
        <v>44880</v>
      </c>
      <c r="M1650" t="s">
        <v>27</v>
      </c>
      <c r="N1650" t="s">
        <v>9</v>
      </c>
      <c r="Q1650" s="1">
        <v>44880</v>
      </c>
      <c r="R1650" t="s">
        <v>4096</v>
      </c>
      <c r="AB1650" t="s">
        <v>3952</v>
      </c>
      <c r="AC1650" t="str">
        <f t="shared" si="50"/>
        <v>Pas FINITO</v>
      </c>
      <c r="AD1650" s="2" t="str">
        <f t="shared" si="51"/>
        <v>Pas FINITO</v>
      </c>
    </row>
    <row r="1651" spans="1:30" x14ac:dyDescent="0.25">
      <c r="A1651" t="s">
        <v>3951</v>
      </c>
      <c r="B1651" t="s">
        <v>31</v>
      </c>
      <c r="C1651" t="s">
        <v>4097</v>
      </c>
      <c r="D1651" t="s">
        <v>25</v>
      </c>
      <c r="E1651" t="str">
        <f>VLOOKUP(D1651,ref!A:B,2,FALSE)</f>
        <v>NON</v>
      </c>
      <c r="F1651" t="str">
        <f>VLOOKUP(D1651,ref!A:C,3,FALSE)</f>
        <v>NON</v>
      </c>
      <c r="G1651" s="1">
        <v>44890</v>
      </c>
      <c r="H1651" s="1">
        <v>44887</v>
      </c>
      <c r="I1651" t="s">
        <v>75</v>
      </c>
      <c r="J1651" s="1">
        <v>44887</v>
      </c>
      <c r="K1651" s="1">
        <v>44890</v>
      </c>
      <c r="L1651" t="s">
        <v>75</v>
      </c>
      <c r="M1651" t="s">
        <v>32</v>
      </c>
      <c r="O1651" t="s">
        <v>28</v>
      </c>
      <c r="P1651" t="s">
        <v>3973</v>
      </c>
      <c r="Q1651" s="1">
        <v>44874</v>
      </c>
      <c r="R1651" t="s">
        <v>4098</v>
      </c>
      <c r="S1651">
        <v>0.85</v>
      </c>
      <c r="T1651">
        <v>0</v>
      </c>
      <c r="V1651" s="1">
        <v>44874</v>
      </c>
      <c r="W1651" s="1">
        <v>44883</v>
      </c>
      <c r="X1651" s="1">
        <v>44887</v>
      </c>
      <c r="Y1651" s="1">
        <v>44887</v>
      </c>
      <c r="Z1651" s="1">
        <v>44886</v>
      </c>
      <c r="AA1651" s="1">
        <v>44926</v>
      </c>
      <c r="AB1651" t="s">
        <v>4099</v>
      </c>
      <c r="AC1651">
        <f t="shared" si="50"/>
        <v>7</v>
      </c>
      <c r="AD1651" s="2" t="str">
        <f t="shared" si="51"/>
        <v>inf à 1 mois</v>
      </c>
    </row>
    <row r="1652" spans="1:30" x14ac:dyDescent="0.25">
      <c r="A1652" t="s">
        <v>3951</v>
      </c>
      <c r="B1652" t="s">
        <v>31</v>
      </c>
      <c r="C1652" t="s">
        <v>4100</v>
      </c>
      <c r="D1652" t="s">
        <v>51</v>
      </c>
      <c r="E1652" t="str">
        <f>VLOOKUP(D1652,ref!A:B,2,FALSE)</f>
        <v>OUI</v>
      </c>
      <c r="F1652" t="str">
        <f>VLOOKUP(D1652,ref!A:C,3,FALSE)</f>
        <v>NON</v>
      </c>
      <c r="G1652" s="1">
        <v>44873</v>
      </c>
      <c r="M1652" t="s">
        <v>27</v>
      </c>
      <c r="N1652" t="s">
        <v>9</v>
      </c>
      <c r="Q1652" s="1">
        <v>44873</v>
      </c>
      <c r="R1652" t="s">
        <v>2417</v>
      </c>
      <c r="V1652" s="1">
        <v>44873</v>
      </c>
      <c r="AB1652" t="s">
        <v>4099</v>
      </c>
      <c r="AC1652" t="str">
        <f t="shared" si="50"/>
        <v>Pas FINITO</v>
      </c>
      <c r="AD1652" s="2" t="str">
        <f t="shared" si="51"/>
        <v>Pas FINITO</v>
      </c>
    </row>
    <row r="1653" spans="1:30" x14ac:dyDescent="0.25">
      <c r="A1653" t="s">
        <v>3951</v>
      </c>
      <c r="B1653" t="s">
        <v>31</v>
      </c>
      <c r="C1653" t="s">
        <v>4101</v>
      </c>
      <c r="D1653" t="s">
        <v>162</v>
      </c>
      <c r="E1653" t="str">
        <f>VLOOKUP(D1653,ref!A:B,2,FALSE)</f>
        <v>NON</v>
      </c>
      <c r="F1653" t="str">
        <f>VLOOKUP(D1653,ref!A:C,3,FALSE)</f>
        <v>OUI</v>
      </c>
      <c r="G1653" s="1">
        <v>44859</v>
      </c>
      <c r="N1653" t="s">
        <v>9</v>
      </c>
      <c r="Q1653" s="1">
        <v>44859</v>
      </c>
      <c r="R1653" s="1">
        <v>44926</v>
      </c>
      <c r="AB1653" t="s">
        <v>3952</v>
      </c>
      <c r="AC1653" t="str">
        <f t="shared" si="50"/>
        <v>Pas FINITO</v>
      </c>
      <c r="AD1653" s="2" t="str">
        <f t="shared" si="51"/>
        <v>Pas FINITO</v>
      </c>
    </row>
    <row r="1654" spans="1:30" x14ac:dyDescent="0.25">
      <c r="A1654" t="s">
        <v>3951</v>
      </c>
      <c r="B1654" t="s">
        <v>31</v>
      </c>
      <c r="C1654" t="s">
        <v>4102</v>
      </c>
      <c r="D1654" t="s">
        <v>148</v>
      </c>
      <c r="E1654" t="str">
        <f>VLOOKUP(D1654,ref!A:B,2,FALSE)</f>
        <v>OUI</v>
      </c>
      <c r="F1654" t="str">
        <f>VLOOKUP(D1654,ref!A:C,3,FALSE)</f>
        <v>NON</v>
      </c>
      <c r="G1654" s="1">
        <v>44904</v>
      </c>
      <c r="M1654" t="s">
        <v>27</v>
      </c>
      <c r="N1654" t="s">
        <v>9</v>
      </c>
      <c r="P1654" t="s">
        <v>4103</v>
      </c>
      <c r="Q1654" s="1">
        <v>44853</v>
      </c>
      <c r="R1654" t="s">
        <v>4104</v>
      </c>
      <c r="S1654">
        <v>2.35</v>
      </c>
      <c r="T1654">
        <v>0</v>
      </c>
      <c r="V1654" s="1">
        <v>44895</v>
      </c>
      <c r="W1654" s="1">
        <v>44895</v>
      </c>
      <c r="Y1654" s="1">
        <v>44904</v>
      </c>
      <c r="Z1654" s="1">
        <v>44896</v>
      </c>
      <c r="AA1654" s="1">
        <v>45107</v>
      </c>
      <c r="AB1654" t="s">
        <v>1174</v>
      </c>
      <c r="AC1654" t="str">
        <f t="shared" si="50"/>
        <v>Pas FINITO</v>
      </c>
      <c r="AD1654" s="2" t="str">
        <f t="shared" si="51"/>
        <v>Pas FINITO</v>
      </c>
    </row>
    <row r="1655" spans="1:30" x14ac:dyDescent="0.25">
      <c r="A1655" t="s">
        <v>3951</v>
      </c>
      <c r="B1655" t="s">
        <v>31</v>
      </c>
      <c r="C1655" t="s">
        <v>4105</v>
      </c>
      <c r="D1655" t="s">
        <v>148</v>
      </c>
      <c r="E1655" t="str">
        <f>VLOOKUP(D1655,ref!A:B,2,FALSE)</f>
        <v>OUI</v>
      </c>
      <c r="F1655" t="str">
        <f>VLOOKUP(D1655,ref!A:C,3,FALSE)</f>
        <v>NON</v>
      </c>
      <c r="G1655" s="1">
        <v>44943</v>
      </c>
      <c r="N1655" t="s">
        <v>9</v>
      </c>
      <c r="P1655" t="s">
        <v>4106</v>
      </c>
      <c r="Q1655" s="1">
        <v>44852</v>
      </c>
      <c r="R1655" t="s">
        <v>4107</v>
      </c>
      <c r="S1655">
        <v>0</v>
      </c>
      <c r="T1655">
        <v>0.55000000000000004</v>
      </c>
      <c r="V1655" s="1">
        <v>44880</v>
      </c>
      <c r="W1655" s="1">
        <v>44922</v>
      </c>
      <c r="Y1655" s="1">
        <v>44943</v>
      </c>
      <c r="Z1655" s="1">
        <v>44941</v>
      </c>
      <c r="AA1655" s="1">
        <v>45016</v>
      </c>
      <c r="AB1655" t="s">
        <v>1174</v>
      </c>
      <c r="AC1655" t="str">
        <f t="shared" si="50"/>
        <v>Pas FINITO</v>
      </c>
      <c r="AD1655" s="2" t="str">
        <f t="shared" si="51"/>
        <v>Pas FINITO</v>
      </c>
    </row>
    <row r="1656" spans="1:30" x14ac:dyDescent="0.25">
      <c r="A1656" t="s">
        <v>3951</v>
      </c>
      <c r="B1656" t="s">
        <v>31</v>
      </c>
      <c r="C1656" t="s">
        <v>4108</v>
      </c>
      <c r="D1656" t="s">
        <v>68</v>
      </c>
      <c r="E1656" t="str">
        <f>VLOOKUP(D1656,ref!A:B,2,FALSE)</f>
        <v>OUI</v>
      </c>
      <c r="F1656" t="str">
        <f>VLOOKUP(D1656,ref!A:C,3,FALSE)</f>
        <v>NON</v>
      </c>
      <c r="G1656" s="1">
        <v>44890</v>
      </c>
      <c r="H1656" s="1">
        <v>44890</v>
      </c>
      <c r="I1656" t="s">
        <v>75</v>
      </c>
      <c r="M1656" t="s">
        <v>27</v>
      </c>
      <c r="N1656" t="s">
        <v>9</v>
      </c>
      <c r="P1656" t="s">
        <v>4109</v>
      </c>
      <c r="Q1656" s="1">
        <v>44848</v>
      </c>
      <c r="R1656" t="s">
        <v>4110</v>
      </c>
      <c r="S1656">
        <v>2.2549999999999999</v>
      </c>
      <c r="T1656">
        <v>0</v>
      </c>
      <c r="V1656" s="1">
        <v>44851</v>
      </c>
      <c r="W1656" s="1">
        <v>44851</v>
      </c>
      <c r="Y1656" s="1">
        <v>44853</v>
      </c>
      <c r="Z1656" s="1">
        <v>44893</v>
      </c>
      <c r="AA1656" s="1">
        <v>44897</v>
      </c>
      <c r="AB1656" t="s">
        <v>1174</v>
      </c>
      <c r="AC1656" t="str">
        <f t="shared" si="50"/>
        <v>Pas FINITO</v>
      </c>
      <c r="AD1656" s="2" t="str">
        <f t="shared" si="51"/>
        <v>Pas FINITO</v>
      </c>
    </row>
    <row r="1657" spans="1:30" x14ac:dyDescent="0.25">
      <c r="A1657" t="s">
        <v>3951</v>
      </c>
      <c r="B1657" t="s">
        <v>31</v>
      </c>
      <c r="C1657" t="s">
        <v>4111</v>
      </c>
      <c r="D1657" t="s">
        <v>68</v>
      </c>
      <c r="E1657" t="str">
        <f>VLOOKUP(D1657,ref!A:B,2,FALSE)</f>
        <v>OUI</v>
      </c>
      <c r="F1657" t="str">
        <f>VLOOKUP(D1657,ref!A:C,3,FALSE)</f>
        <v>NON</v>
      </c>
      <c r="G1657" s="1">
        <v>44914</v>
      </c>
      <c r="H1657" s="1">
        <v>44914</v>
      </c>
      <c r="I1657" t="s">
        <v>252</v>
      </c>
      <c r="M1657" t="s">
        <v>27</v>
      </c>
      <c r="N1657" t="s">
        <v>9</v>
      </c>
      <c r="P1657" t="s">
        <v>4112</v>
      </c>
      <c r="Q1657" s="1">
        <v>44830</v>
      </c>
      <c r="R1657" t="s">
        <v>4113</v>
      </c>
      <c r="S1657">
        <v>354</v>
      </c>
      <c r="T1657">
        <v>0</v>
      </c>
      <c r="V1657" s="1">
        <v>44914</v>
      </c>
      <c r="W1657" s="1">
        <v>44914</v>
      </c>
      <c r="Y1657" s="1">
        <v>44914</v>
      </c>
      <c r="Z1657" s="1">
        <v>45075</v>
      </c>
      <c r="AA1657" s="1">
        <v>45230</v>
      </c>
      <c r="AB1657" t="s">
        <v>1337</v>
      </c>
      <c r="AC1657" t="str">
        <f t="shared" si="50"/>
        <v>Pas FINITO</v>
      </c>
      <c r="AD1657" s="2" t="str">
        <f t="shared" si="51"/>
        <v>Pas FINITO</v>
      </c>
    </row>
    <row r="1658" spans="1:30" x14ac:dyDescent="0.25">
      <c r="A1658" t="s">
        <v>3951</v>
      </c>
      <c r="B1658" t="s">
        <v>31</v>
      </c>
      <c r="C1658" t="s">
        <v>4114</v>
      </c>
      <c r="D1658" t="s">
        <v>68</v>
      </c>
      <c r="E1658" t="str">
        <f>VLOOKUP(D1658,ref!A:B,2,FALSE)</f>
        <v>OUI</v>
      </c>
      <c r="F1658" t="str">
        <f>VLOOKUP(D1658,ref!A:C,3,FALSE)</f>
        <v>NON</v>
      </c>
      <c r="G1658" s="1">
        <v>44914</v>
      </c>
      <c r="H1658" s="1">
        <v>44914</v>
      </c>
      <c r="I1658" t="s">
        <v>252</v>
      </c>
      <c r="M1658" t="s">
        <v>27</v>
      </c>
      <c r="N1658" t="s">
        <v>9</v>
      </c>
      <c r="P1658" t="s">
        <v>4115</v>
      </c>
      <c r="Q1658" s="1">
        <v>44830</v>
      </c>
      <c r="R1658" t="s">
        <v>736</v>
      </c>
      <c r="S1658">
        <v>12.75</v>
      </c>
      <c r="T1658">
        <v>0</v>
      </c>
      <c r="V1658" s="1">
        <v>44914</v>
      </c>
      <c r="W1658" s="1">
        <v>44914</v>
      </c>
      <c r="Y1658" s="1">
        <v>44914</v>
      </c>
      <c r="Z1658" s="1">
        <v>44883</v>
      </c>
      <c r="AA1658" s="1">
        <v>44883</v>
      </c>
      <c r="AB1658" t="s">
        <v>1337</v>
      </c>
      <c r="AC1658" t="str">
        <f t="shared" si="50"/>
        <v>Pas FINITO</v>
      </c>
      <c r="AD1658" s="2" t="str">
        <f t="shared" si="51"/>
        <v>Pas FINITO</v>
      </c>
    </row>
    <row r="1659" spans="1:30" x14ac:dyDescent="0.25">
      <c r="A1659" t="s">
        <v>3951</v>
      </c>
      <c r="B1659" t="s">
        <v>31</v>
      </c>
      <c r="C1659" t="s">
        <v>4116</v>
      </c>
      <c r="D1659" t="s">
        <v>25</v>
      </c>
      <c r="E1659" t="str">
        <f>VLOOKUP(D1659,ref!A:B,2,FALSE)</f>
        <v>NON</v>
      </c>
      <c r="F1659" t="str">
        <f>VLOOKUP(D1659,ref!A:C,3,FALSE)</f>
        <v>NON</v>
      </c>
      <c r="G1659" s="1">
        <v>44942</v>
      </c>
      <c r="H1659" s="1">
        <v>44914</v>
      </c>
      <c r="I1659" t="s">
        <v>252</v>
      </c>
      <c r="J1659" s="1">
        <v>44932</v>
      </c>
      <c r="K1659" s="1">
        <v>44942</v>
      </c>
      <c r="L1659" t="s">
        <v>69</v>
      </c>
      <c r="M1659" t="s">
        <v>27</v>
      </c>
      <c r="O1659" t="s">
        <v>28</v>
      </c>
      <c r="P1659" t="s">
        <v>4117</v>
      </c>
      <c r="Q1659" s="1">
        <v>44825</v>
      </c>
      <c r="R1659" s="1">
        <v>44926</v>
      </c>
      <c r="S1659">
        <v>0</v>
      </c>
      <c r="T1659">
        <v>0</v>
      </c>
      <c r="V1659" s="1">
        <v>44862</v>
      </c>
      <c r="W1659" s="1">
        <v>44903</v>
      </c>
      <c r="X1659" s="1">
        <v>44932</v>
      </c>
      <c r="Y1659" s="1">
        <v>44904</v>
      </c>
      <c r="Z1659" s="1">
        <v>44910</v>
      </c>
      <c r="AA1659" s="1">
        <v>44926</v>
      </c>
      <c r="AB1659" t="s">
        <v>3952</v>
      </c>
      <c r="AC1659">
        <f t="shared" si="50"/>
        <v>39</v>
      </c>
      <c r="AD1659" s="2" t="str">
        <f t="shared" si="51"/>
        <v>Entre 1 à 3 mois</v>
      </c>
    </row>
    <row r="1660" spans="1:30" x14ac:dyDescent="0.25">
      <c r="A1660" t="s">
        <v>3951</v>
      </c>
      <c r="B1660" t="s">
        <v>31</v>
      </c>
      <c r="C1660" t="s">
        <v>4118</v>
      </c>
      <c r="D1660" t="s">
        <v>25</v>
      </c>
      <c r="E1660" t="str">
        <f>VLOOKUP(D1660,ref!A:B,2,FALSE)</f>
        <v>NON</v>
      </c>
      <c r="F1660" t="str">
        <f>VLOOKUP(D1660,ref!A:C,3,FALSE)</f>
        <v>NON</v>
      </c>
      <c r="G1660" s="1">
        <v>44832</v>
      </c>
      <c r="H1660" s="1">
        <v>44827</v>
      </c>
      <c r="I1660" t="s">
        <v>379</v>
      </c>
      <c r="J1660" s="1">
        <v>44831</v>
      </c>
      <c r="K1660" s="1">
        <v>44832</v>
      </c>
      <c r="L1660" t="s">
        <v>379</v>
      </c>
      <c r="M1660" t="s">
        <v>27</v>
      </c>
      <c r="O1660" t="s">
        <v>28</v>
      </c>
      <c r="P1660" t="s">
        <v>4119</v>
      </c>
      <c r="Q1660" s="1">
        <v>44775</v>
      </c>
      <c r="R1660" t="s">
        <v>672</v>
      </c>
      <c r="S1660">
        <v>3.4</v>
      </c>
      <c r="T1660">
        <v>0</v>
      </c>
      <c r="V1660" s="1">
        <v>44775</v>
      </c>
      <c r="W1660" s="1">
        <v>44818</v>
      </c>
      <c r="X1660" s="1">
        <v>44831</v>
      </c>
      <c r="Y1660" s="1">
        <v>44825</v>
      </c>
      <c r="Z1660" s="1">
        <v>44830</v>
      </c>
      <c r="AA1660" s="1">
        <v>44834</v>
      </c>
      <c r="AB1660" t="s">
        <v>3952</v>
      </c>
      <c r="AC1660">
        <f t="shared" si="50"/>
        <v>14</v>
      </c>
      <c r="AD1660" s="2" t="str">
        <f t="shared" si="51"/>
        <v>inf à 1 mois</v>
      </c>
    </row>
    <row r="1661" spans="1:30" x14ac:dyDescent="0.25">
      <c r="A1661" t="s">
        <v>3951</v>
      </c>
      <c r="B1661" t="s">
        <v>31</v>
      </c>
      <c r="C1661" t="s">
        <v>4120</v>
      </c>
      <c r="D1661" t="s">
        <v>162</v>
      </c>
      <c r="E1661" t="str">
        <f>VLOOKUP(D1661,ref!A:B,2,FALSE)</f>
        <v>NON</v>
      </c>
      <c r="F1661" t="str">
        <f>VLOOKUP(D1661,ref!A:C,3,FALSE)</f>
        <v>OUI</v>
      </c>
      <c r="G1661" s="1">
        <v>44761</v>
      </c>
      <c r="M1661" t="s">
        <v>27</v>
      </c>
      <c r="N1661" t="s">
        <v>9</v>
      </c>
      <c r="Q1661" s="1">
        <v>44761</v>
      </c>
      <c r="R1661" s="1">
        <v>44834</v>
      </c>
      <c r="AB1661" t="s">
        <v>3952</v>
      </c>
      <c r="AC1661" t="str">
        <f t="shared" si="50"/>
        <v>Pas FINITO</v>
      </c>
      <c r="AD1661" s="2" t="str">
        <f t="shared" si="51"/>
        <v>Pas FINITO</v>
      </c>
    </row>
    <row r="1662" spans="1:30" x14ac:dyDescent="0.25">
      <c r="A1662" t="s">
        <v>3951</v>
      </c>
      <c r="B1662" t="s">
        <v>31</v>
      </c>
      <c r="C1662" t="s">
        <v>4121</v>
      </c>
      <c r="D1662" t="s">
        <v>162</v>
      </c>
      <c r="E1662" t="str">
        <f>VLOOKUP(D1662,ref!A:B,2,FALSE)</f>
        <v>NON</v>
      </c>
      <c r="F1662" t="str">
        <f>VLOOKUP(D1662,ref!A:C,3,FALSE)</f>
        <v>OUI</v>
      </c>
      <c r="G1662" s="1">
        <v>44747</v>
      </c>
      <c r="M1662" t="s">
        <v>27</v>
      </c>
      <c r="N1662" t="s">
        <v>9</v>
      </c>
      <c r="Q1662" s="1">
        <v>44747</v>
      </c>
      <c r="R1662" s="1">
        <v>44834</v>
      </c>
      <c r="AB1662" t="s">
        <v>3952</v>
      </c>
      <c r="AC1662" t="str">
        <f t="shared" si="50"/>
        <v>Pas FINITO</v>
      </c>
      <c r="AD1662" s="2" t="str">
        <f t="shared" si="51"/>
        <v>Pas FINITO</v>
      </c>
    </row>
    <row r="1663" spans="1:30" x14ac:dyDescent="0.25">
      <c r="A1663" t="s">
        <v>3951</v>
      </c>
      <c r="B1663" t="s">
        <v>31</v>
      </c>
      <c r="C1663" t="s">
        <v>4122</v>
      </c>
      <c r="D1663" t="s">
        <v>25</v>
      </c>
      <c r="E1663" t="str">
        <f>VLOOKUP(D1663,ref!A:B,2,FALSE)</f>
        <v>NON</v>
      </c>
      <c r="F1663" t="str">
        <f>VLOOKUP(D1663,ref!A:C,3,FALSE)</f>
        <v>NON</v>
      </c>
      <c r="G1663" s="1">
        <v>44929</v>
      </c>
      <c r="H1663" s="1">
        <v>44914</v>
      </c>
      <c r="I1663" t="s">
        <v>252</v>
      </c>
      <c r="J1663" s="1">
        <v>44914</v>
      </c>
      <c r="K1663" s="1">
        <v>44929</v>
      </c>
      <c r="L1663" t="s">
        <v>69</v>
      </c>
      <c r="M1663" t="s">
        <v>27</v>
      </c>
      <c r="O1663" t="s">
        <v>28</v>
      </c>
      <c r="P1663" t="s">
        <v>4123</v>
      </c>
      <c r="Q1663" s="1">
        <v>44734</v>
      </c>
      <c r="R1663" s="1">
        <v>44865</v>
      </c>
      <c r="S1663">
        <v>0.85</v>
      </c>
      <c r="T1663">
        <v>0</v>
      </c>
      <c r="V1663" s="1">
        <v>44887</v>
      </c>
      <c r="W1663" s="1">
        <v>44887</v>
      </c>
      <c r="X1663" s="1">
        <v>44914</v>
      </c>
      <c r="Y1663" s="1">
        <v>44887</v>
      </c>
      <c r="Z1663" s="1">
        <v>44890</v>
      </c>
      <c r="AA1663" s="1">
        <v>44926</v>
      </c>
      <c r="AB1663" t="s">
        <v>3952</v>
      </c>
      <c r="AC1663">
        <f t="shared" si="50"/>
        <v>42</v>
      </c>
      <c r="AD1663" s="2" t="str">
        <f t="shared" si="51"/>
        <v>Entre 1 à 3 mois</v>
      </c>
    </row>
    <row r="1664" spans="1:30" x14ac:dyDescent="0.25">
      <c r="A1664" t="s">
        <v>3951</v>
      </c>
      <c r="B1664" t="s">
        <v>31</v>
      </c>
      <c r="C1664" t="s">
        <v>4124</v>
      </c>
      <c r="D1664" t="s">
        <v>51</v>
      </c>
      <c r="E1664" t="str">
        <f>VLOOKUP(D1664,ref!A:B,2,FALSE)</f>
        <v>OUI</v>
      </c>
      <c r="F1664" t="str">
        <f>VLOOKUP(D1664,ref!A:C,3,FALSE)</f>
        <v>NON</v>
      </c>
      <c r="G1664" s="1">
        <v>44823</v>
      </c>
      <c r="M1664" t="s">
        <v>27</v>
      </c>
      <c r="N1664" t="s">
        <v>9</v>
      </c>
      <c r="Q1664" s="1">
        <v>44727</v>
      </c>
      <c r="R1664" s="1">
        <v>44926</v>
      </c>
      <c r="V1664" s="1">
        <v>44823</v>
      </c>
      <c r="AB1664" t="s">
        <v>3952</v>
      </c>
      <c r="AC1664" t="str">
        <f t="shared" si="50"/>
        <v>Pas FINITO</v>
      </c>
      <c r="AD1664" s="2" t="str">
        <f t="shared" si="51"/>
        <v>Pas FINITO</v>
      </c>
    </row>
    <row r="1665" spans="1:30" x14ac:dyDescent="0.25">
      <c r="A1665" t="s">
        <v>3951</v>
      </c>
      <c r="B1665" t="s">
        <v>31</v>
      </c>
      <c r="C1665" t="s">
        <v>4125</v>
      </c>
      <c r="D1665" t="s">
        <v>25</v>
      </c>
      <c r="E1665" t="str">
        <f>VLOOKUP(D1665,ref!A:B,2,FALSE)</f>
        <v>NON</v>
      </c>
      <c r="F1665" t="str">
        <f>VLOOKUP(D1665,ref!A:C,3,FALSE)</f>
        <v>NON</v>
      </c>
      <c r="G1665" s="1">
        <v>44914</v>
      </c>
      <c r="H1665" s="1">
        <v>44853</v>
      </c>
      <c r="I1665" t="s">
        <v>202</v>
      </c>
      <c r="J1665" s="1">
        <v>44914</v>
      </c>
      <c r="K1665" s="1">
        <v>44914</v>
      </c>
      <c r="L1665" t="s">
        <v>252</v>
      </c>
      <c r="M1665" t="s">
        <v>27</v>
      </c>
      <c r="O1665" t="s">
        <v>28</v>
      </c>
      <c r="P1665" t="s">
        <v>4126</v>
      </c>
      <c r="Q1665" s="1">
        <v>44720</v>
      </c>
      <c r="R1665" s="1">
        <v>44742</v>
      </c>
      <c r="S1665">
        <v>45.125</v>
      </c>
      <c r="T1665">
        <v>0</v>
      </c>
      <c r="V1665" s="1">
        <v>44721</v>
      </c>
      <c r="W1665" s="1">
        <v>44853</v>
      </c>
      <c r="X1665" s="1">
        <v>44914</v>
      </c>
      <c r="Y1665" s="1">
        <v>44853</v>
      </c>
      <c r="Z1665" s="1">
        <v>44851</v>
      </c>
      <c r="AA1665" s="1">
        <v>44855</v>
      </c>
      <c r="AB1665" t="s">
        <v>1337</v>
      </c>
      <c r="AC1665">
        <f t="shared" si="50"/>
        <v>61</v>
      </c>
      <c r="AD1665" s="2" t="str">
        <f t="shared" si="51"/>
        <v>Entre 1 à 3 mois</v>
      </c>
    </row>
    <row r="1666" spans="1:30" x14ac:dyDescent="0.25">
      <c r="A1666" t="s">
        <v>3951</v>
      </c>
      <c r="B1666" t="s">
        <v>31</v>
      </c>
      <c r="C1666" t="s">
        <v>4127</v>
      </c>
      <c r="D1666" t="s">
        <v>125</v>
      </c>
      <c r="E1666" t="str">
        <f>VLOOKUP(D1666,ref!A:B,2,FALSE)</f>
        <v>NON</v>
      </c>
      <c r="F1666" t="str">
        <f>VLOOKUP(D1666,ref!A:C,3,FALSE)</f>
        <v>NON</v>
      </c>
      <c r="G1666" s="1">
        <v>44929</v>
      </c>
      <c r="H1666" s="1">
        <v>44853</v>
      </c>
      <c r="I1666" t="s">
        <v>202</v>
      </c>
      <c r="J1666" s="1">
        <v>44929</v>
      </c>
      <c r="M1666" t="s">
        <v>27</v>
      </c>
      <c r="N1666" t="s">
        <v>9</v>
      </c>
      <c r="O1666" t="s">
        <v>28</v>
      </c>
      <c r="P1666" t="s">
        <v>4128</v>
      </c>
      <c r="Q1666" s="1">
        <v>44720</v>
      </c>
      <c r="R1666" s="1">
        <v>44742</v>
      </c>
      <c r="S1666">
        <v>33.15</v>
      </c>
      <c r="T1666">
        <v>0</v>
      </c>
      <c r="V1666" s="1">
        <v>44721</v>
      </c>
      <c r="W1666" s="1">
        <v>44853</v>
      </c>
      <c r="X1666" s="1">
        <v>44929</v>
      </c>
      <c r="Y1666" s="1">
        <v>44853</v>
      </c>
      <c r="Z1666" s="1">
        <v>44853</v>
      </c>
      <c r="AA1666" s="1">
        <v>44855</v>
      </c>
      <c r="AB1666" t="s">
        <v>1337</v>
      </c>
      <c r="AC1666" t="str">
        <f t="shared" si="50"/>
        <v>Pas FINITO</v>
      </c>
      <c r="AD1666" s="2" t="str">
        <f t="shared" si="51"/>
        <v>Pas FINITO</v>
      </c>
    </row>
    <row r="1667" spans="1:30" x14ac:dyDescent="0.25">
      <c r="A1667" t="s">
        <v>3951</v>
      </c>
      <c r="B1667" t="s">
        <v>31</v>
      </c>
      <c r="C1667" t="s">
        <v>4129</v>
      </c>
      <c r="D1667" t="s">
        <v>162</v>
      </c>
      <c r="E1667" t="str">
        <f>VLOOKUP(D1667,ref!A:B,2,FALSE)</f>
        <v>NON</v>
      </c>
      <c r="F1667" t="str">
        <f>VLOOKUP(D1667,ref!A:C,3,FALSE)</f>
        <v>OUI</v>
      </c>
      <c r="G1667" s="1">
        <v>44719</v>
      </c>
      <c r="M1667" t="s">
        <v>27</v>
      </c>
      <c r="N1667" t="s">
        <v>9</v>
      </c>
      <c r="Q1667" s="1">
        <v>44719</v>
      </c>
      <c r="R1667" s="1">
        <v>45016</v>
      </c>
      <c r="AB1667" t="s">
        <v>1337</v>
      </c>
      <c r="AC1667" t="str">
        <f t="shared" ref="AC1667:AC1713" si="52">IF(AND(K1667&lt;&gt;"",W1667=""),"Probleme",IF(K1667&lt;&gt;"",K1667-W1667,"Pas FINITO"))</f>
        <v>Pas FINITO</v>
      </c>
      <c r="AD1667" s="2" t="str">
        <f t="shared" ref="AD1667:AD1713" si="53">IF(OR(AC1667="PAS FINITO",AC1667="Probleme"),AC1667,IF(AC1667&lt;30,"inf à 1 mois",IF(AC1667&lt;90,"Entre 1 à 3 mois",IF(AC1667&lt;180,"Entre 3 à 6 mois","Supérieur à 6 mois"))))</f>
        <v>Pas FINITO</v>
      </c>
    </row>
    <row r="1668" spans="1:30" x14ac:dyDescent="0.25">
      <c r="A1668" t="s">
        <v>3951</v>
      </c>
      <c r="B1668" t="s">
        <v>31</v>
      </c>
      <c r="C1668" t="s">
        <v>4130</v>
      </c>
      <c r="D1668" t="s">
        <v>25</v>
      </c>
      <c r="E1668" t="str">
        <f>VLOOKUP(D1668,ref!A:B,2,FALSE)</f>
        <v>NON</v>
      </c>
      <c r="F1668" t="str">
        <f>VLOOKUP(D1668,ref!A:C,3,FALSE)</f>
        <v>NON</v>
      </c>
      <c r="G1668" s="1">
        <v>44942</v>
      </c>
      <c r="H1668" s="1">
        <v>44827</v>
      </c>
      <c r="I1668" t="s">
        <v>379</v>
      </c>
      <c r="J1668" s="1">
        <v>44929</v>
      </c>
      <c r="K1668" s="1">
        <v>44942</v>
      </c>
      <c r="L1668" t="s">
        <v>69</v>
      </c>
      <c r="M1668" t="s">
        <v>27</v>
      </c>
      <c r="O1668" t="s">
        <v>28</v>
      </c>
      <c r="P1668" t="s">
        <v>3729</v>
      </c>
      <c r="Q1668" s="1">
        <v>44719</v>
      </c>
      <c r="R1668" s="1">
        <v>44834</v>
      </c>
      <c r="S1668">
        <v>5.95</v>
      </c>
      <c r="T1668">
        <v>0</v>
      </c>
      <c r="V1668" s="1">
        <v>44720</v>
      </c>
      <c r="W1668" s="1">
        <v>44820</v>
      </c>
      <c r="X1668" s="1">
        <v>44929</v>
      </c>
      <c r="Y1668" s="1">
        <v>44825</v>
      </c>
      <c r="Z1668" s="1">
        <v>44788</v>
      </c>
      <c r="AA1668" s="1">
        <v>44834</v>
      </c>
      <c r="AB1668" t="s">
        <v>1337</v>
      </c>
      <c r="AC1668">
        <f t="shared" si="52"/>
        <v>122</v>
      </c>
      <c r="AD1668" s="2" t="str">
        <f t="shared" si="53"/>
        <v>Entre 3 à 6 mois</v>
      </c>
    </row>
    <row r="1669" spans="1:30" x14ac:dyDescent="0.25">
      <c r="A1669" t="s">
        <v>3951</v>
      </c>
      <c r="B1669" t="s">
        <v>31</v>
      </c>
      <c r="C1669" t="s">
        <v>4131</v>
      </c>
      <c r="D1669" t="s">
        <v>25</v>
      </c>
      <c r="E1669" t="str">
        <f>VLOOKUP(D1669,ref!A:B,2,FALSE)</f>
        <v>NON</v>
      </c>
      <c r="F1669" t="str">
        <f>VLOOKUP(D1669,ref!A:C,3,FALSE)</f>
        <v>NON</v>
      </c>
      <c r="G1669" s="1">
        <v>44832</v>
      </c>
      <c r="H1669" s="1">
        <v>44827</v>
      </c>
      <c r="I1669" t="s">
        <v>379</v>
      </c>
      <c r="J1669" s="1">
        <v>44827</v>
      </c>
      <c r="K1669" s="1">
        <v>44832</v>
      </c>
      <c r="L1669" t="s">
        <v>379</v>
      </c>
      <c r="M1669" t="s">
        <v>27</v>
      </c>
      <c r="O1669" t="s">
        <v>28</v>
      </c>
      <c r="P1669" t="s">
        <v>4132</v>
      </c>
      <c r="Q1669" s="1">
        <v>44719</v>
      </c>
      <c r="R1669" s="1">
        <v>44773</v>
      </c>
      <c r="S1669">
        <v>4.5</v>
      </c>
      <c r="T1669">
        <v>0</v>
      </c>
      <c r="V1669" s="1">
        <v>44720</v>
      </c>
      <c r="W1669" s="1">
        <v>44818</v>
      </c>
      <c r="X1669" s="1">
        <v>44827</v>
      </c>
      <c r="Y1669" s="1">
        <v>44825</v>
      </c>
      <c r="Z1669" s="1">
        <v>44830</v>
      </c>
      <c r="AA1669" s="1">
        <v>44834</v>
      </c>
      <c r="AB1669" t="s">
        <v>1337</v>
      </c>
      <c r="AC1669">
        <f t="shared" si="52"/>
        <v>14</v>
      </c>
      <c r="AD1669" s="2" t="str">
        <f t="shared" si="53"/>
        <v>inf à 1 mois</v>
      </c>
    </row>
    <row r="1670" spans="1:30" x14ac:dyDescent="0.25">
      <c r="A1670" t="s">
        <v>3951</v>
      </c>
      <c r="B1670" t="s">
        <v>31</v>
      </c>
      <c r="C1670" t="s">
        <v>4133</v>
      </c>
      <c r="D1670" t="s">
        <v>51</v>
      </c>
      <c r="E1670" t="str">
        <f>VLOOKUP(D1670,ref!A:B,2,FALSE)</f>
        <v>OUI</v>
      </c>
      <c r="F1670" t="str">
        <f>VLOOKUP(D1670,ref!A:C,3,FALSE)</f>
        <v>NON</v>
      </c>
      <c r="G1670" s="1">
        <v>44720</v>
      </c>
      <c r="M1670" t="s">
        <v>27</v>
      </c>
      <c r="N1670" t="s">
        <v>9</v>
      </c>
      <c r="Q1670" s="1">
        <v>44719</v>
      </c>
      <c r="R1670" s="1">
        <v>44773</v>
      </c>
      <c r="S1670">
        <v>0</v>
      </c>
      <c r="T1670">
        <v>0</v>
      </c>
      <c r="V1670" s="1">
        <v>44720</v>
      </c>
      <c r="AB1670" t="s">
        <v>1337</v>
      </c>
      <c r="AC1670" t="str">
        <f t="shared" si="52"/>
        <v>Pas FINITO</v>
      </c>
      <c r="AD1670" s="2" t="str">
        <f t="shared" si="53"/>
        <v>Pas FINITO</v>
      </c>
    </row>
    <row r="1671" spans="1:30" x14ac:dyDescent="0.25">
      <c r="A1671" t="s">
        <v>3951</v>
      </c>
      <c r="B1671" t="s">
        <v>31</v>
      </c>
      <c r="C1671" t="s">
        <v>4134</v>
      </c>
      <c r="D1671" t="s">
        <v>25</v>
      </c>
      <c r="E1671" t="str">
        <f>VLOOKUP(D1671,ref!A:B,2,FALSE)</f>
        <v>NON</v>
      </c>
      <c r="F1671" t="str">
        <f>VLOOKUP(D1671,ref!A:C,3,FALSE)</f>
        <v>NON</v>
      </c>
      <c r="G1671" s="1">
        <v>44890</v>
      </c>
      <c r="H1671" s="1">
        <v>44820</v>
      </c>
      <c r="I1671" t="s">
        <v>379</v>
      </c>
      <c r="J1671" s="1">
        <v>44820</v>
      </c>
      <c r="K1671" s="1">
        <v>44890</v>
      </c>
      <c r="L1671" t="s">
        <v>75</v>
      </c>
      <c r="M1671" t="s">
        <v>27</v>
      </c>
      <c r="O1671" t="s">
        <v>28</v>
      </c>
      <c r="P1671" t="s">
        <v>4135</v>
      </c>
      <c r="Q1671" s="1">
        <v>44719</v>
      </c>
      <c r="R1671" s="1">
        <v>44773</v>
      </c>
      <c r="S1671">
        <v>2.5499999999999998</v>
      </c>
      <c r="T1671">
        <v>0</v>
      </c>
      <c r="V1671" s="1">
        <v>44720</v>
      </c>
      <c r="W1671" s="1">
        <v>44754</v>
      </c>
      <c r="X1671" s="1">
        <v>44820</v>
      </c>
      <c r="Y1671" s="1">
        <v>44777</v>
      </c>
      <c r="Z1671" s="1">
        <v>44774</v>
      </c>
      <c r="AA1671" s="1">
        <v>44834</v>
      </c>
      <c r="AB1671" t="s">
        <v>1337</v>
      </c>
      <c r="AC1671">
        <f t="shared" si="52"/>
        <v>136</v>
      </c>
      <c r="AD1671" s="2" t="str">
        <f t="shared" si="53"/>
        <v>Entre 3 à 6 mois</v>
      </c>
    </row>
    <row r="1672" spans="1:30" x14ac:dyDescent="0.25">
      <c r="A1672" t="s">
        <v>3951</v>
      </c>
      <c r="B1672" t="s">
        <v>31</v>
      </c>
      <c r="C1672" t="s">
        <v>4136</v>
      </c>
      <c r="D1672" t="s">
        <v>25</v>
      </c>
      <c r="E1672" t="str">
        <f>VLOOKUP(D1672,ref!A:B,2,FALSE)</f>
        <v>NON</v>
      </c>
      <c r="F1672" t="str">
        <f>VLOOKUP(D1672,ref!A:C,3,FALSE)</f>
        <v>NON</v>
      </c>
      <c r="G1672" s="1">
        <v>44841</v>
      </c>
      <c r="H1672" s="1">
        <v>44839</v>
      </c>
      <c r="I1672" t="s">
        <v>202</v>
      </c>
      <c r="J1672" s="1">
        <v>44841</v>
      </c>
      <c r="K1672" s="1">
        <v>44841</v>
      </c>
      <c r="L1672" t="s">
        <v>202</v>
      </c>
      <c r="M1672" t="s">
        <v>27</v>
      </c>
      <c r="O1672" t="s">
        <v>28</v>
      </c>
      <c r="P1672" t="s">
        <v>4137</v>
      </c>
      <c r="Q1672" s="1">
        <v>44719</v>
      </c>
      <c r="R1672" s="1">
        <v>44864</v>
      </c>
      <c r="S1672">
        <v>6.8</v>
      </c>
      <c r="T1672">
        <v>0</v>
      </c>
      <c r="V1672" s="1">
        <v>44720</v>
      </c>
      <c r="W1672" s="1">
        <v>44818</v>
      </c>
      <c r="X1672" s="1">
        <v>44839</v>
      </c>
      <c r="Y1672" s="1">
        <v>44825</v>
      </c>
      <c r="Z1672" s="1">
        <v>44819</v>
      </c>
      <c r="AA1672" s="1">
        <v>44864</v>
      </c>
      <c r="AB1672" t="s">
        <v>1337</v>
      </c>
      <c r="AC1672">
        <f t="shared" si="52"/>
        <v>23</v>
      </c>
      <c r="AD1672" s="2" t="str">
        <f t="shared" si="53"/>
        <v>inf à 1 mois</v>
      </c>
    </row>
    <row r="1673" spans="1:30" x14ac:dyDescent="0.25">
      <c r="A1673" t="s">
        <v>3951</v>
      </c>
      <c r="B1673" t="s">
        <v>31</v>
      </c>
      <c r="C1673" t="s">
        <v>4138</v>
      </c>
      <c r="D1673" t="s">
        <v>25</v>
      </c>
      <c r="E1673" t="str">
        <f>VLOOKUP(D1673,ref!A:B,2,FALSE)</f>
        <v>NON</v>
      </c>
      <c r="F1673" t="str">
        <f>VLOOKUP(D1673,ref!A:C,3,FALSE)</f>
        <v>NON</v>
      </c>
      <c r="G1673" s="1">
        <v>44825</v>
      </c>
      <c r="H1673" s="1">
        <v>44810</v>
      </c>
      <c r="I1673" t="s">
        <v>379</v>
      </c>
      <c r="J1673" s="1">
        <v>44818</v>
      </c>
      <c r="K1673" s="1">
        <v>44825</v>
      </c>
      <c r="L1673" t="s">
        <v>379</v>
      </c>
      <c r="M1673" t="s">
        <v>27</v>
      </c>
      <c r="O1673" t="s">
        <v>28</v>
      </c>
      <c r="P1673" t="s">
        <v>4139</v>
      </c>
      <c r="Q1673" s="1">
        <v>44719</v>
      </c>
      <c r="R1673" s="1">
        <v>44742</v>
      </c>
      <c r="S1673">
        <v>5.0250000000000004</v>
      </c>
      <c r="T1673">
        <v>6.64</v>
      </c>
      <c r="V1673" s="1">
        <v>44720</v>
      </c>
      <c r="W1673" s="1">
        <v>44775</v>
      </c>
      <c r="X1673" s="1">
        <v>44818</v>
      </c>
      <c r="Y1673" s="1">
        <v>44775</v>
      </c>
      <c r="Z1673" s="1">
        <v>44754</v>
      </c>
      <c r="AA1673" s="1">
        <v>44773</v>
      </c>
      <c r="AB1673" t="s">
        <v>1337</v>
      </c>
      <c r="AC1673">
        <f t="shared" si="52"/>
        <v>50</v>
      </c>
      <c r="AD1673" s="2" t="str">
        <f t="shared" si="53"/>
        <v>Entre 1 à 3 mois</v>
      </c>
    </row>
    <row r="1674" spans="1:30" x14ac:dyDescent="0.25">
      <c r="A1674" t="s">
        <v>3951</v>
      </c>
      <c r="B1674" t="s">
        <v>31</v>
      </c>
      <c r="C1674" t="s">
        <v>4140</v>
      </c>
      <c r="D1674" t="s">
        <v>125</v>
      </c>
      <c r="E1674" t="str">
        <f>VLOOKUP(D1674,ref!A:B,2,FALSE)</f>
        <v>NON</v>
      </c>
      <c r="F1674" t="str">
        <f>VLOOKUP(D1674,ref!A:C,3,FALSE)</f>
        <v>NON</v>
      </c>
      <c r="G1674" s="1">
        <v>44833</v>
      </c>
      <c r="H1674" s="1">
        <v>44818</v>
      </c>
      <c r="I1674" t="s">
        <v>379</v>
      </c>
      <c r="J1674" s="1">
        <v>44833</v>
      </c>
      <c r="M1674" t="s">
        <v>27</v>
      </c>
      <c r="N1674" t="s">
        <v>9</v>
      </c>
      <c r="O1674" t="s">
        <v>28</v>
      </c>
      <c r="P1674" t="s">
        <v>256</v>
      </c>
      <c r="Q1674" s="1">
        <v>44719</v>
      </c>
      <c r="R1674" s="1">
        <v>44742</v>
      </c>
      <c r="S1674">
        <v>11.475</v>
      </c>
      <c r="T1674">
        <v>0</v>
      </c>
      <c r="V1674" s="1">
        <v>44720</v>
      </c>
      <c r="W1674" s="1">
        <v>44818</v>
      </c>
      <c r="X1674" s="1">
        <v>44825</v>
      </c>
      <c r="Y1674" s="1">
        <v>44818</v>
      </c>
      <c r="Z1674" s="1">
        <v>44819</v>
      </c>
      <c r="AA1674" s="1">
        <v>44834</v>
      </c>
      <c r="AB1674" t="s">
        <v>1337</v>
      </c>
      <c r="AC1674" t="str">
        <f t="shared" si="52"/>
        <v>Pas FINITO</v>
      </c>
      <c r="AD1674" s="2" t="str">
        <f t="shared" si="53"/>
        <v>Pas FINITO</v>
      </c>
    </row>
    <row r="1675" spans="1:30" x14ac:dyDescent="0.25">
      <c r="A1675" t="s">
        <v>3951</v>
      </c>
      <c r="B1675" t="s">
        <v>31</v>
      </c>
      <c r="C1675" t="s">
        <v>4141</v>
      </c>
      <c r="D1675" t="s">
        <v>25</v>
      </c>
      <c r="E1675" t="str">
        <f>VLOOKUP(D1675,ref!A:B,2,FALSE)</f>
        <v>NON</v>
      </c>
      <c r="F1675" t="str">
        <f>VLOOKUP(D1675,ref!A:C,3,FALSE)</f>
        <v>NON</v>
      </c>
      <c r="G1675" s="1">
        <v>44890</v>
      </c>
      <c r="H1675" s="1">
        <v>44818</v>
      </c>
      <c r="I1675" t="s">
        <v>379</v>
      </c>
      <c r="J1675" s="1">
        <v>44820</v>
      </c>
      <c r="K1675" s="1">
        <v>44890</v>
      </c>
      <c r="L1675" t="s">
        <v>75</v>
      </c>
      <c r="M1675" t="s">
        <v>27</v>
      </c>
      <c r="O1675" t="s">
        <v>28</v>
      </c>
      <c r="P1675" t="s">
        <v>256</v>
      </c>
      <c r="Q1675" s="1">
        <v>44714</v>
      </c>
      <c r="R1675" s="1">
        <v>44773</v>
      </c>
      <c r="S1675">
        <v>2.5499999999999998</v>
      </c>
      <c r="T1675">
        <v>0</v>
      </c>
      <c r="V1675" s="1">
        <v>44715</v>
      </c>
      <c r="W1675" s="1">
        <v>44812</v>
      </c>
      <c r="X1675" s="1">
        <v>44820</v>
      </c>
      <c r="Y1675" s="1">
        <v>44818</v>
      </c>
      <c r="Z1675" s="1">
        <v>44819</v>
      </c>
      <c r="AA1675" s="1">
        <v>44834</v>
      </c>
      <c r="AB1675" t="s">
        <v>1337</v>
      </c>
      <c r="AC1675">
        <f t="shared" si="52"/>
        <v>78</v>
      </c>
      <c r="AD1675" s="2" t="str">
        <f t="shared" si="53"/>
        <v>Entre 1 à 3 mois</v>
      </c>
    </row>
    <row r="1676" spans="1:30" x14ac:dyDescent="0.25">
      <c r="A1676" t="s">
        <v>3951</v>
      </c>
      <c r="B1676" t="s">
        <v>31</v>
      </c>
      <c r="C1676" t="s">
        <v>4142</v>
      </c>
      <c r="D1676" t="s">
        <v>51</v>
      </c>
      <c r="E1676" t="str">
        <f>VLOOKUP(D1676,ref!A:B,2,FALSE)</f>
        <v>OUI</v>
      </c>
      <c r="F1676" t="str">
        <f>VLOOKUP(D1676,ref!A:C,3,FALSE)</f>
        <v>NON</v>
      </c>
      <c r="G1676" s="1">
        <v>44714</v>
      </c>
      <c r="M1676" t="s">
        <v>27</v>
      </c>
      <c r="N1676" t="s">
        <v>9</v>
      </c>
      <c r="Q1676" s="1">
        <v>44714</v>
      </c>
      <c r="R1676" s="1">
        <v>44742</v>
      </c>
      <c r="S1676">
        <v>0</v>
      </c>
      <c r="T1676">
        <v>0</v>
      </c>
      <c r="V1676" s="1">
        <v>44714</v>
      </c>
      <c r="AB1676" t="s">
        <v>1337</v>
      </c>
      <c r="AC1676" t="str">
        <f t="shared" si="52"/>
        <v>Pas FINITO</v>
      </c>
      <c r="AD1676" s="2" t="str">
        <f t="shared" si="53"/>
        <v>Pas FINITO</v>
      </c>
    </row>
    <row r="1677" spans="1:30" x14ac:dyDescent="0.25">
      <c r="A1677" t="s">
        <v>3951</v>
      </c>
      <c r="B1677" t="s">
        <v>31</v>
      </c>
      <c r="C1677" t="s">
        <v>4143</v>
      </c>
      <c r="D1677" t="s">
        <v>25</v>
      </c>
      <c r="E1677" t="str">
        <f>VLOOKUP(D1677,ref!A:B,2,FALSE)</f>
        <v>NON</v>
      </c>
      <c r="F1677" t="str">
        <f>VLOOKUP(D1677,ref!A:C,3,FALSE)</f>
        <v>NON</v>
      </c>
      <c r="G1677" s="1">
        <v>44750</v>
      </c>
      <c r="H1677" s="1">
        <v>44750</v>
      </c>
      <c r="I1677" t="s">
        <v>62</v>
      </c>
      <c r="J1677" s="1">
        <v>44750</v>
      </c>
      <c r="K1677" s="1">
        <v>44750</v>
      </c>
      <c r="L1677" t="s">
        <v>62</v>
      </c>
      <c r="M1677" t="s">
        <v>27</v>
      </c>
      <c r="O1677" t="s">
        <v>28</v>
      </c>
      <c r="P1677" t="s">
        <v>4144</v>
      </c>
      <c r="Q1677" s="1">
        <v>44714</v>
      </c>
      <c r="R1677" t="s">
        <v>4145</v>
      </c>
      <c r="S1677">
        <v>3.8250000000000002</v>
      </c>
      <c r="T1677">
        <v>0</v>
      </c>
      <c r="V1677" s="1">
        <v>44714</v>
      </c>
      <c r="W1677" s="1">
        <v>44750</v>
      </c>
      <c r="X1677" s="1">
        <v>44750</v>
      </c>
      <c r="Y1677" s="1">
        <v>44750</v>
      </c>
      <c r="Z1677" s="1">
        <v>44747</v>
      </c>
      <c r="AA1677" s="1">
        <v>44747</v>
      </c>
      <c r="AB1677" t="s">
        <v>1337</v>
      </c>
      <c r="AC1677">
        <f t="shared" si="52"/>
        <v>0</v>
      </c>
      <c r="AD1677" s="2" t="str">
        <f t="shared" si="53"/>
        <v>inf à 1 mois</v>
      </c>
    </row>
    <row r="1678" spans="1:30" x14ac:dyDescent="0.25">
      <c r="A1678" t="s">
        <v>3951</v>
      </c>
      <c r="B1678" t="s">
        <v>31</v>
      </c>
      <c r="C1678" t="s">
        <v>4146</v>
      </c>
      <c r="D1678" t="s">
        <v>25</v>
      </c>
      <c r="E1678" t="str">
        <f>VLOOKUP(D1678,ref!A:B,2,FALSE)</f>
        <v>NON</v>
      </c>
      <c r="F1678" t="str">
        <f>VLOOKUP(D1678,ref!A:C,3,FALSE)</f>
        <v>NON</v>
      </c>
      <c r="G1678" s="1">
        <v>44812</v>
      </c>
      <c r="H1678" s="1">
        <v>44713</v>
      </c>
      <c r="I1678" t="s">
        <v>79</v>
      </c>
      <c r="J1678" s="1">
        <v>44775</v>
      </c>
      <c r="K1678" s="1">
        <v>44812</v>
      </c>
      <c r="L1678" t="s">
        <v>379</v>
      </c>
      <c r="M1678" t="s">
        <v>27</v>
      </c>
      <c r="O1678" t="s">
        <v>28</v>
      </c>
      <c r="P1678" t="s">
        <v>380</v>
      </c>
      <c r="Q1678" s="1">
        <v>44711</v>
      </c>
      <c r="S1678">
        <v>0.46250000000000002</v>
      </c>
      <c r="T1678">
        <v>0</v>
      </c>
      <c r="V1678" s="1">
        <v>44712</v>
      </c>
      <c r="W1678" s="1">
        <v>44713</v>
      </c>
      <c r="X1678" s="1">
        <v>44714</v>
      </c>
      <c r="Y1678" s="1">
        <v>44713</v>
      </c>
      <c r="Z1678" s="1">
        <v>44713</v>
      </c>
      <c r="AA1678" s="1">
        <v>44722</v>
      </c>
      <c r="AB1678" t="s">
        <v>1337</v>
      </c>
      <c r="AC1678">
        <f t="shared" si="52"/>
        <v>99</v>
      </c>
      <c r="AD1678" s="2" t="str">
        <f t="shared" si="53"/>
        <v>Entre 3 à 6 mois</v>
      </c>
    </row>
    <row r="1679" spans="1:30" x14ac:dyDescent="0.25">
      <c r="A1679" t="s">
        <v>3951</v>
      </c>
      <c r="B1679" t="s">
        <v>4147</v>
      </c>
      <c r="C1679" t="s">
        <v>4148</v>
      </c>
      <c r="D1679" t="s">
        <v>51</v>
      </c>
      <c r="E1679" t="str">
        <f>VLOOKUP(D1679,ref!A:B,2,FALSE)</f>
        <v>OUI</v>
      </c>
      <c r="F1679" t="str">
        <f>VLOOKUP(D1679,ref!A:C,3,FALSE)</f>
        <v>NON</v>
      </c>
      <c r="G1679" s="1">
        <v>44943</v>
      </c>
      <c r="M1679" t="s">
        <v>27</v>
      </c>
      <c r="N1679" t="s">
        <v>9</v>
      </c>
      <c r="Q1679" s="1">
        <v>44939</v>
      </c>
      <c r="R1679" s="1">
        <v>44972</v>
      </c>
      <c r="S1679">
        <v>0</v>
      </c>
      <c r="T1679">
        <v>0</v>
      </c>
      <c r="V1679" s="1">
        <v>44943</v>
      </c>
      <c r="AB1679" t="s">
        <v>4149</v>
      </c>
      <c r="AC1679" t="str">
        <f t="shared" si="52"/>
        <v>Pas FINITO</v>
      </c>
      <c r="AD1679" s="2" t="str">
        <f t="shared" si="53"/>
        <v>Pas FINITO</v>
      </c>
    </row>
    <row r="1680" spans="1:30" x14ac:dyDescent="0.25">
      <c r="A1680" t="s">
        <v>3951</v>
      </c>
      <c r="B1680" t="s">
        <v>4147</v>
      </c>
      <c r="C1680" t="s">
        <v>4150</v>
      </c>
      <c r="D1680" t="s">
        <v>25</v>
      </c>
      <c r="E1680" t="str">
        <f>VLOOKUP(D1680,ref!A:B,2,FALSE)</f>
        <v>NON</v>
      </c>
      <c r="F1680" t="str">
        <f>VLOOKUP(D1680,ref!A:C,3,FALSE)</f>
        <v>NON</v>
      </c>
      <c r="G1680" s="1">
        <v>44938</v>
      </c>
      <c r="H1680" s="1">
        <v>44900</v>
      </c>
      <c r="I1680" t="s">
        <v>252</v>
      </c>
      <c r="J1680" s="1">
        <v>44932</v>
      </c>
      <c r="K1680" s="1">
        <v>44938</v>
      </c>
      <c r="L1680" t="s">
        <v>69</v>
      </c>
      <c r="M1680" t="s">
        <v>32</v>
      </c>
      <c r="O1680" t="s">
        <v>28</v>
      </c>
      <c r="P1680" t="s">
        <v>4151</v>
      </c>
      <c r="Q1680" s="1">
        <v>44887</v>
      </c>
      <c r="R1680" t="s">
        <v>4152</v>
      </c>
      <c r="S1680">
        <v>0</v>
      </c>
      <c r="T1680">
        <v>0</v>
      </c>
      <c r="V1680" s="1">
        <v>44887</v>
      </c>
      <c r="W1680" s="1">
        <v>44887</v>
      </c>
      <c r="X1680" s="1">
        <v>44900</v>
      </c>
      <c r="Z1680" s="1">
        <v>44907</v>
      </c>
      <c r="AA1680" s="1">
        <v>44911</v>
      </c>
      <c r="AB1680" t="s">
        <v>3953</v>
      </c>
      <c r="AC1680">
        <f t="shared" si="52"/>
        <v>51</v>
      </c>
      <c r="AD1680" s="2" t="str">
        <f t="shared" si="53"/>
        <v>Entre 1 à 3 mois</v>
      </c>
    </row>
    <row r="1681" spans="1:30" x14ac:dyDescent="0.25">
      <c r="A1681" t="s">
        <v>3951</v>
      </c>
      <c r="B1681" t="s">
        <v>4147</v>
      </c>
      <c r="C1681" t="s">
        <v>4153</v>
      </c>
      <c r="D1681" t="s">
        <v>25</v>
      </c>
      <c r="E1681" t="str">
        <f>VLOOKUP(D1681,ref!A:B,2,FALSE)</f>
        <v>NON</v>
      </c>
      <c r="F1681" t="str">
        <f>VLOOKUP(D1681,ref!A:C,3,FALSE)</f>
        <v>NON</v>
      </c>
      <c r="G1681" s="1">
        <v>44841</v>
      </c>
      <c r="H1681" s="1">
        <v>44791</v>
      </c>
      <c r="I1681" t="s">
        <v>152</v>
      </c>
      <c r="J1681" s="1">
        <v>44841</v>
      </c>
      <c r="K1681" s="1">
        <v>44841</v>
      </c>
      <c r="L1681" t="s">
        <v>202</v>
      </c>
      <c r="M1681" t="s">
        <v>27</v>
      </c>
      <c r="O1681" t="s">
        <v>28</v>
      </c>
      <c r="P1681" t="s">
        <v>4154</v>
      </c>
      <c r="Q1681" s="1">
        <v>44791</v>
      </c>
      <c r="R1681" t="s">
        <v>2356</v>
      </c>
      <c r="S1681">
        <v>0</v>
      </c>
      <c r="T1681">
        <v>0</v>
      </c>
      <c r="V1681" s="1">
        <v>44791</v>
      </c>
      <c r="W1681" s="1">
        <v>44791</v>
      </c>
      <c r="X1681" s="1">
        <v>44802</v>
      </c>
      <c r="Z1681" s="1">
        <v>44820</v>
      </c>
      <c r="AA1681" s="1">
        <v>44834</v>
      </c>
      <c r="AB1681" t="s">
        <v>3953</v>
      </c>
      <c r="AC1681">
        <f t="shared" si="52"/>
        <v>50</v>
      </c>
      <c r="AD1681" s="2" t="str">
        <f t="shared" si="53"/>
        <v>Entre 1 à 3 mois</v>
      </c>
    </row>
    <row r="1682" spans="1:30" x14ac:dyDescent="0.25">
      <c r="A1682" t="s">
        <v>3951</v>
      </c>
      <c r="B1682" t="s">
        <v>4147</v>
      </c>
      <c r="C1682" t="s">
        <v>4155</v>
      </c>
      <c r="D1682" t="s">
        <v>25</v>
      </c>
      <c r="E1682" t="str">
        <f>VLOOKUP(D1682,ref!A:B,2,FALSE)</f>
        <v>NON</v>
      </c>
      <c r="F1682" t="str">
        <f>VLOOKUP(D1682,ref!A:C,3,FALSE)</f>
        <v>NON</v>
      </c>
      <c r="G1682" s="1">
        <v>44841</v>
      </c>
      <c r="H1682" s="1">
        <v>44764</v>
      </c>
      <c r="I1682" t="s">
        <v>62</v>
      </c>
      <c r="J1682" s="1">
        <v>44796</v>
      </c>
      <c r="K1682" s="1">
        <v>44841</v>
      </c>
      <c r="L1682" t="s">
        <v>202</v>
      </c>
      <c r="M1682" t="s">
        <v>27</v>
      </c>
      <c r="O1682" t="s">
        <v>28</v>
      </c>
      <c r="P1682" t="s">
        <v>4156</v>
      </c>
      <c r="Q1682" s="1">
        <v>44750</v>
      </c>
      <c r="R1682" t="s">
        <v>4157</v>
      </c>
      <c r="S1682">
        <v>0</v>
      </c>
      <c r="T1682">
        <v>0</v>
      </c>
      <c r="V1682" s="1">
        <v>44750</v>
      </c>
      <c r="W1682" s="1">
        <v>44754</v>
      </c>
      <c r="X1682" s="1">
        <v>44791</v>
      </c>
      <c r="Z1682" s="1">
        <v>44781</v>
      </c>
      <c r="AA1682" s="1">
        <v>44795</v>
      </c>
      <c r="AB1682" t="s">
        <v>3953</v>
      </c>
      <c r="AC1682">
        <f t="shared" si="52"/>
        <v>87</v>
      </c>
      <c r="AD1682" s="2" t="str">
        <f t="shared" si="53"/>
        <v>Entre 1 à 3 mois</v>
      </c>
    </row>
    <row r="1683" spans="1:30" x14ac:dyDescent="0.25">
      <c r="A1683" t="s">
        <v>3951</v>
      </c>
      <c r="B1683" t="s">
        <v>4147</v>
      </c>
      <c r="C1683" t="s">
        <v>4158</v>
      </c>
      <c r="D1683" t="s">
        <v>25</v>
      </c>
      <c r="E1683" t="str">
        <f>VLOOKUP(D1683,ref!A:B,2,FALSE)</f>
        <v>NON</v>
      </c>
      <c r="F1683" t="str">
        <f>VLOOKUP(D1683,ref!A:C,3,FALSE)</f>
        <v>NON</v>
      </c>
      <c r="G1683" s="1">
        <v>44743</v>
      </c>
      <c r="H1683" s="1">
        <v>44743</v>
      </c>
      <c r="I1683" t="s">
        <v>62</v>
      </c>
      <c r="J1683" s="1">
        <v>44743</v>
      </c>
      <c r="K1683" s="1">
        <v>44743</v>
      </c>
      <c r="L1683" t="s">
        <v>62</v>
      </c>
      <c r="M1683" t="s">
        <v>27</v>
      </c>
      <c r="O1683" t="s">
        <v>28</v>
      </c>
      <c r="P1683" t="s">
        <v>4159</v>
      </c>
      <c r="Q1683" s="1">
        <v>44739</v>
      </c>
      <c r="R1683" t="s">
        <v>4160</v>
      </c>
      <c r="S1683">
        <v>0</v>
      </c>
      <c r="T1683">
        <v>0</v>
      </c>
      <c r="V1683" s="1">
        <v>44739</v>
      </c>
      <c r="W1683" s="1">
        <v>44739</v>
      </c>
      <c r="X1683" s="1">
        <v>44743</v>
      </c>
      <c r="Z1683" s="1">
        <v>44723</v>
      </c>
      <c r="AA1683" s="1">
        <v>44725</v>
      </c>
      <c r="AB1683" t="s">
        <v>3953</v>
      </c>
      <c r="AC1683">
        <f t="shared" si="52"/>
        <v>4</v>
      </c>
      <c r="AD1683" s="2" t="str">
        <f t="shared" si="53"/>
        <v>inf à 1 mois</v>
      </c>
    </row>
    <row r="1684" spans="1:30" x14ac:dyDescent="0.25">
      <c r="A1684" t="s">
        <v>3951</v>
      </c>
      <c r="B1684" t="s">
        <v>4147</v>
      </c>
      <c r="C1684" t="s">
        <v>4161</v>
      </c>
      <c r="D1684" t="s">
        <v>25</v>
      </c>
      <c r="E1684" t="str">
        <f>VLOOKUP(D1684,ref!A:B,2,FALSE)</f>
        <v>NON</v>
      </c>
      <c r="F1684" t="str">
        <f>VLOOKUP(D1684,ref!A:C,3,FALSE)</f>
        <v>NON</v>
      </c>
      <c r="G1684" s="1">
        <v>44841</v>
      </c>
      <c r="H1684" s="1">
        <v>44791</v>
      </c>
      <c r="I1684" t="s">
        <v>152</v>
      </c>
      <c r="J1684" s="1">
        <v>44841</v>
      </c>
      <c r="K1684" s="1">
        <v>44841</v>
      </c>
      <c r="L1684" t="s">
        <v>202</v>
      </c>
      <c r="M1684" t="s">
        <v>27</v>
      </c>
      <c r="O1684" t="s">
        <v>28</v>
      </c>
      <c r="P1684" t="s">
        <v>4123</v>
      </c>
      <c r="Q1684" s="1">
        <v>44735</v>
      </c>
      <c r="R1684" t="s">
        <v>4162</v>
      </c>
      <c r="S1684">
        <v>0</v>
      </c>
      <c r="T1684">
        <v>0</v>
      </c>
      <c r="V1684" s="1">
        <v>44789</v>
      </c>
      <c r="W1684" s="1">
        <v>44790</v>
      </c>
      <c r="X1684" s="1">
        <v>44841</v>
      </c>
      <c r="Z1684" s="1">
        <v>44896</v>
      </c>
      <c r="AA1684" s="1">
        <v>44926</v>
      </c>
      <c r="AB1684" t="s">
        <v>3953</v>
      </c>
      <c r="AC1684">
        <f t="shared" si="52"/>
        <v>51</v>
      </c>
      <c r="AD1684" s="2" t="str">
        <f t="shared" si="53"/>
        <v>Entre 1 à 3 mois</v>
      </c>
    </row>
    <row r="1685" spans="1:30" x14ac:dyDescent="0.25">
      <c r="A1685" t="s">
        <v>3951</v>
      </c>
      <c r="B1685" t="s">
        <v>4147</v>
      </c>
      <c r="C1685" t="s">
        <v>4163</v>
      </c>
      <c r="D1685" t="s">
        <v>162</v>
      </c>
      <c r="E1685" t="str">
        <f>VLOOKUP(D1685,ref!A:B,2,FALSE)</f>
        <v>NON</v>
      </c>
      <c r="F1685" t="str">
        <f>VLOOKUP(D1685,ref!A:C,3,FALSE)</f>
        <v>OUI</v>
      </c>
      <c r="G1685" s="1">
        <v>44735</v>
      </c>
      <c r="M1685" t="s">
        <v>27</v>
      </c>
      <c r="N1685" t="s">
        <v>9</v>
      </c>
      <c r="Q1685" s="1">
        <v>44735</v>
      </c>
      <c r="R1685" t="s">
        <v>931</v>
      </c>
      <c r="AB1685" t="s">
        <v>3953</v>
      </c>
      <c r="AC1685" t="str">
        <f t="shared" si="52"/>
        <v>Pas FINITO</v>
      </c>
      <c r="AD1685" s="2" t="str">
        <f t="shared" si="53"/>
        <v>Pas FINITO</v>
      </c>
    </row>
    <row r="1686" spans="1:30" x14ac:dyDescent="0.25">
      <c r="A1686" t="s">
        <v>3951</v>
      </c>
      <c r="B1686" t="s">
        <v>4147</v>
      </c>
      <c r="C1686" t="s">
        <v>4164</v>
      </c>
      <c r="D1686" t="s">
        <v>51</v>
      </c>
      <c r="E1686" t="str">
        <f>VLOOKUP(D1686,ref!A:B,2,FALSE)</f>
        <v>OUI</v>
      </c>
      <c r="F1686" t="str">
        <f>VLOOKUP(D1686,ref!A:C,3,FALSE)</f>
        <v>NON</v>
      </c>
      <c r="G1686" s="1">
        <v>44791</v>
      </c>
      <c r="M1686" t="s">
        <v>32</v>
      </c>
      <c r="N1686" t="s">
        <v>9</v>
      </c>
      <c r="Q1686" s="1">
        <v>44735</v>
      </c>
      <c r="R1686" t="s">
        <v>736</v>
      </c>
      <c r="S1686">
        <v>0</v>
      </c>
      <c r="T1686">
        <v>0</v>
      </c>
      <c r="V1686" s="1">
        <v>44791</v>
      </c>
      <c r="AB1686" t="s">
        <v>3953</v>
      </c>
      <c r="AC1686" t="str">
        <f t="shared" si="52"/>
        <v>Pas FINITO</v>
      </c>
      <c r="AD1686" s="2" t="str">
        <f t="shared" si="53"/>
        <v>Pas FINITO</v>
      </c>
    </row>
    <row r="1687" spans="1:30" x14ac:dyDescent="0.25">
      <c r="A1687" t="s">
        <v>3951</v>
      </c>
      <c r="B1687" t="s">
        <v>4147</v>
      </c>
      <c r="C1687" t="s">
        <v>4165</v>
      </c>
      <c r="D1687" t="s">
        <v>25</v>
      </c>
      <c r="E1687" t="str">
        <f>VLOOKUP(D1687,ref!A:B,2,FALSE)</f>
        <v>NON</v>
      </c>
      <c r="F1687" t="str">
        <f>VLOOKUP(D1687,ref!A:C,3,FALSE)</f>
        <v>NON</v>
      </c>
      <c r="G1687" s="1">
        <v>44922</v>
      </c>
      <c r="H1687" s="1">
        <v>44792</v>
      </c>
      <c r="I1687" t="s">
        <v>152</v>
      </c>
      <c r="J1687" s="1">
        <v>44903</v>
      </c>
      <c r="K1687" s="1">
        <v>44922</v>
      </c>
      <c r="L1687" t="s">
        <v>252</v>
      </c>
      <c r="M1687" t="s">
        <v>27</v>
      </c>
      <c r="O1687" t="s">
        <v>28</v>
      </c>
      <c r="P1687" t="s">
        <v>4166</v>
      </c>
      <c r="Q1687" s="1">
        <v>44735</v>
      </c>
      <c r="R1687" t="s">
        <v>1176</v>
      </c>
      <c r="S1687">
        <v>2.3069999999999999</v>
      </c>
      <c r="T1687">
        <v>4.43</v>
      </c>
      <c r="V1687" s="1">
        <v>44735</v>
      </c>
      <c r="W1687" s="1">
        <v>44792</v>
      </c>
      <c r="X1687" s="1">
        <v>44903</v>
      </c>
      <c r="Z1687" s="1">
        <v>44858</v>
      </c>
      <c r="AA1687" s="1">
        <v>44865</v>
      </c>
      <c r="AB1687" t="s">
        <v>3953</v>
      </c>
      <c r="AC1687">
        <f t="shared" si="52"/>
        <v>130</v>
      </c>
      <c r="AD1687" s="2" t="str">
        <f t="shared" si="53"/>
        <v>Entre 3 à 6 mois</v>
      </c>
    </row>
    <row r="1688" spans="1:30" x14ac:dyDescent="0.25">
      <c r="A1688" t="s">
        <v>3951</v>
      </c>
      <c r="B1688" t="s">
        <v>4147</v>
      </c>
      <c r="C1688" t="s">
        <v>4167</v>
      </c>
      <c r="D1688" t="s">
        <v>25</v>
      </c>
      <c r="E1688" t="str">
        <f>VLOOKUP(D1688,ref!A:B,2,FALSE)</f>
        <v>NON</v>
      </c>
      <c r="F1688" t="str">
        <f>VLOOKUP(D1688,ref!A:C,3,FALSE)</f>
        <v>NON</v>
      </c>
      <c r="G1688" s="1">
        <v>44783</v>
      </c>
      <c r="H1688" s="1">
        <v>44764</v>
      </c>
      <c r="I1688" t="s">
        <v>62</v>
      </c>
      <c r="J1688" s="1">
        <v>44769</v>
      </c>
      <c r="K1688" s="1">
        <v>44783</v>
      </c>
      <c r="L1688" t="s">
        <v>152</v>
      </c>
      <c r="M1688" t="s">
        <v>27</v>
      </c>
      <c r="O1688" t="s">
        <v>28</v>
      </c>
      <c r="P1688" t="s">
        <v>4168</v>
      </c>
      <c r="Q1688" s="1">
        <v>44734</v>
      </c>
      <c r="R1688" t="s">
        <v>4169</v>
      </c>
      <c r="S1688">
        <v>0</v>
      </c>
      <c r="T1688">
        <v>1.1100000000000001</v>
      </c>
      <c r="V1688" s="1">
        <v>44735</v>
      </c>
      <c r="W1688" s="1">
        <v>44743</v>
      </c>
      <c r="X1688" s="1">
        <v>44764</v>
      </c>
      <c r="Z1688" s="1">
        <v>44770</v>
      </c>
      <c r="AA1688" s="1">
        <v>44770</v>
      </c>
      <c r="AB1688" t="s">
        <v>3953</v>
      </c>
      <c r="AC1688">
        <f t="shared" si="52"/>
        <v>40</v>
      </c>
      <c r="AD1688" s="2" t="str">
        <f t="shared" si="53"/>
        <v>Entre 1 à 3 mois</v>
      </c>
    </row>
    <row r="1689" spans="1:30" x14ac:dyDescent="0.25">
      <c r="A1689" t="s">
        <v>3951</v>
      </c>
      <c r="B1689" t="s">
        <v>4147</v>
      </c>
      <c r="C1689" t="s">
        <v>4170</v>
      </c>
      <c r="D1689" t="s">
        <v>162</v>
      </c>
      <c r="E1689" t="str">
        <f>VLOOKUP(D1689,ref!A:B,2,FALSE)</f>
        <v>NON</v>
      </c>
      <c r="F1689" t="str">
        <f>VLOOKUP(D1689,ref!A:C,3,FALSE)</f>
        <v>OUI</v>
      </c>
      <c r="G1689" s="1">
        <v>44734</v>
      </c>
      <c r="M1689" t="s">
        <v>27</v>
      </c>
      <c r="N1689" t="s">
        <v>9</v>
      </c>
      <c r="Q1689" s="1">
        <v>44734</v>
      </c>
      <c r="R1689" t="s">
        <v>4171</v>
      </c>
      <c r="S1689">
        <v>0</v>
      </c>
      <c r="T1689">
        <v>0</v>
      </c>
      <c r="AB1689" t="s">
        <v>3953</v>
      </c>
      <c r="AC1689" t="str">
        <f t="shared" si="52"/>
        <v>Pas FINITO</v>
      </c>
      <c r="AD1689" s="2" t="str">
        <f t="shared" si="53"/>
        <v>Pas FINITO</v>
      </c>
    </row>
    <row r="1690" spans="1:30" x14ac:dyDescent="0.25">
      <c r="A1690" t="s">
        <v>3951</v>
      </c>
      <c r="B1690" t="s">
        <v>4147</v>
      </c>
      <c r="C1690" t="s">
        <v>4172</v>
      </c>
      <c r="D1690" t="s">
        <v>25</v>
      </c>
      <c r="E1690" t="str">
        <f>VLOOKUP(D1690,ref!A:B,2,FALSE)</f>
        <v>NON</v>
      </c>
      <c r="F1690" t="str">
        <f>VLOOKUP(D1690,ref!A:C,3,FALSE)</f>
        <v>NON</v>
      </c>
      <c r="G1690" s="1">
        <v>44922</v>
      </c>
      <c r="H1690" s="1">
        <v>44792</v>
      </c>
      <c r="I1690" t="s">
        <v>152</v>
      </c>
      <c r="J1690" s="1">
        <v>44903</v>
      </c>
      <c r="K1690" s="1">
        <v>44922</v>
      </c>
      <c r="L1690" t="s">
        <v>252</v>
      </c>
      <c r="M1690" t="s">
        <v>27</v>
      </c>
      <c r="O1690" t="s">
        <v>28</v>
      </c>
      <c r="P1690" t="s">
        <v>2696</v>
      </c>
      <c r="Q1690" s="1">
        <v>44734</v>
      </c>
      <c r="R1690" t="s">
        <v>4173</v>
      </c>
      <c r="S1690">
        <v>0.92300000000000004</v>
      </c>
      <c r="T1690">
        <v>2.21</v>
      </c>
      <c r="V1690" s="1">
        <v>44735</v>
      </c>
      <c r="W1690" s="1">
        <v>44792</v>
      </c>
      <c r="X1690" s="1">
        <v>44903</v>
      </c>
      <c r="Z1690" s="1">
        <v>44858</v>
      </c>
      <c r="AA1690" s="1">
        <v>44865</v>
      </c>
      <c r="AB1690" t="s">
        <v>3953</v>
      </c>
      <c r="AC1690">
        <f t="shared" si="52"/>
        <v>130</v>
      </c>
      <c r="AD1690" s="2" t="str">
        <f t="shared" si="53"/>
        <v>Entre 3 à 6 mois</v>
      </c>
    </row>
    <row r="1691" spans="1:30" x14ac:dyDescent="0.25">
      <c r="A1691" t="s">
        <v>3951</v>
      </c>
      <c r="B1691" t="s">
        <v>4147</v>
      </c>
      <c r="C1691" t="s">
        <v>4174</v>
      </c>
      <c r="D1691" t="s">
        <v>25</v>
      </c>
      <c r="E1691" t="str">
        <f>VLOOKUP(D1691,ref!A:B,2,FALSE)</f>
        <v>NON</v>
      </c>
      <c r="F1691" t="str">
        <f>VLOOKUP(D1691,ref!A:C,3,FALSE)</f>
        <v>NON</v>
      </c>
      <c r="G1691" s="1">
        <v>44903</v>
      </c>
      <c r="H1691" s="1">
        <v>44861</v>
      </c>
      <c r="I1691" t="s">
        <v>202</v>
      </c>
      <c r="J1691" s="1">
        <v>44903</v>
      </c>
      <c r="K1691" s="1">
        <v>44903</v>
      </c>
      <c r="L1691" t="s">
        <v>252</v>
      </c>
      <c r="M1691" t="s">
        <v>27</v>
      </c>
      <c r="O1691" t="s">
        <v>28</v>
      </c>
      <c r="P1691" t="s">
        <v>4175</v>
      </c>
      <c r="Q1691" s="1">
        <v>44721</v>
      </c>
      <c r="R1691" t="s">
        <v>4176</v>
      </c>
      <c r="S1691">
        <v>11.48</v>
      </c>
      <c r="T1691">
        <v>22.15</v>
      </c>
      <c r="V1691" s="1">
        <v>44729</v>
      </c>
      <c r="W1691" s="1">
        <v>44764</v>
      </c>
      <c r="X1691" s="1">
        <v>44903</v>
      </c>
      <c r="Z1691" s="1">
        <v>44866</v>
      </c>
      <c r="AA1691" s="1">
        <v>44895</v>
      </c>
      <c r="AB1691" t="s">
        <v>1346</v>
      </c>
      <c r="AC1691">
        <f t="shared" si="52"/>
        <v>139</v>
      </c>
      <c r="AD1691" s="2" t="str">
        <f t="shared" si="53"/>
        <v>Entre 3 à 6 mois</v>
      </c>
    </row>
    <row r="1692" spans="1:30" x14ac:dyDescent="0.25">
      <c r="A1692" t="s">
        <v>3951</v>
      </c>
      <c r="B1692" t="s">
        <v>169</v>
      </c>
      <c r="C1692" t="s">
        <v>4177</v>
      </c>
      <c r="D1692" t="s">
        <v>68</v>
      </c>
      <c r="E1692" t="str">
        <f>VLOOKUP(D1692,ref!A:B,2,FALSE)</f>
        <v>OUI</v>
      </c>
      <c r="F1692" t="str">
        <f>VLOOKUP(D1692,ref!A:C,3,FALSE)</f>
        <v>NON</v>
      </c>
      <c r="G1692" s="1">
        <v>44935</v>
      </c>
      <c r="H1692" s="1">
        <v>44935</v>
      </c>
      <c r="I1692" t="s">
        <v>69</v>
      </c>
      <c r="M1692" t="s">
        <v>27</v>
      </c>
      <c r="N1692" t="s">
        <v>9</v>
      </c>
      <c r="P1692" t="s">
        <v>4178</v>
      </c>
      <c r="Q1692" s="1">
        <v>44862</v>
      </c>
      <c r="R1692" s="1">
        <v>44926</v>
      </c>
      <c r="S1692">
        <v>1.28</v>
      </c>
      <c r="T1692">
        <v>0</v>
      </c>
      <c r="V1692" s="1">
        <v>44873</v>
      </c>
      <c r="W1692" s="1">
        <v>44923</v>
      </c>
      <c r="Y1692" s="1">
        <v>44935</v>
      </c>
      <c r="Z1692" s="1">
        <v>44942</v>
      </c>
      <c r="AA1692" s="1">
        <v>44985</v>
      </c>
      <c r="AB1692" t="s">
        <v>3952</v>
      </c>
      <c r="AC1692" t="str">
        <f t="shared" si="52"/>
        <v>Pas FINITO</v>
      </c>
      <c r="AD1692" s="2" t="str">
        <f t="shared" si="53"/>
        <v>Pas FINITO</v>
      </c>
    </row>
    <row r="1693" spans="1:30" x14ac:dyDescent="0.25">
      <c r="A1693" t="s">
        <v>3951</v>
      </c>
      <c r="B1693" t="s">
        <v>169</v>
      </c>
      <c r="C1693" t="s">
        <v>4179</v>
      </c>
      <c r="D1693" t="s">
        <v>68</v>
      </c>
      <c r="E1693" t="str">
        <f>VLOOKUP(D1693,ref!A:B,2,FALSE)</f>
        <v>OUI</v>
      </c>
      <c r="F1693" t="str">
        <f>VLOOKUP(D1693,ref!A:C,3,FALSE)</f>
        <v>NON</v>
      </c>
      <c r="G1693" s="1">
        <v>44873</v>
      </c>
      <c r="H1693" s="1">
        <v>44873</v>
      </c>
      <c r="I1693" t="s">
        <v>75</v>
      </c>
      <c r="M1693" t="s">
        <v>27</v>
      </c>
      <c r="N1693" t="s">
        <v>9</v>
      </c>
      <c r="P1693" t="s">
        <v>4180</v>
      </c>
      <c r="Q1693" s="1">
        <v>44851</v>
      </c>
      <c r="R1693" t="s">
        <v>4181</v>
      </c>
      <c r="S1693">
        <v>2.56</v>
      </c>
      <c r="T1693">
        <v>0</v>
      </c>
      <c r="V1693" s="1">
        <v>44851</v>
      </c>
      <c r="W1693" s="1">
        <v>44861</v>
      </c>
      <c r="Y1693" s="1">
        <v>44872</v>
      </c>
      <c r="Z1693" s="1">
        <v>44900</v>
      </c>
      <c r="AA1693" s="1">
        <v>44922</v>
      </c>
      <c r="AB1693" t="s">
        <v>792</v>
      </c>
      <c r="AC1693" t="str">
        <f t="shared" si="52"/>
        <v>Pas FINITO</v>
      </c>
      <c r="AD1693" s="2" t="str">
        <f t="shared" si="53"/>
        <v>Pas FINITO</v>
      </c>
    </row>
    <row r="1694" spans="1:30" x14ac:dyDescent="0.25">
      <c r="A1694" t="s">
        <v>3951</v>
      </c>
      <c r="B1694" t="s">
        <v>169</v>
      </c>
      <c r="C1694" t="s">
        <v>4182</v>
      </c>
      <c r="D1694" t="s">
        <v>68</v>
      </c>
      <c r="E1694" t="str">
        <f>VLOOKUP(D1694,ref!A:B,2,FALSE)</f>
        <v>OUI</v>
      </c>
      <c r="F1694" t="str">
        <f>VLOOKUP(D1694,ref!A:C,3,FALSE)</f>
        <v>NON</v>
      </c>
      <c r="G1694" s="1">
        <v>44901</v>
      </c>
      <c r="H1694" s="1">
        <v>44901</v>
      </c>
      <c r="I1694" t="s">
        <v>252</v>
      </c>
      <c r="M1694" t="s">
        <v>27</v>
      </c>
      <c r="N1694" t="s">
        <v>9</v>
      </c>
      <c r="P1694" t="s">
        <v>879</v>
      </c>
      <c r="Q1694" s="1">
        <v>44823</v>
      </c>
      <c r="R1694" s="1">
        <v>44926</v>
      </c>
      <c r="S1694">
        <v>6.4</v>
      </c>
      <c r="T1694">
        <v>0</v>
      </c>
      <c r="V1694" s="1">
        <v>44853</v>
      </c>
      <c r="W1694" s="1">
        <v>44900</v>
      </c>
      <c r="Y1694" s="1">
        <v>44901</v>
      </c>
      <c r="Z1694" s="1">
        <v>44977</v>
      </c>
      <c r="AA1694" s="1">
        <v>44985</v>
      </c>
      <c r="AB1694" t="s">
        <v>3952</v>
      </c>
      <c r="AC1694" t="str">
        <f t="shared" si="52"/>
        <v>Pas FINITO</v>
      </c>
      <c r="AD1694" s="2" t="str">
        <f t="shared" si="53"/>
        <v>Pas FINITO</v>
      </c>
    </row>
    <row r="1695" spans="1:30" x14ac:dyDescent="0.25">
      <c r="A1695" t="s">
        <v>3951</v>
      </c>
      <c r="B1695" t="s">
        <v>169</v>
      </c>
      <c r="C1695" t="s">
        <v>4183</v>
      </c>
      <c r="D1695" t="s">
        <v>25</v>
      </c>
      <c r="E1695" t="str">
        <f>VLOOKUP(D1695,ref!A:B,2,FALSE)</f>
        <v>NON</v>
      </c>
      <c r="F1695" t="str">
        <f>VLOOKUP(D1695,ref!A:C,3,FALSE)</f>
        <v>NON</v>
      </c>
      <c r="G1695" s="1">
        <v>44886</v>
      </c>
      <c r="H1695" s="1">
        <v>44853</v>
      </c>
      <c r="I1695" t="s">
        <v>202</v>
      </c>
      <c r="J1695" s="1">
        <v>44880</v>
      </c>
      <c r="K1695" s="1">
        <v>44886</v>
      </c>
      <c r="L1695" t="s">
        <v>75</v>
      </c>
      <c r="O1695" t="s">
        <v>28</v>
      </c>
      <c r="P1695" t="s">
        <v>888</v>
      </c>
      <c r="Q1695" s="1">
        <v>44753</v>
      </c>
      <c r="R1695" s="1">
        <v>44895</v>
      </c>
      <c r="S1695">
        <v>1.28</v>
      </c>
      <c r="T1695">
        <v>0</v>
      </c>
      <c r="V1695" s="1">
        <v>44753</v>
      </c>
      <c r="W1695" s="1">
        <v>44841</v>
      </c>
      <c r="X1695" s="1">
        <v>44879</v>
      </c>
      <c r="Y1695" s="1">
        <v>44844</v>
      </c>
      <c r="Z1695" s="1">
        <v>44866</v>
      </c>
      <c r="AA1695" s="1">
        <v>44895</v>
      </c>
      <c r="AB1695" t="s">
        <v>3952</v>
      </c>
      <c r="AC1695">
        <f t="shared" si="52"/>
        <v>45</v>
      </c>
      <c r="AD1695" s="2" t="str">
        <f t="shared" si="53"/>
        <v>Entre 1 à 3 mois</v>
      </c>
    </row>
    <row r="1696" spans="1:30" x14ac:dyDescent="0.25">
      <c r="A1696" t="s">
        <v>3951</v>
      </c>
      <c r="B1696" t="s">
        <v>169</v>
      </c>
      <c r="C1696" t="s">
        <v>4184</v>
      </c>
      <c r="D1696" t="s">
        <v>25</v>
      </c>
      <c r="E1696" t="str">
        <f>VLOOKUP(D1696,ref!A:B,2,FALSE)</f>
        <v>NON</v>
      </c>
      <c r="F1696" t="str">
        <f>VLOOKUP(D1696,ref!A:C,3,FALSE)</f>
        <v>NON</v>
      </c>
      <c r="G1696" s="1">
        <v>44796</v>
      </c>
      <c r="H1696" s="1">
        <v>44719</v>
      </c>
      <c r="I1696" t="s">
        <v>79</v>
      </c>
      <c r="J1696" s="1">
        <v>44734</v>
      </c>
      <c r="K1696" s="1">
        <v>44796</v>
      </c>
      <c r="L1696" t="s">
        <v>152</v>
      </c>
      <c r="M1696" t="s">
        <v>27</v>
      </c>
      <c r="O1696" t="s">
        <v>28</v>
      </c>
      <c r="P1696" t="s">
        <v>4185</v>
      </c>
      <c r="Q1696" s="1">
        <v>44713</v>
      </c>
      <c r="R1696" s="1">
        <v>44742</v>
      </c>
      <c r="S1696">
        <v>1.0125</v>
      </c>
      <c r="T1696">
        <v>0</v>
      </c>
      <c r="V1696" s="1">
        <v>44713</v>
      </c>
      <c r="W1696" s="1">
        <v>44714</v>
      </c>
      <c r="X1696" s="1">
        <v>44721</v>
      </c>
      <c r="Y1696" s="1">
        <v>44719</v>
      </c>
      <c r="Z1696" s="1">
        <v>44725</v>
      </c>
      <c r="AA1696" s="1">
        <v>44729</v>
      </c>
      <c r="AB1696" t="s">
        <v>3952</v>
      </c>
      <c r="AC1696">
        <f t="shared" si="52"/>
        <v>82</v>
      </c>
      <c r="AD1696" s="2" t="str">
        <f t="shared" si="53"/>
        <v>Entre 1 à 3 mois</v>
      </c>
    </row>
    <row r="1697" spans="1:30" x14ac:dyDescent="0.25">
      <c r="A1697" t="s">
        <v>3951</v>
      </c>
      <c r="B1697" t="s">
        <v>4186</v>
      </c>
      <c r="C1697" t="s">
        <v>4187</v>
      </c>
      <c r="D1697" t="s">
        <v>162</v>
      </c>
      <c r="E1697" t="str">
        <f>VLOOKUP(D1697,ref!A:B,2,FALSE)</f>
        <v>NON</v>
      </c>
      <c r="F1697" t="str">
        <f>VLOOKUP(D1697,ref!A:C,3,FALSE)</f>
        <v>OUI</v>
      </c>
      <c r="G1697" s="1">
        <v>44915</v>
      </c>
      <c r="N1697" t="s">
        <v>9</v>
      </c>
      <c r="Q1697" s="1">
        <v>44915</v>
      </c>
      <c r="R1697" t="s">
        <v>4188</v>
      </c>
      <c r="AB1697" t="s">
        <v>4055</v>
      </c>
      <c r="AC1697" t="str">
        <f t="shared" si="52"/>
        <v>Pas FINITO</v>
      </c>
      <c r="AD1697" s="2" t="str">
        <f t="shared" si="53"/>
        <v>Pas FINITO</v>
      </c>
    </row>
    <row r="1698" spans="1:30" x14ac:dyDescent="0.25">
      <c r="A1698" t="s">
        <v>3951</v>
      </c>
      <c r="B1698" t="s">
        <v>4186</v>
      </c>
      <c r="C1698" t="s">
        <v>4189</v>
      </c>
      <c r="D1698" t="s">
        <v>162</v>
      </c>
      <c r="E1698" t="str">
        <f>VLOOKUP(D1698,ref!A:B,2,FALSE)</f>
        <v>NON</v>
      </c>
      <c r="F1698" t="str">
        <f>VLOOKUP(D1698,ref!A:C,3,FALSE)</f>
        <v>OUI</v>
      </c>
      <c r="G1698" s="1">
        <v>44908</v>
      </c>
      <c r="M1698" t="s">
        <v>32</v>
      </c>
      <c r="N1698" t="s">
        <v>9</v>
      </c>
      <c r="Q1698" s="1">
        <v>44908</v>
      </c>
      <c r="R1698" s="1">
        <v>44927</v>
      </c>
      <c r="AB1698" t="s">
        <v>4070</v>
      </c>
      <c r="AC1698" t="str">
        <f t="shared" si="52"/>
        <v>Pas FINITO</v>
      </c>
      <c r="AD1698" s="2" t="str">
        <f t="shared" si="53"/>
        <v>Pas FINITO</v>
      </c>
    </row>
    <row r="1699" spans="1:30" x14ac:dyDescent="0.25">
      <c r="A1699" t="s">
        <v>3951</v>
      </c>
      <c r="B1699" t="s">
        <v>4186</v>
      </c>
      <c r="C1699" t="s">
        <v>4190</v>
      </c>
      <c r="D1699" t="s">
        <v>162</v>
      </c>
      <c r="E1699" t="str">
        <f>VLOOKUP(D1699,ref!A:B,2,FALSE)</f>
        <v>NON</v>
      </c>
      <c r="F1699" t="str">
        <f>VLOOKUP(D1699,ref!A:C,3,FALSE)</f>
        <v>OUI</v>
      </c>
      <c r="G1699" s="1">
        <v>44902</v>
      </c>
      <c r="M1699" t="s">
        <v>27</v>
      </c>
      <c r="N1699" t="s">
        <v>9</v>
      </c>
      <c r="Q1699" s="1">
        <v>44902</v>
      </c>
      <c r="R1699" t="s">
        <v>1904</v>
      </c>
      <c r="AB1699" t="s">
        <v>3966</v>
      </c>
      <c r="AC1699" t="str">
        <f t="shared" si="52"/>
        <v>Pas FINITO</v>
      </c>
      <c r="AD1699" s="2" t="str">
        <f t="shared" si="53"/>
        <v>Pas FINITO</v>
      </c>
    </row>
    <row r="1700" spans="1:30" x14ac:dyDescent="0.25">
      <c r="A1700" t="s">
        <v>3951</v>
      </c>
      <c r="B1700" t="s">
        <v>4186</v>
      </c>
      <c r="C1700" t="s">
        <v>4191</v>
      </c>
      <c r="D1700" t="s">
        <v>162</v>
      </c>
      <c r="E1700" t="str">
        <f>VLOOKUP(D1700,ref!A:B,2,FALSE)</f>
        <v>NON</v>
      </c>
      <c r="F1700" t="str">
        <f>VLOOKUP(D1700,ref!A:C,3,FALSE)</f>
        <v>OUI</v>
      </c>
      <c r="G1700" s="1">
        <v>44900</v>
      </c>
      <c r="N1700" t="s">
        <v>9</v>
      </c>
      <c r="Q1700" s="1">
        <v>44900</v>
      </c>
      <c r="R1700" s="1">
        <v>44743</v>
      </c>
      <c r="AB1700" t="s">
        <v>4020</v>
      </c>
      <c r="AC1700" t="str">
        <f t="shared" si="52"/>
        <v>Pas FINITO</v>
      </c>
      <c r="AD1700" s="2" t="str">
        <f t="shared" si="53"/>
        <v>Pas FINITO</v>
      </c>
    </row>
    <row r="1701" spans="1:30" x14ac:dyDescent="0.25">
      <c r="A1701" t="s">
        <v>3951</v>
      </c>
      <c r="B1701" t="s">
        <v>4186</v>
      </c>
      <c r="C1701" t="s">
        <v>4192</v>
      </c>
      <c r="D1701" t="s">
        <v>162</v>
      </c>
      <c r="E1701" t="str">
        <f>VLOOKUP(D1701,ref!A:B,2,FALSE)</f>
        <v>NON</v>
      </c>
      <c r="F1701" t="str">
        <f>VLOOKUP(D1701,ref!A:C,3,FALSE)</f>
        <v>OUI</v>
      </c>
      <c r="G1701" s="1">
        <v>44890</v>
      </c>
      <c r="N1701" t="s">
        <v>9</v>
      </c>
      <c r="Q1701" s="1">
        <v>44890</v>
      </c>
      <c r="R1701" t="s">
        <v>4193</v>
      </c>
      <c r="AB1701" t="s">
        <v>4020</v>
      </c>
      <c r="AC1701" t="str">
        <f t="shared" si="52"/>
        <v>Pas FINITO</v>
      </c>
      <c r="AD1701" s="2" t="str">
        <f t="shared" si="53"/>
        <v>Pas FINITO</v>
      </c>
    </row>
    <row r="1702" spans="1:30" x14ac:dyDescent="0.25">
      <c r="A1702" t="s">
        <v>3951</v>
      </c>
      <c r="B1702" t="s">
        <v>4186</v>
      </c>
      <c r="C1702" t="s">
        <v>4194</v>
      </c>
      <c r="D1702" t="s">
        <v>25</v>
      </c>
      <c r="E1702" t="str">
        <f>VLOOKUP(D1702,ref!A:B,2,FALSE)</f>
        <v>NON</v>
      </c>
      <c r="F1702" t="str">
        <f>VLOOKUP(D1702,ref!A:C,3,FALSE)</f>
        <v>NON</v>
      </c>
      <c r="G1702" s="1">
        <v>44915</v>
      </c>
      <c r="H1702" s="1">
        <v>44907</v>
      </c>
      <c r="I1702" t="s">
        <v>252</v>
      </c>
      <c r="J1702" s="1">
        <v>44915</v>
      </c>
      <c r="K1702" s="1">
        <v>44915</v>
      </c>
      <c r="L1702" t="s">
        <v>252</v>
      </c>
      <c r="O1702" t="s">
        <v>28</v>
      </c>
      <c r="P1702" t="s">
        <v>4195</v>
      </c>
      <c r="Q1702" s="1">
        <v>44881</v>
      </c>
      <c r="R1702" t="s">
        <v>4196</v>
      </c>
      <c r="S1702">
        <v>0</v>
      </c>
      <c r="T1702">
        <v>0.55000000000000004</v>
      </c>
      <c r="V1702" s="1">
        <v>44888</v>
      </c>
      <c r="W1702" s="1">
        <v>44907</v>
      </c>
      <c r="X1702" s="1">
        <v>44910</v>
      </c>
      <c r="Z1702" s="1">
        <v>44908</v>
      </c>
      <c r="AA1702" s="1">
        <v>44908</v>
      </c>
      <c r="AB1702" t="s">
        <v>4004</v>
      </c>
      <c r="AC1702">
        <f t="shared" si="52"/>
        <v>8</v>
      </c>
      <c r="AD1702" s="2" t="str">
        <f t="shared" si="53"/>
        <v>inf à 1 mois</v>
      </c>
    </row>
    <row r="1703" spans="1:30" x14ac:dyDescent="0.25">
      <c r="A1703" t="s">
        <v>3951</v>
      </c>
      <c r="B1703" t="s">
        <v>4186</v>
      </c>
      <c r="C1703" t="s">
        <v>4197</v>
      </c>
      <c r="D1703" t="s">
        <v>68</v>
      </c>
      <c r="E1703" t="str">
        <f>VLOOKUP(D1703,ref!A:B,2,FALSE)</f>
        <v>OUI</v>
      </c>
      <c r="F1703" t="str">
        <f>VLOOKUP(D1703,ref!A:C,3,FALSE)</f>
        <v>NON</v>
      </c>
      <c r="G1703" s="1">
        <v>44873</v>
      </c>
      <c r="H1703" s="1">
        <v>44873</v>
      </c>
      <c r="I1703" t="s">
        <v>75</v>
      </c>
      <c r="N1703" t="s">
        <v>9</v>
      </c>
      <c r="P1703" t="s">
        <v>4151</v>
      </c>
      <c r="Q1703" s="1">
        <v>44854</v>
      </c>
      <c r="R1703" t="s">
        <v>4198</v>
      </c>
      <c r="S1703">
        <v>0</v>
      </c>
      <c r="T1703">
        <v>0</v>
      </c>
      <c r="V1703" s="1">
        <v>44865</v>
      </c>
      <c r="W1703" s="1">
        <v>44865</v>
      </c>
      <c r="Z1703" s="1">
        <v>44907</v>
      </c>
      <c r="AA1703" s="1">
        <v>44911</v>
      </c>
      <c r="AB1703" t="s">
        <v>4020</v>
      </c>
      <c r="AC1703" t="str">
        <f t="shared" si="52"/>
        <v>Pas FINITO</v>
      </c>
      <c r="AD1703" s="2" t="str">
        <f t="shared" si="53"/>
        <v>Pas FINITO</v>
      </c>
    </row>
    <row r="1704" spans="1:30" x14ac:dyDescent="0.25">
      <c r="A1704" t="s">
        <v>3951</v>
      </c>
      <c r="B1704" t="s">
        <v>4186</v>
      </c>
      <c r="C1704" t="s">
        <v>4199</v>
      </c>
      <c r="D1704" t="s">
        <v>25</v>
      </c>
      <c r="E1704" t="str">
        <f>VLOOKUP(D1704,ref!A:B,2,FALSE)</f>
        <v>NON</v>
      </c>
      <c r="F1704" t="str">
        <f>VLOOKUP(D1704,ref!A:C,3,FALSE)</f>
        <v>NON</v>
      </c>
      <c r="G1704" s="1">
        <v>44803</v>
      </c>
      <c r="H1704" s="1">
        <v>44803</v>
      </c>
      <c r="I1704" t="s">
        <v>152</v>
      </c>
      <c r="J1704" s="1">
        <v>44803</v>
      </c>
      <c r="K1704" s="1">
        <v>44803</v>
      </c>
      <c r="L1704" t="s">
        <v>152</v>
      </c>
      <c r="M1704" t="s">
        <v>27</v>
      </c>
      <c r="O1704" t="s">
        <v>28</v>
      </c>
      <c r="P1704" t="s">
        <v>4201</v>
      </c>
      <c r="Q1704" s="1">
        <v>44803</v>
      </c>
      <c r="R1704" t="s">
        <v>736</v>
      </c>
      <c r="S1704">
        <v>28.4</v>
      </c>
      <c r="T1704">
        <v>0</v>
      </c>
      <c r="V1704" s="1">
        <v>44803</v>
      </c>
      <c r="W1704" s="1">
        <v>44803</v>
      </c>
      <c r="X1704" s="1">
        <v>44803</v>
      </c>
      <c r="Z1704" s="1">
        <v>44837</v>
      </c>
      <c r="AA1704" s="1">
        <v>44926</v>
      </c>
      <c r="AB1704" t="s">
        <v>4200</v>
      </c>
      <c r="AC1704">
        <f t="shared" si="52"/>
        <v>0</v>
      </c>
      <c r="AD1704" s="2" t="str">
        <f t="shared" si="53"/>
        <v>inf à 1 mois</v>
      </c>
    </row>
    <row r="1705" spans="1:30" x14ac:dyDescent="0.25">
      <c r="A1705" t="s">
        <v>3951</v>
      </c>
      <c r="B1705" t="s">
        <v>4186</v>
      </c>
      <c r="C1705" t="s">
        <v>4202</v>
      </c>
      <c r="D1705" t="s">
        <v>25</v>
      </c>
      <c r="E1705" t="str">
        <f>VLOOKUP(D1705,ref!A:B,2,FALSE)</f>
        <v>NON</v>
      </c>
      <c r="F1705" t="str">
        <f>VLOOKUP(D1705,ref!A:C,3,FALSE)</f>
        <v>NON</v>
      </c>
      <c r="G1705" s="1">
        <v>44907</v>
      </c>
      <c r="H1705" s="1">
        <v>44854</v>
      </c>
      <c r="I1705" t="s">
        <v>202</v>
      </c>
      <c r="J1705" s="1">
        <v>44887</v>
      </c>
      <c r="K1705" s="1">
        <v>44907</v>
      </c>
      <c r="L1705" t="s">
        <v>252</v>
      </c>
      <c r="M1705" t="s">
        <v>27</v>
      </c>
      <c r="O1705" t="s">
        <v>28</v>
      </c>
      <c r="P1705" t="s">
        <v>885</v>
      </c>
      <c r="Q1705" s="1">
        <v>44789</v>
      </c>
      <c r="R1705" t="s">
        <v>3956</v>
      </c>
      <c r="S1705">
        <v>0.92334000000000005</v>
      </c>
      <c r="T1705">
        <v>0</v>
      </c>
      <c r="V1705" s="1">
        <v>44789</v>
      </c>
      <c r="W1705" s="1">
        <v>44851</v>
      </c>
      <c r="X1705" s="1">
        <v>44872</v>
      </c>
      <c r="Z1705" s="1">
        <v>44880</v>
      </c>
      <c r="AA1705" s="1">
        <v>44895</v>
      </c>
      <c r="AB1705" t="s">
        <v>4203</v>
      </c>
      <c r="AC1705">
        <f t="shared" si="52"/>
        <v>56</v>
      </c>
      <c r="AD1705" s="2" t="str">
        <f t="shared" si="53"/>
        <v>Entre 1 à 3 mois</v>
      </c>
    </row>
    <row r="1706" spans="1:30" x14ac:dyDescent="0.25">
      <c r="A1706" t="s">
        <v>3951</v>
      </c>
      <c r="B1706" t="s">
        <v>4186</v>
      </c>
      <c r="C1706" t="s">
        <v>4204</v>
      </c>
      <c r="D1706" t="s">
        <v>25</v>
      </c>
      <c r="E1706" t="str">
        <f>VLOOKUP(D1706,ref!A:B,2,FALSE)</f>
        <v>NON</v>
      </c>
      <c r="F1706" t="str">
        <f>VLOOKUP(D1706,ref!A:C,3,FALSE)</f>
        <v>NON</v>
      </c>
      <c r="G1706" s="1">
        <v>44841</v>
      </c>
      <c r="H1706" s="1">
        <v>44767</v>
      </c>
      <c r="I1706" t="s">
        <v>62</v>
      </c>
      <c r="J1706" s="1">
        <v>44767</v>
      </c>
      <c r="K1706" s="1">
        <v>44841</v>
      </c>
      <c r="L1706" t="s">
        <v>202</v>
      </c>
      <c r="M1706" t="s">
        <v>27</v>
      </c>
      <c r="O1706" t="s">
        <v>28</v>
      </c>
      <c r="P1706" t="s">
        <v>4205</v>
      </c>
      <c r="Q1706" s="1">
        <v>44747</v>
      </c>
      <c r="R1706" s="1">
        <v>44774</v>
      </c>
      <c r="S1706">
        <v>0</v>
      </c>
      <c r="T1706">
        <v>3.32</v>
      </c>
      <c r="V1706" s="1">
        <v>44747</v>
      </c>
      <c r="W1706" s="1">
        <v>44757</v>
      </c>
      <c r="X1706" s="1">
        <v>44767</v>
      </c>
      <c r="Z1706" s="1">
        <v>44797</v>
      </c>
      <c r="AA1706" s="1">
        <v>44798</v>
      </c>
      <c r="AB1706" t="s">
        <v>4203</v>
      </c>
      <c r="AC1706">
        <f t="shared" si="52"/>
        <v>84</v>
      </c>
      <c r="AD1706" s="2" t="str">
        <f t="shared" si="53"/>
        <v>Entre 1 à 3 mois</v>
      </c>
    </row>
    <row r="1707" spans="1:30" x14ac:dyDescent="0.25">
      <c r="A1707" t="s">
        <v>3951</v>
      </c>
      <c r="B1707" t="s">
        <v>4186</v>
      </c>
      <c r="C1707" t="s">
        <v>4206</v>
      </c>
      <c r="D1707" t="s">
        <v>51</v>
      </c>
      <c r="E1707" t="str">
        <f>VLOOKUP(D1707,ref!A:B,2,FALSE)</f>
        <v>OUI</v>
      </c>
      <c r="F1707" t="str">
        <f>VLOOKUP(D1707,ref!A:C,3,FALSE)</f>
        <v>NON</v>
      </c>
      <c r="G1707" s="1">
        <v>44754</v>
      </c>
      <c r="N1707" t="s">
        <v>9</v>
      </c>
      <c r="Q1707" s="1">
        <v>44733</v>
      </c>
      <c r="R1707" s="1">
        <v>44834</v>
      </c>
      <c r="V1707" s="1">
        <v>44754</v>
      </c>
      <c r="AB1707" t="s">
        <v>3952</v>
      </c>
      <c r="AC1707" t="str">
        <f t="shared" si="52"/>
        <v>Pas FINITO</v>
      </c>
      <c r="AD1707" s="2" t="str">
        <f t="shared" si="53"/>
        <v>Pas FINITO</v>
      </c>
    </row>
    <row r="1708" spans="1:30" x14ac:dyDescent="0.25">
      <c r="A1708" t="s">
        <v>3951</v>
      </c>
      <c r="B1708" t="s">
        <v>4186</v>
      </c>
      <c r="C1708" t="s">
        <v>4207</v>
      </c>
      <c r="D1708" t="s">
        <v>25</v>
      </c>
      <c r="E1708" t="str">
        <f>VLOOKUP(D1708,ref!A:B,2,FALSE)</f>
        <v>NON</v>
      </c>
      <c r="F1708" t="str">
        <f>VLOOKUP(D1708,ref!A:C,3,FALSE)</f>
        <v>NON</v>
      </c>
      <c r="G1708" s="1">
        <v>44886</v>
      </c>
      <c r="H1708" s="1">
        <v>44781</v>
      </c>
      <c r="I1708" t="s">
        <v>152</v>
      </c>
      <c r="J1708" s="1">
        <v>44875</v>
      </c>
      <c r="K1708" s="1">
        <v>44886</v>
      </c>
      <c r="L1708" t="s">
        <v>75</v>
      </c>
      <c r="M1708" t="s">
        <v>27</v>
      </c>
      <c r="O1708" t="s">
        <v>28</v>
      </c>
      <c r="P1708" t="s">
        <v>4208</v>
      </c>
      <c r="Q1708" s="1">
        <v>44732</v>
      </c>
      <c r="R1708" t="s">
        <v>3991</v>
      </c>
      <c r="S1708">
        <v>1.6160000000000001</v>
      </c>
      <c r="T1708">
        <v>0.55000000000000004</v>
      </c>
      <c r="V1708" s="1">
        <v>44733</v>
      </c>
      <c r="W1708" s="1">
        <v>44770</v>
      </c>
      <c r="X1708" s="1">
        <v>44852</v>
      </c>
      <c r="Z1708" s="1">
        <v>44858</v>
      </c>
      <c r="AA1708" s="1">
        <v>44865</v>
      </c>
      <c r="AB1708" t="s">
        <v>3972</v>
      </c>
      <c r="AC1708">
        <f t="shared" si="52"/>
        <v>116</v>
      </c>
      <c r="AD1708" s="2" t="str">
        <f t="shared" si="53"/>
        <v>Entre 3 à 6 mois</v>
      </c>
    </row>
    <row r="1709" spans="1:30" x14ac:dyDescent="0.25">
      <c r="A1709" t="s">
        <v>3951</v>
      </c>
      <c r="B1709" t="s">
        <v>4186</v>
      </c>
      <c r="C1709" t="s">
        <v>4209</v>
      </c>
      <c r="D1709" t="s">
        <v>1177</v>
      </c>
      <c r="E1709" t="str">
        <f>VLOOKUP(D1709,ref!A:B,2,FALSE)</f>
        <v>NON</v>
      </c>
      <c r="F1709" t="str">
        <f>VLOOKUP(D1709,ref!A:C,3,FALSE)</f>
        <v>OUI</v>
      </c>
      <c r="G1709" s="1">
        <v>44732</v>
      </c>
      <c r="M1709" t="s">
        <v>27</v>
      </c>
      <c r="N1709" t="s">
        <v>9</v>
      </c>
      <c r="Q1709" s="1">
        <v>44732</v>
      </c>
      <c r="R1709" t="s">
        <v>4210</v>
      </c>
      <c r="S1709">
        <v>0</v>
      </c>
      <c r="T1709">
        <v>0</v>
      </c>
      <c r="V1709" s="1">
        <v>44732</v>
      </c>
      <c r="AB1709" t="s">
        <v>3963</v>
      </c>
      <c r="AC1709" t="str">
        <f t="shared" si="52"/>
        <v>Pas FINITO</v>
      </c>
      <c r="AD1709" s="2" t="str">
        <f t="shared" si="53"/>
        <v>Pas FINITO</v>
      </c>
    </row>
    <row r="1710" spans="1:30" x14ac:dyDescent="0.25">
      <c r="A1710" t="s">
        <v>3951</v>
      </c>
      <c r="B1710" t="s">
        <v>4186</v>
      </c>
      <c r="C1710" t="s">
        <v>4211</v>
      </c>
      <c r="D1710" t="s">
        <v>25</v>
      </c>
      <c r="E1710" t="str">
        <f>VLOOKUP(D1710,ref!A:B,2,FALSE)</f>
        <v>NON</v>
      </c>
      <c r="F1710" t="str">
        <f>VLOOKUP(D1710,ref!A:C,3,FALSE)</f>
        <v>NON</v>
      </c>
      <c r="G1710" s="1">
        <v>44902</v>
      </c>
      <c r="H1710" s="1">
        <v>44753</v>
      </c>
      <c r="I1710" t="s">
        <v>62</v>
      </c>
      <c r="J1710" s="1">
        <v>44852</v>
      </c>
      <c r="K1710" s="1">
        <v>44902</v>
      </c>
      <c r="L1710" t="s">
        <v>252</v>
      </c>
      <c r="M1710" t="s">
        <v>27</v>
      </c>
      <c r="O1710" t="s">
        <v>28</v>
      </c>
      <c r="P1710" t="s">
        <v>4212</v>
      </c>
      <c r="Q1710" s="1">
        <v>44732</v>
      </c>
      <c r="R1710" t="s">
        <v>3510</v>
      </c>
      <c r="S1710">
        <v>1.325</v>
      </c>
      <c r="T1710">
        <v>1.1100000000000001</v>
      </c>
      <c r="V1710" s="1">
        <v>44733</v>
      </c>
      <c r="W1710" s="1">
        <v>44750</v>
      </c>
      <c r="X1710" s="1">
        <v>44764</v>
      </c>
      <c r="Z1710" s="1">
        <v>44795</v>
      </c>
      <c r="AA1710" s="1">
        <v>44801</v>
      </c>
      <c r="AB1710" t="s">
        <v>3963</v>
      </c>
      <c r="AC1710">
        <f t="shared" si="52"/>
        <v>152</v>
      </c>
      <c r="AD1710" s="2" t="str">
        <f t="shared" si="53"/>
        <v>Entre 3 à 6 mois</v>
      </c>
    </row>
    <row r="1711" spans="1:30" x14ac:dyDescent="0.25">
      <c r="A1711" t="s">
        <v>3951</v>
      </c>
      <c r="B1711" t="s">
        <v>4186</v>
      </c>
      <c r="C1711" t="s">
        <v>4213</v>
      </c>
      <c r="D1711" t="s">
        <v>25</v>
      </c>
      <c r="E1711" t="str">
        <f>VLOOKUP(D1711,ref!A:B,2,FALSE)</f>
        <v>NON</v>
      </c>
      <c r="F1711" t="str">
        <f>VLOOKUP(D1711,ref!A:C,3,FALSE)</f>
        <v>NON</v>
      </c>
      <c r="G1711" s="1">
        <v>44805</v>
      </c>
      <c r="H1711" s="1">
        <v>44753</v>
      </c>
      <c r="I1711" t="s">
        <v>62</v>
      </c>
      <c r="J1711" s="1">
        <v>44790</v>
      </c>
      <c r="K1711" s="1">
        <v>44805</v>
      </c>
      <c r="L1711" t="s">
        <v>379</v>
      </c>
      <c r="M1711" t="s">
        <v>27</v>
      </c>
      <c r="O1711" t="s">
        <v>28</v>
      </c>
      <c r="P1711" t="s">
        <v>1103</v>
      </c>
      <c r="Q1711" s="1">
        <v>44732</v>
      </c>
      <c r="R1711" t="s">
        <v>4145</v>
      </c>
      <c r="S1711">
        <v>0.23100000000000001</v>
      </c>
      <c r="T1711">
        <v>1.1100000000000001</v>
      </c>
      <c r="V1711" s="1">
        <v>44732</v>
      </c>
      <c r="W1711" s="1">
        <v>44750</v>
      </c>
      <c r="X1711" s="1">
        <v>44761</v>
      </c>
      <c r="Z1711" s="1">
        <v>44795</v>
      </c>
      <c r="AA1711" s="1">
        <v>44801</v>
      </c>
      <c r="AB1711" t="s">
        <v>3963</v>
      </c>
      <c r="AC1711">
        <f t="shared" si="52"/>
        <v>55</v>
      </c>
      <c r="AD1711" s="2" t="str">
        <f t="shared" si="53"/>
        <v>Entre 1 à 3 mois</v>
      </c>
    </row>
    <row r="1712" spans="1:30" x14ac:dyDescent="0.25">
      <c r="A1712" t="s">
        <v>3951</v>
      </c>
      <c r="B1712" t="s">
        <v>58</v>
      </c>
      <c r="C1712" t="s">
        <v>4214</v>
      </c>
      <c r="D1712" t="s">
        <v>162</v>
      </c>
      <c r="E1712" t="str">
        <f>VLOOKUP(D1712,ref!A:B,2,FALSE)</f>
        <v>NON</v>
      </c>
      <c r="F1712" t="str">
        <f>VLOOKUP(D1712,ref!A:C,3,FALSE)</f>
        <v>OUI</v>
      </c>
      <c r="G1712" s="1">
        <v>44823</v>
      </c>
      <c r="M1712" t="s">
        <v>27</v>
      </c>
      <c r="N1712" t="s">
        <v>9</v>
      </c>
      <c r="Q1712" s="1">
        <v>44823</v>
      </c>
      <c r="R1712" t="s">
        <v>4215</v>
      </c>
      <c r="AB1712" t="s">
        <v>4216</v>
      </c>
      <c r="AC1712" t="str">
        <f t="shared" si="52"/>
        <v>Pas FINITO</v>
      </c>
      <c r="AD1712" s="2" t="str">
        <f t="shared" si="53"/>
        <v>Pas FINITO</v>
      </c>
    </row>
    <row r="1713" spans="1:30" x14ac:dyDescent="0.25">
      <c r="A1713" t="s">
        <v>3951</v>
      </c>
      <c r="B1713" t="s">
        <v>952</v>
      </c>
      <c r="C1713" t="s">
        <v>4217</v>
      </c>
      <c r="D1713" t="s">
        <v>83</v>
      </c>
      <c r="E1713" t="str">
        <f>VLOOKUP(D1713,ref!A:B,2,FALSE)</f>
        <v>OUI</v>
      </c>
      <c r="F1713" t="str">
        <f>VLOOKUP(D1713,ref!A:C,3,FALSE)</f>
        <v>NON</v>
      </c>
      <c r="G1713" s="1">
        <v>44914</v>
      </c>
      <c r="M1713" t="s">
        <v>27</v>
      </c>
      <c r="N1713" t="s">
        <v>9</v>
      </c>
      <c r="P1713" t="s">
        <v>4218</v>
      </c>
      <c r="Q1713" s="1">
        <v>44900</v>
      </c>
      <c r="R1713" t="s">
        <v>4219</v>
      </c>
      <c r="S1713">
        <v>0</v>
      </c>
      <c r="T1713">
        <v>1.66</v>
      </c>
      <c r="V1713" s="1">
        <v>44914</v>
      </c>
      <c r="Z1713" s="1">
        <v>44932</v>
      </c>
      <c r="AA1713" s="1">
        <v>44932</v>
      </c>
      <c r="AB1713" t="s">
        <v>2682</v>
      </c>
      <c r="AC1713" t="str">
        <f t="shared" si="52"/>
        <v>Pas FINITO</v>
      </c>
      <c r="AD1713" s="2" t="str">
        <f t="shared" si="53"/>
        <v>Pas FINITO</v>
      </c>
    </row>
  </sheetData>
  <autoFilter ref="AC1:AC171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J4" sqref="J4"/>
    </sheetView>
  </sheetViews>
  <sheetFormatPr baseColWidth="10" defaultRowHeight="15" x14ac:dyDescent="0.25"/>
  <cols>
    <col min="1" max="1" width="25.28515625" bestFit="1" customWidth="1"/>
    <col min="9" max="9" width="25.28515625" bestFit="1" customWidth="1"/>
  </cols>
  <sheetData>
    <row r="1" spans="1:11" x14ac:dyDescent="0.25">
      <c r="B1" t="s">
        <v>4223</v>
      </c>
      <c r="C1" t="s">
        <v>4224</v>
      </c>
      <c r="J1" t="s">
        <v>4223</v>
      </c>
      <c r="K1" t="s">
        <v>4224</v>
      </c>
    </row>
    <row r="2" spans="1:11" x14ac:dyDescent="0.25">
      <c r="A2" t="s">
        <v>25</v>
      </c>
      <c r="B2" t="s">
        <v>4225</v>
      </c>
      <c r="C2" t="s">
        <v>4225</v>
      </c>
      <c r="F2" t="s">
        <v>6</v>
      </c>
      <c r="I2" t="s">
        <v>1177</v>
      </c>
      <c r="J2" t="s">
        <v>4225</v>
      </c>
      <c r="K2" t="s">
        <v>4226</v>
      </c>
    </row>
    <row r="3" spans="1:11" x14ac:dyDescent="0.25">
      <c r="A3" t="s">
        <v>68</v>
      </c>
      <c r="B3" t="s">
        <v>4226</v>
      </c>
      <c r="C3" t="s">
        <v>4225</v>
      </c>
      <c r="F3" t="s">
        <v>2</v>
      </c>
      <c r="I3" t="s">
        <v>162</v>
      </c>
      <c r="J3" t="s">
        <v>4225</v>
      </c>
      <c r="K3" t="s">
        <v>4226</v>
      </c>
    </row>
    <row r="4" spans="1:11" x14ac:dyDescent="0.25">
      <c r="A4" t="s">
        <v>83</v>
      </c>
      <c r="B4" t="s">
        <v>4226</v>
      </c>
      <c r="C4" t="s">
        <v>4225</v>
      </c>
      <c r="F4" t="s">
        <v>5</v>
      </c>
      <c r="I4" t="s">
        <v>51</v>
      </c>
      <c r="J4" t="s">
        <v>4226</v>
      </c>
      <c r="K4" t="s">
        <v>4225</v>
      </c>
    </row>
    <row r="5" spans="1:11" x14ac:dyDescent="0.25">
      <c r="A5" t="s">
        <v>125</v>
      </c>
      <c r="B5" t="s">
        <v>4225</v>
      </c>
      <c r="C5" t="s">
        <v>4225</v>
      </c>
      <c r="F5" t="s">
        <v>22</v>
      </c>
      <c r="I5" t="s">
        <v>186</v>
      </c>
      <c r="J5" t="s">
        <v>4226</v>
      </c>
      <c r="K5" t="s">
        <v>4225</v>
      </c>
    </row>
    <row r="6" spans="1:11" x14ac:dyDescent="0.25">
      <c r="A6" t="s">
        <v>51</v>
      </c>
      <c r="B6" t="s">
        <v>4226</v>
      </c>
      <c r="C6" t="s">
        <v>4225</v>
      </c>
      <c r="F6" t="s">
        <v>21</v>
      </c>
      <c r="I6" t="s">
        <v>148</v>
      </c>
      <c r="J6" t="s">
        <v>4226</v>
      </c>
      <c r="K6" t="s">
        <v>4225</v>
      </c>
    </row>
    <row r="7" spans="1:11" x14ac:dyDescent="0.25">
      <c r="A7" t="s">
        <v>148</v>
      </c>
      <c r="B7" t="s">
        <v>4226</v>
      </c>
      <c r="C7" t="s">
        <v>4225</v>
      </c>
      <c r="F7" t="s">
        <v>19</v>
      </c>
      <c r="I7" t="s">
        <v>68</v>
      </c>
      <c r="J7" t="s">
        <v>4226</v>
      </c>
      <c r="K7" t="s">
        <v>4225</v>
      </c>
    </row>
    <row r="8" spans="1:11" x14ac:dyDescent="0.25">
      <c r="A8" t="s">
        <v>162</v>
      </c>
      <c r="B8" t="s">
        <v>4225</v>
      </c>
      <c r="C8" t="s">
        <v>4226</v>
      </c>
      <c r="F8" t="s">
        <v>18</v>
      </c>
      <c r="I8" t="s">
        <v>83</v>
      </c>
      <c r="J8" t="s">
        <v>4226</v>
      </c>
      <c r="K8" t="s">
        <v>4225</v>
      </c>
    </row>
    <row r="9" spans="1:11" x14ac:dyDescent="0.25">
      <c r="A9" t="s">
        <v>186</v>
      </c>
      <c r="B9" t="s">
        <v>4226</v>
      </c>
      <c r="C9" t="s">
        <v>4225</v>
      </c>
      <c r="F9" t="s">
        <v>20</v>
      </c>
      <c r="I9" t="s">
        <v>125</v>
      </c>
      <c r="J9" t="s">
        <v>4225</v>
      </c>
      <c r="K9" t="s">
        <v>4225</v>
      </c>
    </row>
    <row r="10" spans="1:11" x14ac:dyDescent="0.25">
      <c r="A10" t="s">
        <v>1177</v>
      </c>
      <c r="B10" t="s">
        <v>4225</v>
      </c>
      <c r="C10" t="s">
        <v>4226</v>
      </c>
      <c r="F10" t="s">
        <v>3</v>
      </c>
      <c r="I10" t="s">
        <v>25</v>
      </c>
      <c r="J10" t="s">
        <v>4225</v>
      </c>
      <c r="K10" t="s">
        <v>4225</v>
      </c>
    </row>
    <row r="11" spans="1:11" x14ac:dyDescent="0.25">
      <c r="A11" t="s">
        <v>2087</v>
      </c>
      <c r="B11" t="s">
        <v>4226</v>
      </c>
      <c r="C11" t="s">
        <v>4225</v>
      </c>
      <c r="F11" t="s">
        <v>17</v>
      </c>
    </row>
    <row r="12" spans="1:11" x14ac:dyDescent="0.25">
      <c r="A12" t="s">
        <v>3238</v>
      </c>
      <c r="B12" t="s">
        <v>4226</v>
      </c>
      <c r="C12" t="s">
        <v>4225</v>
      </c>
      <c r="F12" t="s">
        <v>12</v>
      </c>
    </row>
    <row r="13" spans="1:11" x14ac:dyDescent="0.25">
      <c r="A13" t="s">
        <v>4073</v>
      </c>
      <c r="B13" t="s">
        <v>4226</v>
      </c>
      <c r="C13" t="s">
        <v>4225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13"/>
  <sheetViews>
    <sheetView workbookViewId="0">
      <selection activeCell="K4" sqref="K4"/>
    </sheetView>
  </sheetViews>
  <sheetFormatPr baseColWidth="10" defaultRowHeight="15" x14ac:dyDescent="0.25"/>
  <cols>
    <col min="1" max="1" width="14.140625" bestFit="1" customWidth="1"/>
    <col min="2" max="2" width="14.42578125" bestFit="1" customWidth="1"/>
    <col min="3" max="3" width="10.7109375" bestFit="1" customWidth="1"/>
    <col min="4" max="4" width="19.5703125" bestFit="1" customWidth="1"/>
    <col min="5" max="5" width="15.7109375" bestFit="1" customWidth="1"/>
    <col min="6" max="7" width="15" bestFit="1" customWidth="1"/>
    <col min="8" max="8" width="12.140625" bestFit="1" customWidth="1"/>
    <col min="9" max="9" width="12.42578125" bestFit="1" customWidth="1"/>
    <col min="10" max="10" width="23" customWidth="1"/>
    <col min="11" max="11" width="10.7109375" bestFit="1" customWidth="1"/>
    <col min="13" max="13" width="22.28515625" bestFit="1" customWidth="1"/>
    <col min="14" max="14" width="21.85546875" bestFit="1" customWidth="1"/>
    <col min="15" max="15" width="15.85546875" bestFit="1" customWidth="1"/>
    <col min="18" max="18" width="9.5703125" bestFit="1" customWidth="1"/>
  </cols>
  <sheetData>
    <row r="1" spans="1:18" x14ac:dyDescent="0.25">
      <c r="A1" t="s">
        <v>12</v>
      </c>
      <c r="B1" t="s">
        <v>17</v>
      </c>
      <c r="C1" t="s">
        <v>18</v>
      </c>
      <c r="D1" t="s">
        <v>20</v>
      </c>
      <c r="E1" t="s">
        <v>3</v>
      </c>
      <c r="F1" t="s">
        <v>19</v>
      </c>
      <c r="G1" t="s">
        <v>21</v>
      </c>
      <c r="H1" t="s">
        <v>22</v>
      </c>
      <c r="I1" t="s">
        <v>5</v>
      </c>
      <c r="J1" t="s">
        <v>2</v>
      </c>
      <c r="K1" t="s">
        <v>6</v>
      </c>
      <c r="M1" t="s">
        <v>11</v>
      </c>
      <c r="N1" t="s">
        <v>13</v>
      </c>
      <c r="O1" t="s">
        <v>4</v>
      </c>
      <c r="R1" t="s">
        <v>7</v>
      </c>
    </row>
    <row r="2" spans="1:18" x14ac:dyDescent="0.25">
      <c r="A2" s="1">
        <v>43287</v>
      </c>
      <c r="B2" s="1">
        <v>43287</v>
      </c>
      <c r="C2" s="1">
        <v>43348</v>
      </c>
      <c r="D2" s="1">
        <v>43348</v>
      </c>
      <c r="E2" s="1">
        <v>43348</v>
      </c>
      <c r="F2" s="1">
        <v>43392</v>
      </c>
      <c r="G2" s="1">
        <v>43395</v>
      </c>
      <c r="H2" s="1">
        <v>43399</v>
      </c>
      <c r="I2" s="1">
        <v>43931</v>
      </c>
      <c r="J2" s="1">
        <v>44270</v>
      </c>
      <c r="K2" s="1">
        <v>44270</v>
      </c>
      <c r="M2" t="s">
        <v>48</v>
      </c>
      <c r="N2" t="s">
        <v>49</v>
      </c>
      <c r="O2" t="s">
        <v>43</v>
      </c>
      <c r="R2" t="s">
        <v>47</v>
      </c>
    </row>
    <row r="3" spans="1:18" x14ac:dyDescent="0.25">
      <c r="A3" s="1">
        <v>44585</v>
      </c>
      <c r="B3" s="1">
        <v>44585</v>
      </c>
      <c r="C3" s="1">
        <v>44754</v>
      </c>
      <c r="D3" s="1">
        <v>44754</v>
      </c>
      <c r="E3" s="1">
        <v>44754</v>
      </c>
      <c r="F3" s="1">
        <v>44754</v>
      </c>
      <c r="G3" s="1">
        <v>44754</v>
      </c>
      <c r="H3" s="1">
        <v>44757</v>
      </c>
      <c r="I3" s="1">
        <v>44754</v>
      </c>
      <c r="J3" s="1">
        <v>44754</v>
      </c>
      <c r="K3" s="1">
        <v>44754</v>
      </c>
      <c r="M3" t="s">
        <v>64</v>
      </c>
      <c r="N3" t="s">
        <v>65</v>
      </c>
      <c r="O3" t="s">
        <v>62</v>
      </c>
      <c r="R3" t="s">
        <v>62</v>
      </c>
    </row>
    <row r="4" spans="1:18" x14ac:dyDescent="0.25">
      <c r="A4" s="1">
        <v>44929</v>
      </c>
      <c r="B4" s="1">
        <v>44929</v>
      </c>
      <c r="C4" s="1">
        <v>44939</v>
      </c>
      <c r="D4" s="1">
        <v>44939</v>
      </c>
      <c r="E4" s="1">
        <v>44939</v>
      </c>
      <c r="G4" s="1">
        <v>44956</v>
      </c>
      <c r="H4" s="1">
        <v>44957</v>
      </c>
      <c r="J4" s="1">
        <v>44939</v>
      </c>
      <c r="M4" t="s">
        <v>71</v>
      </c>
      <c r="N4" t="s">
        <v>72</v>
      </c>
      <c r="O4" t="s">
        <v>69</v>
      </c>
    </row>
    <row r="5" spans="1:18" x14ac:dyDescent="0.25">
      <c r="A5" s="1">
        <v>44795</v>
      </c>
      <c r="B5" s="1">
        <v>44795</v>
      </c>
      <c r="C5" s="1">
        <v>44795</v>
      </c>
      <c r="F5" s="1">
        <v>44817</v>
      </c>
      <c r="G5" s="1">
        <v>44802</v>
      </c>
      <c r="H5" s="1">
        <v>44802</v>
      </c>
      <c r="I5" s="1">
        <v>44872</v>
      </c>
      <c r="J5" s="1">
        <v>44882</v>
      </c>
      <c r="K5" s="1">
        <v>44882</v>
      </c>
      <c r="M5" t="s">
        <v>76</v>
      </c>
      <c r="N5" t="s">
        <v>77</v>
      </c>
      <c r="R5" t="s">
        <v>75</v>
      </c>
    </row>
    <row r="6" spans="1:18" x14ac:dyDescent="0.25">
      <c r="A6" s="1">
        <v>44706</v>
      </c>
      <c r="B6" s="1">
        <v>44706</v>
      </c>
      <c r="C6" s="1">
        <v>44726</v>
      </c>
      <c r="D6" s="1">
        <v>44740</v>
      </c>
      <c r="E6" s="1">
        <v>44741</v>
      </c>
      <c r="F6" s="1">
        <v>44784</v>
      </c>
      <c r="G6" s="1">
        <v>44746</v>
      </c>
      <c r="H6" s="1">
        <v>44750</v>
      </c>
      <c r="I6" s="1">
        <v>44872</v>
      </c>
      <c r="J6" s="1">
        <v>44873</v>
      </c>
      <c r="K6" s="1">
        <v>44873</v>
      </c>
      <c r="M6" t="s">
        <v>80</v>
      </c>
      <c r="N6" t="s">
        <v>81</v>
      </c>
      <c r="O6" t="s">
        <v>79</v>
      </c>
      <c r="R6" t="s">
        <v>75</v>
      </c>
    </row>
    <row r="7" spans="1:18" x14ac:dyDescent="0.25">
      <c r="A7" s="1">
        <v>44643</v>
      </c>
      <c r="B7" s="1">
        <v>44643</v>
      </c>
      <c r="C7" s="1">
        <v>44816</v>
      </c>
      <c r="D7" s="1">
        <v>44817</v>
      </c>
      <c r="E7" s="1">
        <v>44872</v>
      </c>
      <c r="F7" s="1">
        <v>44889</v>
      </c>
      <c r="G7" s="1">
        <v>44858</v>
      </c>
      <c r="H7" s="1">
        <v>44863</v>
      </c>
      <c r="J7" s="1">
        <v>44889</v>
      </c>
      <c r="M7" t="s">
        <v>84</v>
      </c>
      <c r="N7" s="1">
        <v>44652</v>
      </c>
      <c r="O7" t="s">
        <v>75</v>
      </c>
    </row>
    <row r="8" spans="1:18" x14ac:dyDescent="0.25">
      <c r="A8" s="1">
        <v>44613</v>
      </c>
      <c r="B8" s="1">
        <v>44613</v>
      </c>
      <c r="F8" s="1">
        <v>44817</v>
      </c>
      <c r="I8" s="1">
        <v>44872</v>
      </c>
      <c r="J8" s="1">
        <v>44882</v>
      </c>
      <c r="K8" s="1">
        <v>44882</v>
      </c>
      <c r="N8" t="s">
        <v>86</v>
      </c>
      <c r="R8" t="s">
        <v>75</v>
      </c>
    </row>
    <row r="9" spans="1:18" x14ac:dyDescent="0.25">
      <c r="A9" s="1">
        <v>44613</v>
      </c>
      <c r="B9" s="1">
        <v>44613</v>
      </c>
      <c r="C9" s="1">
        <v>44617</v>
      </c>
      <c r="D9" s="1">
        <v>44617</v>
      </c>
      <c r="E9" s="1">
        <v>44617</v>
      </c>
      <c r="F9" s="1">
        <v>44638</v>
      </c>
      <c r="G9" s="1">
        <v>44648</v>
      </c>
      <c r="H9" s="1">
        <v>44651</v>
      </c>
      <c r="I9" s="1">
        <v>44720</v>
      </c>
      <c r="J9" s="1">
        <v>44748</v>
      </c>
      <c r="K9" s="1">
        <v>44748</v>
      </c>
      <c r="M9" t="s">
        <v>89</v>
      </c>
      <c r="N9" t="s">
        <v>86</v>
      </c>
      <c r="O9" t="s">
        <v>88</v>
      </c>
      <c r="R9" t="s">
        <v>62</v>
      </c>
    </row>
    <row r="10" spans="1:18" x14ac:dyDescent="0.25">
      <c r="A10" s="1">
        <v>44519</v>
      </c>
      <c r="B10" s="1">
        <v>44519</v>
      </c>
      <c r="C10" s="1">
        <v>44524</v>
      </c>
      <c r="D10" s="1">
        <v>44525</v>
      </c>
      <c r="E10" s="1">
        <v>44525</v>
      </c>
      <c r="F10" s="1">
        <v>44740</v>
      </c>
      <c r="G10" s="1">
        <v>44585</v>
      </c>
      <c r="H10" s="1">
        <v>44589</v>
      </c>
      <c r="I10" s="1">
        <v>44872</v>
      </c>
      <c r="J10" s="1">
        <v>44882</v>
      </c>
      <c r="K10" s="1">
        <v>44882</v>
      </c>
      <c r="M10" t="s">
        <v>92</v>
      </c>
      <c r="N10" t="s">
        <v>93</v>
      </c>
      <c r="O10" t="s">
        <v>91</v>
      </c>
      <c r="R10" t="s">
        <v>75</v>
      </c>
    </row>
    <row r="11" spans="1:18" x14ac:dyDescent="0.25">
      <c r="A11" s="1">
        <v>44517</v>
      </c>
      <c r="B11" s="1">
        <v>44517</v>
      </c>
      <c r="C11" s="1">
        <v>44523</v>
      </c>
      <c r="D11" s="1">
        <v>44525</v>
      </c>
      <c r="E11" s="1">
        <v>44525</v>
      </c>
      <c r="F11" s="1">
        <v>44586</v>
      </c>
      <c r="G11" s="1">
        <v>44585</v>
      </c>
      <c r="H11" s="1">
        <v>44585</v>
      </c>
      <c r="I11" s="1">
        <v>44643</v>
      </c>
      <c r="J11" s="1">
        <v>44649</v>
      </c>
      <c r="K11" s="1">
        <v>44649</v>
      </c>
      <c r="M11" t="s">
        <v>96</v>
      </c>
      <c r="N11" t="s">
        <v>97</v>
      </c>
      <c r="O11" t="s">
        <v>91</v>
      </c>
      <c r="R11" t="s">
        <v>95</v>
      </c>
    </row>
    <row r="12" spans="1:18" x14ac:dyDescent="0.25">
      <c r="A12" s="1">
        <v>44480</v>
      </c>
      <c r="B12" s="1">
        <v>44480</v>
      </c>
      <c r="C12" s="1">
        <v>44484</v>
      </c>
      <c r="D12" s="1">
        <v>44484</v>
      </c>
      <c r="E12" s="1">
        <v>44484</v>
      </c>
      <c r="F12" s="1">
        <v>44488</v>
      </c>
      <c r="G12" s="1">
        <v>44484</v>
      </c>
      <c r="H12" s="1">
        <v>44484</v>
      </c>
      <c r="I12" s="1">
        <v>44490</v>
      </c>
      <c r="J12" s="1">
        <v>44494</v>
      </c>
      <c r="K12" s="1">
        <v>44494</v>
      </c>
      <c r="M12" t="s">
        <v>100</v>
      </c>
      <c r="N12" t="s">
        <v>101</v>
      </c>
      <c r="O12" t="s">
        <v>99</v>
      </c>
      <c r="R12" t="s">
        <v>99</v>
      </c>
    </row>
    <row r="13" spans="1:18" x14ac:dyDescent="0.25">
      <c r="A13" s="1">
        <v>44358</v>
      </c>
      <c r="B13" s="1">
        <v>44362</v>
      </c>
      <c r="C13" s="1">
        <v>44364</v>
      </c>
      <c r="D13" s="1">
        <v>44364</v>
      </c>
      <c r="E13" s="1">
        <v>44364</v>
      </c>
      <c r="F13" s="1">
        <v>44383</v>
      </c>
      <c r="G13" s="1">
        <v>44389</v>
      </c>
      <c r="H13" s="1">
        <v>44393</v>
      </c>
      <c r="I13" s="1">
        <v>44459</v>
      </c>
      <c r="J13" s="1">
        <v>44460</v>
      </c>
      <c r="K13" s="1">
        <v>44460</v>
      </c>
      <c r="M13" t="s">
        <v>105</v>
      </c>
      <c r="N13" t="s">
        <v>106</v>
      </c>
      <c r="O13" t="s">
        <v>103</v>
      </c>
      <c r="R13" t="s">
        <v>104</v>
      </c>
    </row>
    <row r="14" spans="1:18" x14ac:dyDescent="0.25">
      <c r="A14" s="1">
        <v>44319</v>
      </c>
      <c r="B14" s="1">
        <v>44343</v>
      </c>
      <c r="C14" s="1">
        <v>44356</v>
      </c>
      <c r="D14" s="1">
        <v>44356</v>
      </c>
      <c r="E14" s="1">
        <v>44372</v>
      </c>
      <c r="F14" s="1">
        <v>44378</v>
      </c>
      <c r="G14" s="1">
        <v>44396</v>
      </c>
      <c r="H14" s="1">
        <v>44400</v>
      </c>
      <c r="I14" s="1">
        <v>44459</v>
      </c>
      <c r="J14" s="1">
        <v>44460</v>
      </c>
      <c r="K14" s="1">
        <v>44460</v>
      </c>
      <c r="M14" t="s">
        <v>108</v>
      </c>
      <c r="N14" s="1">
        <v>44319</v>
      </c>
      <c r="O14" t="s">
        <v>103</v>
      </c>
      <c r="R14" t="s">
        <v>104</v>
      </c>
    </row>
    <row r="15" spans="1:18" x14ac:dyDescent="0.25">
      <c r="A15" s="1">
        <v>44173</v>
      </c>
      <c r="B15" s="1">
        <v>44203</v>
      </c>
      <c r="C15" s="1">
        <v>44280</v>
      </c>
      <c r="D15" s="1">
        <v>44280</v>
      </c>
      <c r="E15" s="1">
        <v>44280</v>
      </c>
      <c r="F15" s="1">
        <v>44306</v>
      </c>
      <c r="G15" s="1">
        <v>44333</v>
      </c>
      <c r="H15" s="1">
        <v>44333</v>
      </c>
      <c r="I15" s="1">
        <v>44459</v>
      </c>
      <c r="J15" s="1">
        <v>44460</v>
      </c>
      <c r="K15" s="1">
        <v>44460</v>
      </c>
      <c r="M15" t="s">
        <v>110</v>
      </c>
      <c r="N15" s="1">
        <v>44174</v>
      </c>
      <c r="O15" t="s">
        <v>47</v>
      </c>
      <c r="R15" t="s">
        <v>104</v>
      </c>
    </row>
    <row r="16" spans="1:18" x14ac:dyDescent="0.25">
      <c r="A16" s="1">
        <v>44119</v>
      </c>
      <c r="B16" s="1">
        <v>44119</v>
      </c>
      <c r="C16" s="1">
        <v>44126</v>
      </c>
      <c r="D16" s="1">
        <v>44137</v>
      </c>
      <c r="E16" s="1">
        <v>44137</v>
      </c>
      <c r="F16" s="1">
        <v>44224</v>
      </c>
      <c r="G16" s="1">
        <v>44151</v>
      </c>
      <c r="H16" s="1">
        <v>44158</v>
      </c>
      <c r="I16" s="1">
        <v>44271</v>
      </c>
      <c r="J16" s="1">
        <v>44306</v>
      </c>
      <c r="K16" s="1">
        <v>44306</v>
      </c>
      <c r="M16" t="s">
        <v>115</v>
      </c>
      <c r="N16" t="s">
        <v>116</v>
      </c>
      <c r="O16" t="s">
        <v>112</v>
      </c>
      <c r="R16" t="s">
        <v>113</v>
      </c>
    </row>
    <row r="17" spans="1:18" x14ac:dyDescent="0.25">
      <c r="A17" s="1">
        <v>44067</v>
      </c>
      <c r="B17" s="1">
        <v>44067</v>
      </c>
      <c r="C17" s="1">
        <v>44096</v>
      </c>
      <c r="D17" s="1">
        <v>44096</v>
      </c>
      <c r="E17" s="1">
        <v>44096</v>
      </c>
      <c r="F17" s="1">
        <v>44153</v>
      </c>
      <c r="G17" s="1">
        <v>44102</v>
      </c>
      <c r="H17" s="1">
        <v>44134</v>
      </c>
      <c r="I17" s="1">
        <v>44271</v>
      </c>
      <c r="J17" s="1">
        <v>44306</v>
      </c>
      <c r="K17" s="1">
        <v>44306</v>
      </c>
      <c r="M17" t="s">
        <v>120</v>
      </c>
      <c r="N17" s="1">
        <v>44067</v>
      </c>
      <c r="O17" t="s">
        <v>119</v>
      </c>
      <c r="R17" t="s">
        <v>113</v>
      </c>
    </row>
    <row r="18" spans="1:18" x14ac:dyDescent="0.25">
      <c r="A18" s="1">
        <v>44004</v>
      </c>
      <c r="B18" s="1">
        <v>44012</v>
      </c>
      <c r="C18" s="1">
        <v>44110</v>
      </c>
      <c r="D18" s="1">
        <v>44110</v>
      </c>
      <c r="E18" s="1">
        <v>44110</v>
      </c>
      <c r="F18" s="1">
        <v>44112</v>
      </c>
      <c r="G18" s="1">
        <v>44130</v>
      </c>
      <c r="H18" s="1">
        <v>44134</v>
      </c>
      <c r="I18" s="1">
        <v>44271</v>
      </c>
      <c r="J18" s="1">
        <v>44306</v>
      </c>
      <c r="K18" s="1">
        <v>44306</v>
      </c>
      <c r="M18" t="s">
        <v>122</v>
      </c>
      <c r="N18" t="s">
        <v>123</v>
      </c>
      <c r="O18" t="s">
        <v>117</v>
      </c>
      <c r="R18" t="s">
        <v>113</v>
      </c>
    </row>
    <row r="19" spans="1:18" x14ac:dyDescent="0.25">
      <c r="A19" s="1">
        <v>43970</v>
      </c>
      <c r="B19" s="1">
        <v>43970</v>
      </c>
      <c r="C19" s="1">
        <v>43970</v>
      </c>
      <c r="D19" s="1">
        <v>43970</v>
      </c>
      <c r="E19" s="1">
        <v>43979</v>
      </c>
      <c r="F19" s="1">
        <v>44116</v>
      </c>
      <c r="G19" s="1">
        <v>43997</v>
      </c>
      <c r="H19" s="1">
        <v>43997</v>
      </c>
      <c r="I19" s="1">
        <v>44720</v>
      </c>
      <c r="J19" s="1">
        <v>44720</v>
      </c>
      <c r="M19" t="s">
        <v>127</v>
      </c>
      <c r="N19" t="s">
        <v>128</v>
      </c>
      <c r="O19" t="s">
        <v>126</v>
      </c>
    </row>
    <row r="20" spans="1:18" x14ac:dyDescent="0.25">
      <c r="A20" s="1">
        <v>43893</v>
      </c>
      <c r="B20" s="1">
        <v>43893</v>
      </c>
      <c r="C20" s="1">
        <v>43908</v>
      </c>
      <c r="D20" s="1">
        <v>43915</v>
      </c>
      <c r="E20" s="1">
        <v>43915</v>
      </c>
      <c r="F20" s="1">
        <v>44116</v>
      </c>
      <c r="G20" s="1">
        <v>43935</v>
      </c>
      <c r="H20" s="1">
        <v>43935</v>
      </c>
      <c r="I20" s="1">
        <v>44484</v>
      </c>
      <c r="J20" s="1">
        <v>44494</v>
      </c>
      <c r="K20" s="1">
        <v>44494</v>
      </c>
      <c r="M20" t="s">
        <v>131</v>
      </c>
      <c r="O20" t="s">
        <v>53</v>
      </c>
      <c r="R20" t="s">
        <v>99</v>
      </c>
    </row>
    <row r="21" spans="1:18" x14ac:dyDescent="0.25">
      <c r="A21" s="1">
        <v>44900</v>
      </c>
      <c r="B21" s="1">
        <v>44900</v>
      </c>
      <c r="J21" s="1">
        <v>44900</v>
      </c>
      <c r="N21" t="s">
        <v>140</v>
      </c>
    </row>
    <row r="22" spans="1:18" x14ac:dyDescent="0.25">
      <c r="A22" s="1">
        <v>44883</v>
      </c>
      <c r="B22" s="1">
        <v>44883</v>
      </c>
      <c r="J22" s="1">
        <v>44883</v>
      </c>
      <c r="N22" t="s">
        <v>142</v>
      </c>
    </row>
    <row r="23" spans="1:18" x14ac:dyDescent="0.25">
      <c r="A23" s="1">
        <v>44907</v>
      </c>
      <c r="B23" s="1">
        <v>44907</v>
      </c>
      <c r="C23" s="1">
        <v>44917</v>
      </c>
      <c r="D23" s="1">
        <v>44930</v>
      </c>
      <c r="G23" s="1">
        <v>44926</v>
      </c>
      <c r="H23" s="1">
        <v>44926</v>
      </c>
      <c r="J23" s="1">
        <v>44930</v>
      </c>
      <c r="M23" t="s">
        <v>149</v>
      </c>
      <c r="N23" t="s">
        <v>150</v>
      </c>
    </row>
    <row r="24" spans="1:18" x14ac:dyDescent="0.25">
      <c r="A24" s="1">
        <v>44666</v>
      </c>
      <c r="B24" s="1">
        <v>44679</v>
      </c>
      <c r="C24" s="1">
        <v>44721</v>
      </c>
      <c r="D24" s="1">
        <v>44729</v>
      </c>
      <c r="E24" s="1">
        <v>44774</v>
      </c>
      <c r="G24" s="1">
        <v>44791</v>
      </c>
      <c r="H24" s="1">
        <v>44791</v>
      </c>
      <c r="J24" s="1">
        <v>44774</v>
      </c>
      <c r="M24" t="s">
        <v>153</v>
      </c>
      <c r="N24" t="s">
        <v>154</v>
      </c>
      <c r="O24" t="s">
        <v>152</v>
      </c>
    </row>
    <row r="25" spans="1:18" x14ac:dyDescent="0.25">
      <c r="A25" s="1">
        <v>44461</v>
      </c>
      <c r="B25" s="1">
        <v>44463</v>
      </c>
      <c r="C25" s="1">
        <v>44550</v>
      </c>
      <c r="D25" s="1">
        <v>44581</v>
      </c>
      <c r="E25" s="1">
        <v>44581</v>
      </c>
      <c r="F25" s="1">
        <v>44588</v>
      </c>
      <c r="G25" s="1">
        <v>44564</v>
      </c>
      <c r="H25" s="1">
        <v>44564</v>
      </c>
      <c r="I25" s="1">
        <v>44753</v>
      </c>
      <c r="J25" s="1">
        <v>44753</v>
      </c>
      <c r="K25" s="1">
        <v>44753</v>
      </c>
      <c r="M25" t="s">
        <v>158</v>
      </c>
      <c r="N25" s="1">
        <v>44561</v>
      </c>
      <c r="O25" t="s">
        <v>157</v>
      </c>
      <c r="R25" t="s">
        <v>62</v>
      </c>
    </row>
    <row r="26" spans="1:18" x14ac:dyDescent="0.25">
      <c r="A26" s="1">
        <v>44915</v>
      </c>
      <c r="B26" s="1">
        <v>44915</v>
      </c>
      <c r="J26" s="1">
        <v>44915</v>
      </c>
      <c r="N26" t="s">
        <v>160</v>
      </c>
    </row>
    <row r="27" spans="1:18" x14ac:dyDescent="0.25">
      <c r="A27" s="1">
        <v>44893</v>
      </c>
      <c r="J27" s="1">
        <v>44893</v>
      </c>
      <c r="N27" t="s">
        <v>163</v>
      </c>
    </row>
    <row r="28" spans="1:18" x14ac:dyDescent="0.25">
      <c r="A28" s="1">
        <v>44755</v>
      </c>
      <c r="B28" s="1">
        <v>44755</v>
      </c>
      <c r="C28" s="1">
        <v>44802</v>
      </c>
      <c r="D28" s="1">
        <v>44804</v>
      </c>
      <c r="E28" s="1">
        <v>44804</v>
      </c>
      <c r="F28" s="1">
        <v>44817</v>
      </c>
      <c r="G28" s="1">
        <v>44833</v>
      </c>
      <c r="H28" s="1">
        <v>44834</v>
      </c>
      <c r="I28" s="1">
        <v>44872</v>
      </c>
      <c r="J28" s="1">
        <v>44929</v>
      </c>
      <c r="K28" s="1">
        <v>44929</v>
      </c>
      <c r="M28" t="s">
        <v>166</v>
      </c>
      <c r="N28" t="s">
        <v>167</v>
      </c>
      <c r="O28" t="s">
        <v>152</v>
      </c>
      <c r="R28" t="s">
        <v>69</v>
      </c>
    </row>
    <row r="29" spans="1:18" x14ac:dyDescent="0.25">
      <c r="A29" s="1">
        <v>44915</v>
      </c>
      <c r="B29" s="1">
        <v>44915</v>
      </c>
      <c r="J29" s="1">
        <v>44915</v>
      </c>
      <c r="N29" t="s">
        <v>171</v>
      </c>
    </row>
    <row r="30" spans="1:18" x14ac:dyDescent="0.25">
      <c r="A30" s="1">
        <v>44568</v>
      </c>
      <c r="B30" s="1">
        <v>44568</v>
      </c>
      <c r="J30" s="1">
        <v>44568</v>
      </c>
      <c r="N30" t="s">
        <v>173</v>
      </c>
    </row>
    <row r="31" spans="1:18" x14ac:dyDescent="0.25">
      <c r="A31" s="1">
        <v>44495</v>
      </c>
      <c r="B31" s="1">
        <v>44495</v>
      </c>
      <c r="C31" s="1">
        <v>44510</v>
      </c>
      <c r="D31" s="1">
        <v>44510</v>
      </c>
      <c r="E31" s="1">
        <v>44510</v>
      </c>
      <c r="F31" s="1">
        <v>44524</v>
      </c>
      <c r="G31" s="1">
        <v>44522</v>
      </c>
      <c r="H31" s="1">
        <v>44528</v>
      </c>
      <c r="I31" s="1">
        <v>44544</v>
      </c>
      <c r="J31" s="1">
        <v>44544</v>
      </c>
      <c r="K31" s="1">
        <v>44544</v>
      </c>
      <c r="M31" t="s">
        <v>176</v>
      </c>
      <c r="N31" t="s">
        <v>177</v>
      </c>
      <c r="O31" t="s">
        <v>91</v>
      </c>
      <c r="R31" t="s">
        <v>175</v>
      </c>
    </row>
    <row r="32" spans="1:18" x14ac:dyDescent="0.25">
      <c r="A32" s="1">
        <v>44377</v>
      </c>
      <c r="B32" s="1">
        <v>44377</v>
      </c>
      <c r="C32" s="1">
        <v>44453</v>
      </c>
      <c r="D32" s="1">
        <v>44473</v>
      </c>
      <c r="E32" s="1">
        <v>44477</v>
      </c>
      <c r="F32" s="1">
        <v>44509</v>
      </c>
      <c r="G32" s="1">
        <v>44470</v>
      </c>
      <c r="H32" s="1">
        <v>44500</v>
      </c>
      <c r="I32" s="1">
        <v>44523</v>
      </c>
      <c r="J32" s="1">
        <v>44599</v>
      </c>
      <c r="K32" s="1">
        <v>44599</v>
      </c>
      <c r="M32" t="s">
        <v>179</v>
      </c>
      <c r="N32" t="s">
        <v>180</v>
      </c>
      <c r="O32" t="s">
        <v>99</v>
      </c>
      <c r="R32" t="s">
        <v>88</v>
      </c>
    </row>
    <row r="33" spans="1:18" x14ac:dyDescent="0.25">
      <c r="A33" s="1">
        <v>44228</v>
      </c>
      <c r="B33" s="1">
        <v>44228</v>
      </c>
      <c r="C33" s="1">
        <v>44243</v>
      </c>
      <c r="D33" s="1">
        <v>44245</v>
      </c>
      <c r="E33" s="1">
        <v>44279</v>
      </c>
      <c r="F33" s="1">
        <v>44425</v>
      </c>
      <c r="G33" s="1">
        <v>44255</v>
      </c>
      <c r="H33" s="1">
        <v>44297</v>
      </c>
      <c r="I33" s="1">
        <v>44453</v>
      </c>
      <c r="J33" s="1">
        <v>44515</v>
      </c>
      <c r="K33" s="1">
        <v>44515</v>
      </c>
      <c r="M33" t="s">
        <v>182</v>
      </c>
      <c r="N33" t="s">
        <v>183</v>
      </c>
      <c r="O33" t="s">
        <v>47</v>
      </c>
      <c r="R33" t="s">
        <v>91</v>
      </c>
    </row>
    <row r="34" spans="1:18" x14ac:dyDescent="0.25">
      <c r="A34" s="1">
        <v>44904</v>
      </c>
      <c r="B34" s="1">
        <v>44904</v>
      </c>
      <c r="C34" s="1">
        <v>44911</v>
      </c>
      <c r="G34" s="1">
        <v>44932</v>
      </c>
      <c r="H34" s="1">
        <v>44946</v>
      </c>
      <c r="J34" s="1">
        <v>44911</v>
      </c>
      <c r="M34" t="s">
        <v>189</v>
      </c>
      <c r="N34" t="s">
        <v>190</v>
      </c>
    </row>
    <row r="35" spans="1:18" x14ac:dyDescent="0.25">
      <c r="A35" s="1">
        <v>44595</v>
      </c>
      <c r="B35" s="1">
        <v>44595</v>
      </c>
      <c r="C35" s="1">
        <v>44853</v>
      </c>
      <c r="G35" s="1">
        <v>44835</v>
      </c>
      <c r="H35" s="1">
        <v>44865</v>
      </c>
      <c r="J35" s="1">
        <v>44853</v>
      </c>
      <c r="M35" t="s">
        <v>192</v>
      </c>
      <c r="N35" t="s">
        <v>193</v>
      </c>
    </row>
    <row r="36" spans="1:18" x14ac:dyDescent="0.25">
      <c r="A36" s="1">
        <v>44215</v>
      </c>
      <c r="B36" s="1">
        <v>44215</v>
      </c>
      <c r="J36" s="1">
        <v>44215</v>
      </c>
      <c r="N36" t="s">
        <v>195</v>
      </c>
    </row>
    <row r="37" spans="1:18" x14ac:dyDescent="0.25">
      <c r="A37" s="1">
        <v>44903</v>
      </c>
      <c r="B37" s="1">
        <v>44903</v>
      </c>
      <c r="J37" s="1">
        <v>44903</v>
      </c>
      <c r="N37" t="s">
        <v>198</v>
      </c>
    </row>
    <row r="38" spans="1:18" x14ac:dyDescent="0.25">
      <c r="A38" s="1">
        <v>44851</v>
      </c>
      <c r="B38" s="1">
        <v>44851</v>
      </c>
      <c r="J38" s="1">
        <v>44851</v>
      </c>
      <c r="N38" t="s">
        <v>200</v>
      </c>
    </row>
    <row r="39" spans="1:18" x14ac:dyDescent="0.25">
      <c r="A39" s="1">
        <v>44824</v>
      </c>
      <c r="B39" s="1">
        <v>44824</v>
      </c>
      <c r="C39" s="1">
        <v>44845</v>
      </c>
      <c r="D39" s="1">
        <v>44845</v>
      </c>
      <c r="E39" s="1">
        <v>44846</v>
      </c>
      <c r="F39" s="1">
        <v>44873</v>
      </c>
      <c r="G39" s="1">
        <v>44886</v>
      </c>
      <c r="H39" s="1">
        <v>44886</v>
      </c>
      <c r="I39" s="1">
        <v>44873</v>
      </c>
      <c r="J39" s="1">
        <v>44879</v>
      </c>
      <c r="K39" s="1">
        <v>44879</v>
      </c>
      <c r="M39" t="s">
        <v>203</v>
      </c>
      <c r="N39" t="s">
        <v>204</v>
      </c>
      <c r="O39" t="s">
        <v>202</v>
      </c>
      <c r="R39" t="s">
        <v>75</v>
      </c>
    </row>
    <row r="40" spans="1:18" x14ac:dyDescent="0.25">
      <c r="A40" s="1">
        <v>44720</v>
      </c>
      <c r="B40" s="1">
        <v>44720</v>
      </c>
      <c r="C40" s="1">
        <v>44728</v>
      </c>
      <c r="D40" s="1">
        <v>44728</v>
      </c>
      <c r="E40" s="1">
        <v>44728</v>
      </c>
      <c r="F40" s="1">
        <v>44755</v>
      </c>
      <c r="G40" s="1">
        <v>44767</v>
      </c>
      <c r="H40" s="1">
        <v>44767</v>
      </c>
      <c r="I40" s="1">
        <v>44777</v>
      </c>
      <c r="J40" s="1">
        <v>44777</v>
      </c>
      <c r="K40" s="1">
        <v>44777</v>
      </c>
      <c r="M40" t="s">
        <v>207</v>
      </c>
      <c r="N40" t="s">
        <v>208</v>
      </c>
      <c r="O40" t="s">
        <v>79</v>
      </c>
      <c r="R40" t="s">
        <v>152</v>
      </c>
    </row>
    <row r="41" spans="1:18" x14ac:dyDescent="0.25">
      <c r="A41" s="1">
        <v>44343</v>
      </c>
      <c r="B41" s="1">
        <v>44343</v>
      </c>
      <c r="C41" s="1">
        <v>44365</v>
      </c>
      <c r="D41" s="1">
        <v>44365</v>
      </c>
      <c r="E41" s="1">
        <v>44365</v>
      </c>
      <c r="F41" s="1">
        <v>44371</v>
      </c>
      <c r="G41" s="1">
        <v>44396</v>
      </c>
      <c r="H41" s="1">
        <v>44435</v>
      </c>
      <c r="I41" s="1">
        <v>44459</v>
      </c>
      <c r="J41" s="1">
        <v>44460</v>
      </c>
      <c r="K41" s="1">
        <v>44460</v>
      </c>
      <c r="M41" t="s">
        <v>211</v>
      </c>
      <c r="N41" t="s">
        <v>212</v>
      </c>
      <c r="O41" t="s">
        <v>103</v>
      </c>
      <c r="R41" t="s">
        <v>104</v>
      </c>
    </row>
    <row r="42" spans="1:18" x14ac:dyDescent="0.25">
      <c r="A42" s="1">
        <v>44203</v>
      </c>
      <c r="B42" s="1">
        <v>44203</v>
      </c>
      <c r="C42" s="1">
        <v>44216</v>
      </c>
      <c r="D42" s="1">
        <v>44217</v>
      </c>
      <c r="E42" s="1">
        <v>44217</v>
      </c>
      <c r="F42" s="1">
        <v>44221</v>
      </c>
      <c r="G42" s="1">
        <v>44235</v>
      </c>
      <c r="H42" s="1">
        <v>44239</v>
      </c>
      <c r="I42" s="1">
        <v>44243</v>
      </c>
      <c r="J42" s="1">
        <v>44244</v>
      </c>
      <c r="K42" s="1">
        <v>44244</v>
      </c>
      <c r="M42" t="s">
        <v>216</v>
      </c>
      <c r="N42" t="s">
        <v>217</v>
      </c>
      <c r="O42" t="s">
        <v>214</v>
      </c>
      <c r="R42" t="s">
        <v>215</v>
      </c>
    </row>
    <row r="43" spans="1:18" x14ac:dyDescent="0.25">
      <c r="A43" s="1">
        <v>44915</v>
      </c>
      <c r="B43" s="1">
        <v>44915</v>
      </c>
      <c r="J43" s="1">
        <v>44915</v>
      </c>
      <c r="N43" t="s">
        <v>220</v>
      </c>
    </row>
    <row r="44" spans="1:18" x14ac:dyDescent="0.25">
      <c r="A44" s="1">
        <v>44645</v>
      </c>
      <c r="B44" s="1">
        <v>44648</v>
      </c>
      <c r="J44" s="1">
        <v>44648</v>
      </c>
      <c r="N44" t="s">
        <v>222</v>
      </c>
    </row>
    <row r="45" spans="1:18" x14ac:dyDescent="0.25">
      <c r="A45" s="1">
        <v>44613</v>
      </c>
      <c r="B45" s="1">
        <v>44613</v>
      </c>
      <c r="J45" s="1">
        <v>44613</v>
      </c>
      <c r="N45" t="s">
        <v>224</v>
      </c>
    </row>
    <row r="46" spans="1:18" x14ac:dyDescent="0.25">
      <c r="A46" s="1">
        <v>44243</v>
      </c>
      <c r="B46" s="1">
        <v>44243</v>
      </c>
      <c r="C46" s="1">
        <v>44299</v>
      </c>
      <c r="D46" s="1">
        <v>44299</v>
      </c>
      <c r="E46" s="1">
        <v>44299</v>
      </c>
      <c r="G46" s="1">
        <v>44319</v>
      </c>
      <c r="H46" s="1">
        <v>44323</v>
      </c>
      <c r="J46" s="1">
        <v>44299</v>
      </c>
      <c r="M46" t="s">
        <v>226</v>
      </c>
      <c r="N46" t="s">
        <v>227</v>
      </c>
      <c r="O46" t="s">
        <v>113</v>
      </c>
    </row>
    <row r="47" spans="1:18" x14ac:dyDescent="0.25">
      <c r="A47" s="1">
        <v>43845</v>
      </c>
      <c r="B47" s="1">
        <v>43845</v>
      </c>
      <c r="C47" s="1">
        <v>44083</v>
      </c>
      <c r="D47" s="1">
        <v>44084</v>
      </c>
      <c r="E47" s="1">
        <v>44084</v>
      </c>
      <c r="F47" s="1">
        <v>44089</v>
      </c>
      <c r="G47" s="1">
        <v>44085</v>
      </c>
      <c r="H47" s="1">
        <v>44085</v>
      </c>
      <c r="I47" s="1">
        <v>44106</v>
      </c>
      <c r="J47" s="1">
        <v>44202</v>
      </c>
      <c r="K47" s="1">
        <v>44202</v>
      </c>
      <c r="M47" t="s">
        <v>229</v>
      </c>
      <c r="N47" t="s">
        <v>230</v>
      </c>
      <c r="O47" t="s">
        <v>119</v>
      </c>
      <c r="R47" t="s">
        <v>214</v>
      </c>
    </row>
    <row r="48" spans="1:18" x14ac:dyDescent="0.25">
      <c r="A48" s="1">
        <v>44610</v>
      </c>
      <c r="B48" s="1">
        <v>44610</v>
      </c>
      <c r="J48" s="1">
        <v>44610</v>
      </c>
      <c r="N48" s="1">
        <v>44651</v>
      </c>
    </row>
    <row r="49" spans="1:18" x14ac:dyDescent="0.25">
      <c r="A49" s="1">
        <v>44937</v>
      </c>
      <c r="B49" s="1">
        <v>44937</v>
      </c>
      <c r="J49" s="1">
        <v>44937</v>
      </c>
      <c r="N49" t="s">
        <v>235</v>
      </c>
    </row>
    <row r="50" spans="1:18" x14ac:dyDescent="0.25">
      <c r="A50" s="1">
        <v>44886</v>
      </c>
      <c r="B50" s="1">
        <v>44886</v>
      </c>
      <c r="C50" s="1">
        <v>44917</v>
      </c>
      <c r="G50" s="1">
        <v>44957</v>
      </c>
      <c r="H50" s="1">
        <v>44957</v>
      </c>
      <c r="J50" s="1">
        <v>44917</v>
      </c>
      <c r="M50" t="s">
        <v>238</v>
      </c>
      <c r="N50" t="s">
        <v>239</v>
      </c>
    </row>
    <row r="51" spans="1:18" x14ac:dyDescent="0.25">
      <c r="A51" s="1">
        <v>44214</v>
      </c>
      <c r="B51" s="1">
        <v>44214</v>
      </c>
      <c r="C51" s="1">
        <v>44221</v>
      </c>
      <c r="E51" s="1">
        <v>44223</v>
      </c>
      <c r="F51" s="1">
        <v>44267</v>
      </c>
      <c r="G51" s="1">
        <v>44253</v>
      </c>
      <c r="H51" s="1">
        <v>44253</v>
      </c>
      <c r="I51" s="1">
        <v>44272</v>
      </c>
      <c r="J51" s="1">
        <v>44299</v>
      </c>
      <c r="K51" s="1">
        <v>44299</v>
      </c>
      <c r="M51" t="s">
        <v>241</v>
      </c>
      <c r="N51" s="1">
        <v>44242</v>
      </c>
      <c r="O51" t="s">
        <v>214</v>
      </c>
      <c r="R51" t="s">
        <v>113</v>
      </c>
    </row>
    <row r="52" spans="1:18" x14ac:dyDescent="0.25">
      <c r="A52" s="1">
        <v>44917</v>
      </c>
      <c r="B52" s="1">
        <v>44928</v>
      </c>
      <c r="J52" s="1">
        <v>44928</v>
      </c>
      <c r="N52" t="s">
        <v>249</v>
      </c>
    </row>
    <row r="53" spans="1:18" x14ac:dyDescent="0.25">
      <c r="A53" s="1">
        <v>44853</v>
      </c>
      <c r="B53" s="1">
        <v>44855</v>
      </c>
      <c r="C53" s="1">
        <v>44887</v>
      </c>
      <c r="D53" s="1">
        <v>44887</v>
      </c>
      <c r="E53" s="1">
        <v>44895</v>
      </c>
      <c r="F53" s="1">
        <v>44897</v>
      </c>
      <c r="G53" s="1">
        <v>44900</v>
      </c>
      <c r="H53" s="1">
        <v>44903</v>
      </c>
      <c r="I53" s="1">
        <v>44897</v>
      </c>
      <c r="J53" s="1">
        <v>44897</v>
      </c>
      <c r="K53" s="1">
        <v>44897</v>
      </c>
      <c r="M53" t="s">
        <v>253</v>
      </c>
      <c r="N53" t="s">
        <v>254</v>
      </c>
      <c r="O53" t="s">
        <v>75</v>
      </c>
      <c r="R53" t="s">
        <v>252</v>
      </c>
    </row>
    <row r="54" spans="1:18" x14ac:dyDescent="0.25">
      <c r="A54" s="1">
        <v>44736</v>
      </c>
      <c r="B54" s="1">
        <v>44736</v>
      </c>
      <c r="C54" s="1">
        <v>44811</v>
      </c>
      <c r="D54" s="1">
        <v>44816</v>
      </c>
      <c r="E54" s="1">
        <v>44852</v>
      </c>
      <c r="F54" s="1">
        <v>44852</v>
      </c>
      <c r="G54" s="1">
        <v>44820</v>
      </c>
      <c r="H54" s="1">
        <v>44824</v>
      </c>
      <c r="I54" s="1">
        <v>44852</v>
      </c>
      <c r="J54" s="1">
        <v>44852</v>
      </c>
      <c r="K54" s="1">
        <v>44852</v>
      </c>
      <c r="M54" t="s">
        <v>256</v>
      </c>
      <c r="N54" t="s">
        <v>257</v>
      </c>
      <c r="O54" t="s">
        <v>202</v>
      </c>
      <c r="R54" t="s">
        <v>202</v>
      </c>
    </row>
    <row r="55" spans="1:18" x14ac:dyDescent="0.25">
      <c r="A55" s="1">
        <v>44715</v>
      </c>
      <c r="B55" s="1">
        <v>44715</v>
      </c>
      <c r="C55" s="1">
        <v>44823</v>
      </c>
      <c r="D55" s="1">
        <v>44825</v>
      </c>
      <c r="E55" s="1">
        <v>44838</v>
      </c>
      <c r="F55" s="1">
        <v>44840</v>
      </c>
      <c r="G55" s="1">
        <v>44851</v>
      </c>
      <c r="H55" s="1">
        <v>44854</v>
      </c>
      <c r="I55" s="1">
        <v>44841</v>
      </c>
      <c r="J55" s="1">
        <v>44841</v>
      </c>
      <c r="K55" s="1">
        <v>44841</v>
      </c>
      <c r="M55" t="s">
        <v>260</v>
      </c>
      <c r="N55" t="s">
        <v>261</v>
      </c>
      <c r="O55" t="s">
        <v>202</v>
      </c>
      <c r="R55" t="s">
        <v>202</v>
      </c>
    </row>
    <row r="56" spans="1:18" x14ac:dyDescent="0.25">
      <c r="A56" s="1">
        <v>44698</v>
      </c>
      <c r="B56" s="1">
        <v>44698</v>
      </c>
      <c r="C56" s="1">
        <v>44754</v>
      </c>
      <c r="D56" s="1">
        <v>44754</v>
      </c>
      <c r="E56" s="1">
        <v>44762</v>
      </c>
      <c r="F56" s="1">
        <v>44762</v>
      </c>
      <c r="G56" s="1">
        <v>44760</v>
      </c>
      <c r="H56" s="1">
        <v>44760</v>
      </c>
      <c r="I56" s="1">
        <v>44838</v>
      </c>
      <c r="J56" s="1">
        <v>44838</v>
      </c>
      <c r="K56" s="1">
        <v>44838</v>
      </c>
      <c r="M56" t="s">
        <v>263</v>
      </c>
      <c r="N56" t="s">
        <v>264</v>
      </c>
      <c r="O56" t="s">
        <v>62</v>
      </c>
      <c r="R56" t="s">
        <v>202</v>
      </c>
    </row>
    <row r="57" spans="1:18" x14ac:dyDescent="0.25">
      <c r="A57" s="1">
        <v>44698</v>
      </c>
      <c r="B57" s="1">
        <v>44698</v>
      </c>
      <c r="C57" s="1">
        <v>44755</v>
      </c>
      <c r="D57" s="1">
        <v>44755</v>
      </c>
      <c r="E57" s="1">
        <v>44762</v>
      </c>
      <c r="F57" s="1">
        <v>44762</v>
      </c>
      <c r="G57" s="1">
        <v>44761</v>
      </c>
      <c r="H57" s="1">
        <v>44764</v>
      </c>
      <c r="I57" s="1">
        <v>44838</v>
      </c>
      <c r="J57" s="1">
        <v>44838</v>
      </c>
      <c r="K57" s="1">
        <v>44838</v>
      </c>
      <c r="M57" t="s">
        <v>267</v>
      </c>
      <c r="N57" t="s">
        <v>264</v>
      </c>
      <c r="O57" t="s">
        <v>62</v>
      </c>
      <c r="R57" t="s">
        <v>202</v>
      </c>
    </row>
    <row r="58" spans="1:18" x14ac:dyDescent="0.25">
      <c r="A58" s="1">
        <v>44687</v>
      </c>
      <c r="B58" s="1">
        <v>44698</v>
      </c>
      <c r="C58" s="1">
        <v>44769</v>
      </c>
      <c r="D58" s="1">
        <v>44769</v>
      </c>
      <c r="E58" s="1">
        <v>44769</v>
      </c>
      <c r="F58" s="1">
        <v>44817</v>
      </c>
      <c r="G58" s="1">
        <v>44823</v>
      </c>
      <c r="H58" s="1">
        <v>44827</v>
      </c>
      <c r="I58" s="1">
        <v>44838</v>
      </c>
      <c r="J58" s="1">
        <v>44838</v>
      </c>
      <c r="K58" s="1">
        <v>44838</v>
      </c>
      <c r="M58" t="s">
        <v>269</v>
      </c>
      <c r="N58" t="s">
        <v>270</v>
      </c>
      <c r="O58" t="s">
        <v>62</v>
      </c>
      <c r="R58" t="s">
        <v>202</v>
      </c>
    </row>
    <row r="59" spans="1:18" x14ac:dyDescent="0.25">
      <c r="A59" s="1">
        <v>44679</v>
      </c>
      <c r="B59" s="1">
        <v>44679</v>
      </c>
      <c r="C59" s="1">
        <v>44684</v>
      </c>
      <c r="D59" s="1">
        <v>44684</v>
      </c>
      <c r="E59" s="1">
        <v>44684</v>
      </c>
      <c r="F59" s="1">
        <v>44690</v>
      </c>
      <c r="G59" s="1">
        <v>44686</v>
      </c>
      <c r="H59" s="1">
        <v>44686</v>
      </c>
      <c r="I59" s="1">
        <v>44715</v>
      </c>
      <c r="J59" s="1">
        <v>44715</v>
      </c>
      <c r="K59" s="1">
        <v>44715</v>
      </c>
      <c r="M59" t="s">
        <v>273</v>
      </c>
      <c r="N59" t="s">
        <v>274</v>
      </c>
      <c r="O59" t="s">
        <v>272</v>
      </c>
      <c r="R59" t="s">
        <v>79</v>
      </c>
    </row>
    <row r="60" spans="1:18" x14ac:dyDescent="0.25">
      <c r="A60" s="1">
        <v>44607</v>
      </c>
      <c r="B60" s="1">
        <v>44614</v>
      </c>
      <c r="C60" s="1">
        <v>44627</v>
      </c>
      <c r="D60" s="1">
        <v>44627</v>
      </c>
      <c r="E60" s="1">
        <v>44638</v>
      </c>
      <c r="F60" s="1">
        <v>44641</v>
      </c>
      <c r="G60" s="1">
        <v>44638</v>
      </c>
      <c r="H60" s="1">
        <v>44638</v>
      </c>
      <c r="I60" s="1">
        <v>44656</v>
      </c>
      <c r="J60" s="1">
        <v>44656</v>
      </c>
      <c r="K60" s="1">
        <v>44656</v>
      </c>
      <c r="M60" t="s">
        <v>277</v>
      </c>
      <c r="N60" t="s">
        <v>278</v>
      </c>
      <c r="O60" t="s">
        <v>95</v>
      </c>
      <c r="R60" t="s">
        <v>276</v>
      </c>
    </row>
    <row r="61" spans="1:18" x14ac:dyDescent="0.25">
      <c r="A61" s="1">
        <v>44593</v>
      </c>
      <c r="B61" s="1">
        <v>44593</v>
      </c>
      <c r="C61" s="1">
        <v>44603</v>
      </c>
      <c r="D61" s="1">
        <v>44603</v>
      </c>
      <c r="E61" s="1">
        <v>44606</v>
      </c>
      <c r="F61" s="1">
        <v>44608</v>
      </c>
      <c r="G61" s="1">
        <v>44609</v>
      </c>
      <c r="H61" s="1">
        <v>44609</v>
      </c>
      <c r="I61" s="1">
        <v>44609</v>
      </c>
      <c r="J61" s="1">
        <v>44609</v>
      </c>
      <c r="K61" s="1">
        <v>44609</v>
      </c>
      <c r="M61" t="s">
        <v>281</v>
      </c>
      <c r="N61" t="s">
        <v>282</v>
      </c>
      <c r="O61" t="s">
        <v>88</v>
      </c>
      <c r="R61" t="s">
        <v>88</v>
      </c>
    </row>
    <row r="62" spans="1:18" x14ac:dyDescent="0.25">
      <c r="A62" s="1">
        <v>44473</v>
      </c>
      <c r="B62" s="1">
        <v>44473</v>
      </c>
      <c r="C62" s="1">
        <v>44482</v>
      </c>
      <c r="D62" s="1">
        <v>44482</v>
      </c>
      <c r="E62" s="1">
        <v>44482</v>
      </c>
      <c r="F62" s="1">
        <v>44482</v>
      </c>
      <c r="G62" s="1">
        <v>44483</v>
      </c>
      <c r="H62" s="1">
        <v>44483</v>
      </c>
      <c r="I62" s="1">
        <v>44524</v>
      </c>
      <c r="J62" s="1">
        <v>44524</v>
      </c>
      <c r="K62" s="1">
        <v>44524</v>
      </c>
      <c r="M62" t="s">
        <v>285</v>
      </c>
      <c r="N62" t="s">
        <v>286</v>
      </c>
      <c r="O62" t="s">
        <v>99</v>
      </c>
      <c r="R62" t="s">
        <v>91</v>
      </c>
    </row>
    <row r="63" spans="1:18" x14ac:dyDescent="0.25">
      <c r="A63" s="1">
        <v>44469</v>
      </c>
      <c r="B63" s="1">
        <v>44469</v>
      </c>
      <c r="C63" s="1">
        <v>44482</v>
      </c>
      <c r="D63" s="1">
        <v>44482</v>
      </c>
      <c r="E63" s="1">
        <v>44482</v>
      </c>
      <c r="F63" s="1">
        <v>44482</v>
      </c>
      <c r="G63" s="1">
        <v>44484</v>
      </c>
      <c r="H63" s="1">
        <v>44484</v>
      </c>
      <c r="I63" s="1">
        <v>44508</v>
      </c>
      <c r="J63" s="1">
        <v>44508</v>
      </c>
      <c r="K63" s="1">
        <v>44508</v>
      </c>
      <c r="M63" t="s">
        <v>285</v>
      </c>
      <c r="N63" t="s">
        <v>288</v>
      </c>
      <c r="O63" t="s">
        <v>99</v>
      </c>
      <c r="R63" t="s">
        <v>91</v>
      </c>
    </row>
    <row r="64" spans="1:18" x14ac:dyDescent="0.25">
      <c r="A64" s="1">
        <v>44435</v>
      </c>
      <c r="B64" s="1">
        <v>44445</v>
      </c>
      <c r="C64" s="1">
        <v>44463</v>
      </c>
      <c r="D64" s="1">
        <v>44466</v>
      </c>
      <c r="E64" s="1">
        <v>44466</v>
      </c>
      <c r="F64" s="1">
        <v>44484</v>
      </c>
      <c r="G64" s="1">
        <v>44487</v>
      </c>
      <c r="H64" s="1">
        <v>44487</v>
      </c>
      <c r="I64" s="1">
        <v>44495</v>
      </c>
      <c r="J64" s="1">
        <v>44495</v>
      </c>
      <c r="K64" s="1">
        <v>44495</v>
      </c>
      <c r="M64" t="s">
        <v>290</v>
      </c>
      <c r="N64" t="s">
        <v>291</v>
      </c>
      <c r="O64" t="s">
        <v>104</v>
      </c>
      <c r="R64" t="s">
        <v>99</v>
      </c>
    </row>
    <row r="65" spans="1:18" x14ac:dyDescent="0.25">
      <c r="A65" s="1">
        <v>44404</v>
      </c>
      <c r="B65" s="1">
        <v>44407</v>
      </c>
      <c r="C65" s="1">
        <v>44420</v>
      </c>
      <c r="D65" s="1">
        <v>44421</v>
      </c>
      <c r="E65" s="1">
        <v>44431</v>
      </c>
      <c r="F65" s="1">
        <v>44459</v>
      </c>
      <c r="G65" s="1">
        <v>44462</v>
      </c>
      <c r="H65" s="1">
        <v>44463</v>
      </c>
      <c r="I65" s="1">
        <v>44467</v>
      </c>
      <c r="J65" s="1">
        <v>44467</v>
      </c>
      <c r="K65" s="1">
        <v>44467</v>
      </c>
      <c r="M65" t="s">
        <v>295</v>
      </c>
      <c r="N65" t="s">
        <v>296</v>
      </c>
      <c r="O65" t="s">
        <v>294</v>
      </c>
      <c r="R65" t="s">
        <v>104</v>
      </c>
    </row>
    <row r="66" spans="1:18" x14ac:dyDescent="0.25">
      <c r="A66" s="1">
        <v>44344</v>
      </c>
      <c r="B66" s="1">
        <v>44344</v>
      </c>
      <c r="C66" s="1">
        <v>44363</v>
      </c>
      <c r="D66" s="1">
        <v>44365</v>
      </c>
      <c r="E66" s="1">
        <v>44365</v>
      </c>
      <c r="F66" s="1">
        <v>44382</v>
      </c>
      <c r="G66" s="1">
        <v>44393</v>
      </c>
      <c r="H66" s="1">
        <v>44393</v>
      </c>
      <c r="I66" s="1">
        <v>44460</v>
      </c>
      <c r="J66" s="1">
        <v>44460</v>
      </c>
      <c r="K66" s="1">
        <v>44460</v>
      </c>
      <c r="M66" t="s">
        <v>298</v>
      </c>
      <c r="N66" s="1">
        <v>44361</v>
      </c>
      <c r="O66" t="s">
        <v>103</v>
      </c>
      <c r="R66" t="s">
        <v>104</v>
      </c>
    </row>
    <row r="67" spans="1:18" x14ac:dyDescent="0.25">
      <c r="A67" s="1">
        <v>44308</v>
      </c>
      <c r="J67" s="1">
        <v>44308</v>
      </c>
      <c r="N67" t="s">
        <v>300</v>
      </c>
    </row>
    <row r="68" spans="1:18" x14ac:dyDescent="0.25">
      <c r="A68" s="1">
        <v>44279</v>
      </c>
      <c r="B68" s="1">
        <v>44321</v>
      </c>
      <c r="C68" s="1">
        <v>44357</v>
      </c>
      <c r="D68" s="1">
        <v>44357</v>
      </c>
      <c r="E68" s="1">
        <v>44357</v>
      </c>
      <c r="F68" s="1">
        <v>44363</v>
      </c>
      <c r="G68" s="1">
        <v>44386</v>
      </c>
      <c r="H68" s="1">
        <v>44386</v>
      </c>
      <c r="I68" s="1">
        <v>44365</v>
      </c>
      <c r="J68" s="1">
        <v>44368</v>
      </c>
      <c r="K68" s="1">
        <v>44368</v>
      </c>
      <c r="M68" t="s">
        <v>303</v>
      </c>
      <c r="N68" t="s">
        <v>304</v>
      </c>
      <c r="O68" t="s">
        <v>103</v>
      </c>
      <c r="R68" t="s">
        <v>103</v>
      </c>
    </row>
    <row r="69" spans="1:18" x14ac:dyDescent="0.25">
      <c r="A69" s="1">
        <v>44272</v>
      </c>
      <c r="B69" s="1">
        <v>44315</v>
      </c>
      <c r="C69" s="1">
        <v>44335</v>
      </c>
      <c r="D69" s="1">
        <v>44348</v>
      </c>
      <c r="E69" s="1">
        <v>44350</v>
      </c>
      <c r="F69" s="1">
        <v>44378</v>
      </c>
      <c r="G69" s="1">
        <v>44375</v>
      </c>
      <c r="H69" s="1">
        <v>44376</v>
      </c>
      <c r="I69" s="1">
        <v>44378</v>
      </c>
      <c r="J69" s="1">
        <v>44378</v>
      </c>
      <c r="K69" s="1">
        <v>44378</v>
      </c>
      <c r="M69" t="s">
        <v>307</v>
      </c>
      <c r="N69" t="s">
        <v>308</v>
      </c>
      <c r="O69" t="s">
        <v>103</v>
      </c>
      <c r="R69" t="s">
        <v>306</v>
      </c>
    </row>
    <row r="70" spans="1:18" x14ac:dyDescent="0.25">
      <c r="A70" s="1">
        <v>44183</v>
      </c>
      <c r="B70" s="1">
        <v>44186</v>
      </c>
      <c r="C70" s="1">
        <v>44209</v>
      </c>
      <c r="D70" s="1">
        <v>44211</v>
      </c>
      <c r="E70" s="1">
        <v>44211</v>
      </c>
      <c r="F70" s="1">
        <v>44228</v>
      </c>
      <c r="G70" s="1">
        <v>44235</v>
      </c>
      <c r="H70" s="1">
        <v>44237</v>
      </c>
      <c r="I70" s="1">
        <v>44238</v>
      </c>
      <c r="J70" s="1">
        <v>44239</v>
      </c>
      <c r="K70" s="1">
        <v>44239</v>
      </c>
      <c r="M70" t="s">
        <v>311</v>
      </c>
      <c r="N70" t="s">
        <v>312</v>
      </c>
      <c r="O70" t="s">
        <v>214</v>
      </c>
      <c r="R70" t="s">
        <v>215</v>
      </c>
    </row>
    <row r="71" spans="1:18" x14ac:dyDescent="0.25">
      <c r="A71" s="1">
        <v>44180</v>
      </c>
      <c r="B71" s="1">
        <v>44180</v>
      </c>
      <c r="C71" s="1">
        <v>44201</v>
      </c>
      <c r="D71" s="1">
        <v>44201</v>
      </c>
      <c r="E71" s="1">
        <v>44201</v>
      </c>
      <c r="F71" s="1">
        <v>44201</v>
      </c>
      <c r="G71" s="1">
        <v>44221</v>
      </c>
      <c r="H71" s="1">
        <v>44224</v>
      </c>
      <c r="I71" s="1">
        <v>44201</v>
      </c>
      <c r="J71" s="1">
        <v>44201</v>
      </c>
      <c r="K71" s="1">
        <v>44201</v>
      </c>
      <c r="M71" t="s">
        <v>315</v>
      </c>
      <c r="O71" t="s">
        <v>214</v>
      </c>
      <c r="R71" t="s">
        <v>214</v>
      </c>
    </row>
    <row r="72" spans="1:18" x14ac:dyDescent="0.25">
      <c r="A72" s="1">
        <v>44173</v>
      </c>
      <c r="B72" s="1">
        <v>44173</v>
      </c>
      <c r="C72" s="1">
        <v>44182</v>
      </c>
      <c r="D72" s="1">
        <v>44187</v>
      </c>
      <c r="E72" s="1">
        <v>44201</v>
      </c>
      <c r="F72" s="1">
        <v>44201</v>
      </c>
      <c r="G72" s="1">
        <v>44186</v>
      </c>
      <c r="H72" s="1">
        <v>44190</v>
      </c>
      <c r="I72" s="1">
        <v>44201</v>
      </c>
      <c r="J72" s="1">
        <v>44201</v>
      </c>
      <c r="K72" s="1">
        <v>44201</v>
      </c>
      <c r="M72" t="s">
        <v>318</v>
      </c>
      <c r="N72" s="1">
        <v>44179</v>
      </c>
      <c r="O72" t="s">
        <v>214</v>
      </c>
      <c r="R72" t="s">
        <v>214</v>
      </c>
    </row>
    <row r="73" spans="1:18" x14ac:dyDescent="0.25">
      <c r="A73" s="1">
        <v>44155</v>
      </c>
      <c r="B73" s="1">
        <v>44155</v>
      </c>
      <c r="C73" s="1">
        <v>44168</v>
      </c>
      <c r="D73" s="1">
        <v>44168</v>
      </c>
      <c r="E73" s="1">
        <v>44169</v>
      </c>
      <c r="F73" s="1">
        <v>44187</v>
      </c>
      <c r="G73" s="1">
        <v>44172</v>
      </c>
      <c r="H73" s="1">
        <v>44176</v>
      </c>
      <c r="I73" s="1">
        <v>44232</v>
      </c>
      <c r="J73" s="1">
        <v>44232</v>
      </c>
      <c r="K73" s="1">
        <v>44232</v>
      </c>
      <c r="M73" t="s">
        <v>323</v>
      </c>
      <c r="N73" t="s">
        <v>324</v>
      </c>
      <c r="O73" t="s">
        <v>320</v>
      </c>
      <c r="R73" t="s">
        <v>215</v>
      </c>
    </row>
    <row r="74" spans="1:18" x14ac:dyDescent="0.25">
      <c r="A74" s="1">
        <v>44155</v>
      </c>
      <c r="B74" s="1">
        <v>44155</v>
      </c>
      <c r="C74" s="1">
        <v>44277</v>
      </c>
      <c r="D74" s="1">
        <v>44277</v>
      </c>
      <c r="E74" s="1">
        <v>44277</v>
      </c>
      <c r="F74" s="1">
        <v>44322</v>
      </c>
      <c r="G74" s="1">
        <v>44291</v>
      </c>
      <c r="H74" s="1">
        <v>44295</v>
      </c>
      <c r="I74" s="1">
        <v>44377</v>
      </c>
      <c r="J74" s="1">
        <v>44378</v>
      </c>
      <c r="K74" s="1">
        <v>44378</v>
      </c>
      <c r="M74" t="s">
        <v>326</v>
      </c>
      <c r="N74" t="s">
        <v>324</v>
      </c>
      <c r="O74" t="s">
        <v>47</v>
      </c>
      <c r="R74" t="s">
        <v>306</v>
      </c>
    </row>
    <row r="75" spans="1:18" x14ac:dyDescent="0.25">
      <c r="A75" s="1">
        <v>44840</v>
      </c>
      <c r="J75" s="1">
        <v>44840</v>
      </c>
      <c r="N75" s="1">
        <v>44841</v>
      </c>
    </row>
    <row r="76" spans="1:18" x14ac:dyDescent="0.25">
      <c r="A76" s="1">
        <v>44736</v>
      </c>
      <c r="J76" s="1">
        <v>44736</v>
      </c>
      <c r="N76" t="s">
        <v>334</v>
      </c>
    </row>
    <row r="77" spans="1:18" x14ac:dyDescent="0.25">
      <c r="A77" s="1">
        <v>44936</v>
      </c>
      <c r="J77" s="1">
        <v>44936</v>
      </c>
      <c r="N77" t="s">
        <v>338</v>
      </c>
    </row>
    <row r="78" spans="1:18" x14ac:dyDescent="0.25">
      <c r="A78" s="1">
        <v>44894</v>
      </c>
      <c r="B78" s="1">
        <v>44895</v>
      </c>
      <c r="C78" s="1">
        <v>44900</v>
      </c>
      <c r="D78" s="1">
        <v>44900</v>
      </c>
      <c r="E78" s="1">
        <v>44901</v>
      </c>
      <c r="F78" s="1">
        <v>44939</v>
      </c>
      <c r="G78" s="1">
        <v>44949</v>
      </c>
      <c r="H78" s="1">
        <v>44953</v>
      </c>
      <c r="J78" s="1">
        <v>44939</v>
      </c>
      <c r="M78" t="s">
        <v>341</v>
      </c>
      <c r="N78" t="s">
        <v>342</v>
      </c>
      <c r="O78" t="s">
        <v>252</v>
      </c>
    </row>
    <row r="79" spans="1:18" x14ac:dyDescent="0.25">
      <c r="A79" s="1">
        <v>44936</v>
      </c>
      <c r="J79" s="1">
        <v>44936</v>
      </c>
      <c r="N79" t="s">
        <v>348</v>
      </c>
    </row>
    <row r="80" spans="1:18" x14ac:dyDescent="0.25">
      <c r="A80" s="1">
        <v>44874</v>
      </c>
      <c r="J80" s="1">
        <v>44874</v>
      </c>
      <c r="N80" t="s">
        <v>351</v>
      </c>
    </row>
    <row r="81" spans="1:18" x14ac:dyDescent="0.25">
      <c r="A81" s="1">
        <v>44242</v>
      </c>
      <c r="B81" s="1">
        <v>44243</v>
      </c>
      <c r="C81" s="1">
        <v>44270</v>
      </c>
      <c r="D81" s="1">
        <v>44271</v>
      </c>
      <c r="E81" s="1">
        <v>44271</v>
      </c>
      <c r="F81" s="1">
        <v>44295</v>
      </c>
      <c r="G81" s="1">
        <v>44277</v>
      </c>
      <c r="H81" s="1">
        <v>44286</v>
      </c>
      <c r="I81" s="1">
        <v>44295</v>
      </c>
      <c r="J81" s="1">
        <v>44295</v>
      </c>
      <c r="K81" s="1">
        <v>44295</v>
      </c>
      <c r="M81" t="s">
        <v>356</v>
      </c>
      <c r="N81" t="s">
        <v>357</v>
      </c>
      <c r="O81" t="s">
        <v>47</v>
      </c>
      <c r="R81" t="s">
        <v>113</v>
      </c>
    </row>
    <row r="82" spans="1:18" x14ac:dyDescent="0.25">
      <c r="A82" s="1">
        <v>44930</v>
      </c>
      <c r="J82" s="1">
        <v>44930</v>
      </c>
      <c r="N82" s="1">
        <v>44942</v>
      </c>
    </row>
    <row r="83" spans="1:18" x14ac:dyDescent="0.25">
      <c r="A83" s="1">
        <v>44930</v>
      </c>
      <c r="B83" s="1">
        <v>44935</v>
      </c>
      <c r="J83" s="1">
        <v>44935</v>
      </c>
      <c r="N83" t="s">
        <v>342</v>
      </c>
    </row>
    <row r="84" spans="1:18" x14ac:dyDescent="0.25">
      <c r="A84" s="1">
        <v>44910</v>
      </c>
      <c r="B84" s="1">
        <v>44915</v>
      </c>
      <c r="C84" s="1">
        <v>44921</v>
      </c>
      <c r="D84" s="1">
        <v>44929</v>
      </c>
      <c r="G84" s="1">
        <v>44928</v>
      </c>
      <c r="H84" s="1">
        <v>44928</v>
      </c>
      <c r="J84" s="1">
        <v>44929</v>
      </c>
      <c r="M84" t="s">
        <v>363</v>
      </c>
      <c r="N84" s="1">
        <v>44910</v>
      </c>
    </row>
    <row r="85" spans="1:18" x14ac:dyDescent="0.25">
      <c r="A85" s="1">
        <v>44879</v>
      </c>
      <c r="B85" s="1">
        <v>44879</v>
      </c>
      <c r="C85" s="1">
        <v>44921</v>
      </c>
      <c r="D85" s="1">
        <v>44929</v>
      </c>
      <c r="E85" s="1">
        <v>44935</v>
      </c>
      <c r="F85" s="1">
        <v>44935</v>
      </c>
      <c r="G85" s="1">
        <v>44931</v>
      </c>
      <c r="H85" s="1">
        <v>44931</v>
      </c>
      <c r="J85" s="1">
        <v>44935</v>
      </c>
      <c r="M85" t="s">
        <v>366</v>
      </c>
      <c r="O85" t="s">
        <v>69</v>
      </c>
    </row>
    <row r="86" spans="1:18" x14ac:dyDescent="0.25">
      <c r="A86" s="1">
        <v>44869</v>
      </c>
      <c r="B86" s="1">
        <v>44872</v>
      </c>
      <c r="C86" s="1">
        <v>44879</v>
      </c>
      <c r="D86" s="1">
        <v>44879</v>
      </c>
      <c r="E86" s="1">
        <v>44879</v>
      </c>
      <c r="F86" s="1">
        <v>44882</v>
      </c>
      <c r="G86" s="1">
        <v>44889</v>
      </c>
      <c r="H86" s="1">
        <v>44889</v>
      </c>
      <c r="I86" s="1">
        <v>44888</v>
      </c>
      <c r="J86" s="1">
        <v>44888</v>
      </c>
      <c r="K86" s="1">
        <v>44888</v>
      </c>
      <c r="M86" t="s">
        <v>368</v>
      </c>
      <c r="O86" t="s">
        <v>75</v>
      </c>
      <c r="R86" t="s">
        <v>75</v>
      </c>
    </row>
    <row r="87" spans="1:18" x14ac:dyDescent="0.25">
      <c r="A87" s="1">
        <v>44858</v>
      </c>
      <c r="B87" s="1">
        <v>44859</v>
      </c>
      <c r="C87" s="1">
        <v>44879</v>
      </c>
      <c r="D87" s="1">
        <v>44879</v>
      </c>
      <c r="E87" s="1">
        <v>44879</v>
      </c>
      <c r="G87" s="1">
        <v>44893</v>
      </c>
      <c r="H87" s="1">
        <v>44893</v>
      </c>
      <c r="J87" s="1">
        <v>44879</v>
      </c>
      <c r="M87" t="s">
        <v>370</v>
      </c>
      <c r="O87" t="s">
        <v>75</v>
      </c>
    </row>
    <row r="88" spans="1:18" x14ac:dyDescent="0.25">
      <c r="A88" s="1">
        <v>44847</v>
      </c>
      <c r="B88" s="1">
        <v>44847</v>
      </c>
      <c r="C88" s="1">
        <v>44847</v>
      </c>
      <c r="D88" s="1">
        <v>44848</v>
      </c>
      <c r="E88" s="1">
        <v>44848</v>
      </c>
      <c r="F88" s="1">
        <v>44861</v>
      </c>
      <c r="G88" s="1">
        <v>44859</v>
      </c>
      <c r="H88" s="1">
        <v>44859</v>
      </c>
      <c r="I88" s="1">
        <v>44872</v>
      </c>
      <c r="J88" s="1">
        <v>44872</v>
      </c>
      <c r="K88" s="1">
        <v>44872</v>
      </c>
      <c r="M88" t="s">
        <v>372</v>
      </c>
      <c r="N88" s="1">
        <v>44859</v>
      </c>
      <c r="O88" t="s">
        <v>202</v>
      </c>
      <c r="R88" t="s">
        <v>75</v>
      </c>
    </row>
    <row r="89" spans="1:18" x14ac:dyDescent="0.25">
      <c r="A89" s="1">
        <v>44776</v>
      </c>
      <c r="B89" s="1">
        <v>44844</v>
      </c>
      <c r="C89" s="1">
        <v>44854</v>
      </c>
      <c r="D89" s="1">
        <v>44854</v>
      </c>
      <c r="E89" s="1">
        <v>44854</v>
      </c>
      <c r="F89" s="1">
        <v>44868</v>
      </c>
      <c r="G89" s="1">
        <v>44868</v>
      </c>
      <c r="H89" s="1">
        <v>44868</v>
      </c>
      <c r="I89" s="1">
        <v>44869</v>
      </c>
      <c r="J89" s="1">
        <v>44872</v>
      </c>
      <c r="K89" s="1">
        <v>44872</v>
      </c>
      <c r="M89" t="s">
        <v>374</v>
      </c>
      <c r="N89" s="1">
        <v>44802</v>
      </c>
      <c r="O89" t="s">
        <v>202</v>
      </c>
      <c r="R89" t="s">
        <v>75</v>
      </c>
    </row>
    <row r="90" spans="1:18" x14ac:dyDescent="0.25">
      <c r="A90" s="1">
        <v>44733</v>
      </c>
      <c r="B90" s="1">
        <v>44776</v>
      </c>
      <c r="C90" s="1">
        <v>44872</v>
      </c>
      <c r="J90" s="1">
        <v>44872</v>
      </c>
    </row>
    <row r="91" spans="1:18" x14ac:dyDescent="0.25">
      <c r="A91" s="1">
        <v>44610</v>
      </c>
      <c r="B91" s="1">
        <v>44616</v>
      </c>
      <c r="C91" s="1">
        <v>44642</v>
      </c>
      <c r="D91" s="1">
        <v>44649</v>
      </c>
      <c r="E91" s="1">
        <v>44649</v>
      </c>
      <c r="F91" s="1">
        <v>44670</v>
      </c>
      <c r="G91" s="1">
        <v>44681</v>
      </c>
      <c r="H91" s="1">
        <v>44681</v>
      </c>
      <c r="I91" s="1">
        <v>44673</v>
      </c>
      <c r="J91" s="1">
        <v>44676</v>
      </c>
      <c r="K91" s="1">
        <v>44676</v>
      </c>
      <c r="M91" t="s">
        <v>377</v>
      </c>
      <c r="N91" s="1">
        <v>44620</v>
      </c>
      <c r="O91" t="s">
        <v>95</v>
      </c>
      <c r="R91" t="s">
        <v>276</v>
      </c>
    </row>
    <row r="92" spans="1:18" x14ac:dyDescent="0.25">
      <c r="A92" s="1">
        <v>44608</v>
      </c>
      <c r="B92" s="1">
        <v>44659</v>
      </c>
      <c r="C92" s="1">
        <v>44662</v>
      </c>
      <c r="D92" s="1">
        <v>44662</v>
      </c>
      <c r="E92" s="1">
        <v>44817</v>
      </c>
      <c r="F92" s="1">
        <v>44818</v>
      </c>
      <c r="G92" s="1">
        <v>44712</v>
      </c>
      <c r="H92" s="1">
        <v>44712</v>
      </c>
      <c r="I92" s="1">
        <v>44845</v>
      </c>
      <c r="J92" s="1">
        <v>44845</v>
      </c>
      <c r="K92" s="1">
        <v>44845</v>
      </c>
      <c r="M92" t="s">
        <v>380</v>
      </c>
      <c r="N92" t="s">
        <v>381</v>
      </c>
      <c r="O92" t="s">
        <v>379</v>
      </c>
      <c r="R92" t="s">
        <v>202</v>
      </c>
    </row>
    <row r="93" spans="1:18" x14ac:dyDescent="0.25">
      <c r="A93" s="1">
        <v>44547</v>
      </c>
      <c r="J93" s="1">
        <v>44547</v>
      </c>
      <c r="N93" t="s">
        <v>384</v>
      </c>
    </row>
    <row r="94" spans="1:18" x14ac:dyDescent="0.25">
      <c r="A94" s="1">
        <v>44529</v>
      </c>
      <c r="B94" s="1">
        <v>44537</v>
      </c>
      <c r="C94" s="1">
        <v>44537</v>
      </c>
      <c r="D94" s="1">
        <v>44539</v>
      </c>
      <c r="E94" s="1">
        <v>44543</v>
      </c>
      <c r="F94" s="1">
        <v>44543</v>
      </c>
      <c r="G94" s="1">
        <v>44564</v>
      </c>
      <c r="H94" s="1">
        <v>44564</v>
      </c>
      <c r="I94" s="1">
        <v>44547</v>
      </c>
      <c r="J94" s="1">
        <v>44557</v>
      </c>
      <c r="K94" s="1">
        <v>44557</v>
      </c>
      <c r="M94" t="s">
        <v>386</v>
      </c>
      <c r="O94" t="s">
        <v>175</v>
      </c>
      <c r="R94" t="s">
        <v>175</v>
      </c>
    </row>
    <row r="95" spans="1:18" x14ac:dyDescent="0.25">
      <c r="A95" s="1">
        <v>44515</v>
      </c>
      <c r="B95" s="1">
        <v>44515</v>
      </c>
      <c r="C95" s="1">
        <v>44518</v>
      </c>
      <c r="D95" s="1">
        <v>44518</v>
      </c>
      <c r="E95" s="1">
        <v>44518</v>
      </c>
      <c r="F95" s="1">
        <v>44519</v>
      </c>
      <c r="G95" s="1">
        <v>44529</v>
      </c>
      <c r="H95" s="1">
        <v>44529</v>
      </c>
      <c r="I95" s="1">
        <v>44524</v>
      </c>
      <c r="J95" s="1">
        <v>44524</v>
      </c>
      <c r="K95" s="1">
        <v>44524</v>
      </c>
      <c r="M95" t="s">
        <v>388</v>
      </c>
      <c r="N95" t="s">
        <v>389</v>
      </c>
      <c r="O95" t="s">
        <v>91</v>
      </c>
      <c r="R95" t="s">
        <v>91</v>
      </c>
    </row>
    <row r="96" spans="1:18" x14ac:dyDescent="0.25">
      <c r="A96" s="1">
        <v>44453</v>
      </c>
      <c r="B96" s="1">
        <v>44453</v>
      </c>
      <c r="C96" s="1">
        <v>44461</v>
      </c>
      <c r="D96" s="1">
        <v>44461</v>
      </c>
      <c r="E96" s="1">
        <v>44461</v>
      </c>
      <c r="F96" s="1">
        <v>44466</v>
      </c>
      <c r="G96" s="1">
        <v>44467</v>
      </c>
      <c r="H96" s="1">
        <v>44467</v>
      </c>
      <c r="I96" s="1">
        <v>44466</v>
      </c>
      <c r="J96" s="1">
        <v>44466</v>
      </c>
      <c r="K96" s="1">
        <v>44466</v>
      </c>
      <c r="M96" t="s">
        <v>392</v>
      </c>
      <c r="N96" t="s">
        <v>393</v>
      </c>
      <c r="O96" t="s">
        <v>104</v>
      </c>
      <c r="R96" t="s">
        <v>104</v>
      </c>
    </row>
    <row r="97" spans="1:18" x14ac:dyDescent="0.25">
      <c r="A97" s="1">
        <v>44449</v>
      </c>
      <c r="B97" s="1">
        <v>44461</v>
      </c>
      <c r="C97" s="1">
        <v>44466</v>
      </c>
      <c r="D97" s="1">
        <v>44468</v>
      </c>
      <c r="E97" s="1">
        <v>44469</v>
      </c>
      <c r="F97" s="1">
        <v>44469</v>
      </c>
      <c r="G97" s="1">
        <v>44487</v>
      </c>
      <c r="H97" s="1">
        <v>44487</v>
      </c>
      <c r="I97" s="1">
        <v>44483</v>
      </c>
      <c r="J97" s="1">
        <v>44483</v>
      </c>
      <c r="K97" s="1">
        <v>44483</v>
      </c>
      <c r="M97" t="s">
        <v>395</v>
      </c>
      <c r="N97" t="s">
        <v>396</v>
      </c>
      <c r="O97" t="s">
        <v>104</v>
      </c>
      <c r="R97" t="s">
        <v>99</v>
      </c>
    </row>
    <row r="98" spans="1:18" x14ac:dyDescent="0.25">
      <c r="A98" s="1">
        <v>44404</v>
      </c>
      <c r="B98" s="1">
        <v>44406</v>
      </c>
      <c r="C98" s="1">
        <v>44417</v>
      </c>
      <c r="D98" s="1">
        <v>44438</v>
      </c>
      <c r="E98" s="1">
        <v>44448</v>
      </c>
      <c r="F98" s="1">
        <v>44448</v>
      </c>
      <c r="G98" s="1">
        <v>44466</v>
      </c>
      <c r="H98" s="1">
        <v>44466</v>
      </c>
      <c r="I98" s="1">
        <v>44456</v>
      </c>
      <c r="J98" s="1">
        <v>44459</v>
      </c>
      <c r="K98" s="1">
        <v>44459</v>
      </c>
      <c r="M98" t="s">
        <v>398</v>
      </c>
      <c r="O98" t="s">
        <v>104</v>
      </c>
      <c r="R98" t="s">
        <v>104</v>
      </c>
    </row>
    <row r="99" spans="1:18" x14ac:dyDescent="0.25">
      <c r="A99" s="1">
        <v>44368</v>
      </c>
      <c r="B99" s="1">
        <v>44482</v>
      </c>
      <c r="C99" s="1">
        <v>44484</v>
      </c>
      <c r="D99" s="1">
        <v>44484</v>
      </c>
      <c r="E99" s="1">
        <v>44484</v>
      </c>
      <c r="F99" s="1">
        <v>44488</v>
      </c>
      <c r="G99" s="1">
        <v>44504</v>
      </c>
      <c r="H99" s="1">
        <v>44504</v>
      </c>
      <c r="I99" s="1">
        <v>44509</v>
      </c>
      <c r="J99" s="1">
        <v>44515</v>
      </c>
      <c r="K99" s="1">
        <v>44515</v>
      </c>
      <c r="M99" t="s">
        <v>400</v>
      </c>
      <c r="O99" t="s">
        <v>99</v>
      </c>
      <c r="R99" t="s">
        <v>91</v>
      </c>
    </row>
    <row r="100" spans="1:18" x14ac:dyDescent="0.25">
      <c r="A100" s="1">
        <v>44274</v>
      </c>
      <c r="B100" s="1">
        <v>44278</v>
      </c>
      <c r="C100" s="1">
        <v>44299</v>
      </c>
      <c r="D100" s="1">
        <v>44305</v>
      </c>
      <c r="E100" s="1">
        <v>44305</v>
      </c>
      <c r="F100" s="1">
        <v>44305</v>
      </c>
      <c r="G100" s="1">
        <v>44305</v>
      </c>
      <c r="H100" s="1">
        <v>44305</v>
      </c>
      <c r="I100" s="1">
        <v>44313</v>
      </c>
      <c r="J100" s="1">
        <v>44313</v>
      </c>
      <c r="K100" s="1">
        <v>44313</v>
      </c>
      <c r="M100" t="s">
        <v>402</v>
      </c>
      <c r="O100" t="s">
        <v>113</v>
      </c>
      <c r="R100" t="s">
        <v>113</v>
      </c>
    </row>
    <row r="101" spans="1:18" x14ac:dyDescent="0.25">
      <c r="A101" s="1">
        <v>44274</v>
      </c>
      <c r="B101" s="1">
        <v>44274</v>
      </c>
      <c r="C101" s="1">
        <v>44280</v>
      </c>
      <c r="D101" s="1">
        <v>44280</v>
      </c>
      <c r="E101" s="1">
        <v>44280</v>
      </c>
      <c r="F101" s="1">
        <v>44299</v>
      </c>
      <c r="G101" s="1">
        <v>44301</v>
      </c>
      <c r="H101" s="1">
        <v>44301</v>
      </c>
      <c r="I101" s="1">
        <v>44313</v>
      </c>
      <c r="J101" s="1">
        <v>44313</v>
      </c>
      <c r="K101" s="1">
        <v>44313</v>
      </c>
      <c r="M101" t="s">
        <v>404</v>
      </c>
      <c r="O101" t="s">
        <v>47</v>
      </c>
      <c r="R101" t="s">
        <v>113</v>
      </c>
    </row>
    <row r="102" spans="1:18" x14ac:dyDescent="0.25">
      <c r="A102" s="1">
        <v>44258</v>
      </c>
      <c r="B102" s="1">
        <v>44258</v>
      </c>
      <c r="C102" s="1">
        <v>44258</v>
      </c>
      <c r="D102" s="1">
        <v>44264</v>
      </c>
      <c r="E102" s="1">
        <v>44264</v>
      </c>
      <c r="F102" s="1">
        <v>44272</v>
      </c>
      <c r="G102" s="1">
        <v>44270</v>
      </c>
      <c r="H102" s="1">
        <v>44272</v>
      </c>
      <c r="I102" s="1">
        <v>44272</v>
      </c>
      <c r="J102" s="1">
        <v>44273</v>
      </c>
      <c r="K102" s="1">
        <v>44273</v>
      </c>
      <c r="M102" t="s">
        <v>406</v>
      </c>
      <c r="N102" t="s">
        <v>407</v>
      </c>
      <c r="O102" t="s">
        <v>47</v>
      </c>
      <c r="R102" t="s">
        <v>47</v>
      </c>
    </row>
    <row r="103" spans="1:18" x14ac:dyDescent="0.25">
      <c r="A103" s="1">
        <v>44187</v>
      </c>
      <c r="B103" s="1">
        <v>44217</v>
      </c>
      <c r="C103" s="1">
        <v>44252</v>
      </c>
      <c r="D103" s="1">
        <v>44258</v>
      </c>
      <c r="E103" s="1">
        <v>44258</v>
      </c>
      <c r="F103" s="1">
        <v>44271</v>
      </c>
      <c r="G103" s="1">
        <v>44284</v>
      </c>
      <c r="H103" s="1">
        <v>44284</v>
      </c>
      <c r="I103" s="1">
        <v>44298</v>
      </c>
      <c r="J103" s="1">
        <v>44299</v>
      </c>
      <c r="K103" s="1">
        <v>44299</v>
      </c>
      <c r="M103" t="s">
        <v>409</v>
      </c>
      <c r="O103" t="s">
        <v>47</v>
      </c>
      <c r="R103" t="s">
        <v>113</v>
      </c>
    </row>
    <row r="104" spans="1:18" x14ac:dyDescent="0.25">
      <c r="A104" s="1">
        <v>44159</v>
      </c>
      <c r="B104" s="1">
        <v>44159</v>
      </c>
      <c r="C104" s="1">
        <v>44195</v>
      </c>
      <c r="D104" s="1">
        <v>44196</v>
      </c>
      <c r="E104" s="1">
        <v>44200</v>
      </c>
      <c r="F104" s="1">
        <v>44272</v>
      </c>
      <c r="G104" s="1">
        <v>44287</v>
      </c>
      <c r="H104" s="1">
        <v>44287</v>
      </c>
      <c r="I104" s="1">
        <v>44287</v>
      </c>
      <c r="J104" s="1">
        <v>44288</v>
      </c>
      <c r="K104" s="1">
        <v>44288</v>
      </c>
      <c r="M104" t="s">
        <v>411</v>
      </c>
      <c r="N104" t="s">
        <v>412</v>
      </c>
      <c r="O104" t="s">
        <v>214</v>
      </c>
      <c r="R104" t="s">
        <v>113</v>
      </c>
    </row>
    <row r="105" spans="1:18" x14ac:dyDescent="0.25">
      <c r="A105" s="1">
        <v>44158</v>
      </c>
      <c r="B105" s="1">
        <v>44218</v>
      </c>
      <c r="C105" s="1">
        <v>44272</v>
      </c>
      <c r="D105" s="1">
        <v>44272</v>
      </c>
      <c r="E105" s="1">
        <v>44272</v>
      </c>
      <c r="F105" s="1">
        <v>44292</v>
      </c>
      <c r="G105" s="1">
        <v>44291</v>
      </c>
      <c r="H105" s="1">
        <v>44291</v>
      </c>
      <c r="I105" s="1">
        <v>44293</v>
      </c>
      <c r="J105" s="1">
        <v>44293</v>
      </c>
      <c r="K105" s="1">
        <v>44293</v>
      </c>
      <c r="M105" t="s">
        <v>414</v>
      </c>
      <c r="O105" t="s">
        <v>47</v>
      </c>
      <c r="R105" t="s">
        <v>113</v>
      </c>
    </row>
    <row r="106" spans="1:18" x14ac:dyDescent="0.25">
      <c r="A106" s="1">
        <v>44158</v>
      </c>
      <c r="B106" s="1">
        <v>44218</v>
      </c>
      <c r="C106" s="1">
        <v>44235</v>
      </c>
      <c r="D106" s="1">
        <v>44237</v>
      </c>
      <c r="E106" s="1">
        <v>44237</v>
      </c>
      <c r="F106" s="1">
        <v>44251</v>
      </c>
      <c r="G106" s="1">
        <v>44263</v>
      </c>
      <c r="H106" s="1">
        <v>44270</v>
      </c>
      <c r="I106" s="1">
        <v>44265</v>
      </c>
      <c r="J106" s="1">
        <v>44266</v>
      </c>
      <c r="K106" s="1">
        <v>44266</v>
      </c>
      <c r="M106" t="s">
        <v>416</v>
      </c>
      <c r="O106" t="s">
        <v>215</v>
      </c>
      <c r="R106" t="s">
        <v>47</v>
      </c>
    </row>
    <row r="107" spans="1:18" x14ac:dyDescent="0.25">
      <c r="A107" s="1">
        <v>44131</v>
      </c>
      <c r="B107" s="1">
        <v>44132</v>
      </c>
      <c r="C107" s="1">
        <v>44133</v>
      </c>
      <c r="D107" s="1">
        <v>44137</v>
      </c>
      <c r="E107" s="1">
        <v>44137</v>
      </c>
      <c r="F107" s="1">
        <v>44224</v>
      </c>
      <c r="G107" s="1">
        <v>44158</v>
      </c>
      <c r="H107" s="1">
        <v>44158</v>
      </c>
      <c r="I107" s="1">
        <v>44225</v>
      </c>
      <c r="J107" s="1">
        <v>44228</v>
      </c>
      <c r="K107" s="1">
        <v>44228</v>
      </c>
      <c r="M107" t="s">
        <v>418</v>
      </c>
      <c r="N107" s="1">
        <v>44158</v>
      </c>
      <c r="O107" t="s">
        <v>112</v>
      </c>
      <c r="R107" t="s">
        <v>215</v>
      </c>
    </row>
    <row r="108" spans="1:18" x14ac:dyDescent="0.25">
      <c r="A108" s="1">
        <v>44091</v>
      </c>
      <c r="B108" s="1">
        <v>44091</v>
      </c>
      <c r="C108" s="1">
        <v>44120</v>
      </c>
      <c r="D108" s="1">
        <v>44120</v>
      </c>
      <c r="E108" s="1">
        <v>44123</v>
      </c>
      <c r="F108" s="1">
        <v>44165</v>
      </c>
      <c r="G108" s="1">
        <v>44200</v>
      </c>
      <c r="H108" s="1">
        <v>44207</v>
      </c>
      <c r="I108" s="1">
        <v>44166</v>
      </c>
      <c r="J108" s="1">
        <v>44257</v>
      </c>
      <c r="K108" s="1">
        <v>44257</v>
      </c>
      <c r="M108" t="s">
        <v>420</v>
      </c>
      <c r="N108" t="s">
        <v>421</v>
      </c>
      <c r="O108" t="s">
        <v>117</v>
      </c>
      <c r="R108" t="s">
        <v>47</v>
      </c>
    </row>
    <row r="109" spans="1:18" x14ac:dyDescent="0.25">
      <c r="A109" s="1">
        <v>43677</v>
      </c>
      <c r="B109" s="1">
        <v>43678</v>
      </c>
      <c r="C109" s="1">
        <v>43740</v>
      </c>
      <c r="E109" s="1">
        <v>43749</v>
      </c>
      <c r="F109" s="1">
        <v>44012</v>
      </c>
      <c r="G109" s="1">
        <v>43753</v>
      </c>
      <c r="H109" s="1">
        <v>43759</v>
      </c>
      <c r="I109" s="1">
        <v>44245</v>
      </c>
      <c r="J109" s="1">
        <v>44245</v>
      </c>
      <c r="K109" s="1">
        <v>44245</v>
      </c>
      <c r="M109" t="s">
        <v>424</v>
      </c>
      <c r="N109" s="1">
        <v>43738</v>
      </c>
      <c r="O109" t="s">
        <v>133</v>
      </c>
      <c r="R109" t="s">
        <v>215</v>
      </c>
    </row>
    <row r="110" spans="1:18" x14ac:dyDescent="0.25">
      <c r="A110" s="1">
        <v>43553</v>
      </c>
      <c r="B110" s="1">
        <v>43553</v>
      </c>
      <c r="C110" s="1">
        <v>43601</v>
      </c>
      <c r="E110" s="1">
        <v>43606</v>
      </c>
      <c r="F110" s="1">
        <v>44293</v>
      </c>
      <c r="G110" s="1">
        <v>43626</v>
      </c>
      <c r="H110" s="1">
        <v>43633</v>
      </c>
      <c r="I110" s="1">
        <v>44308</v>
      </c>
      <c r="J110" s="1">
        <v>44308</v>
      </c>
      <c r="K110" s="1">
        <v>44308</v>
      </c>
      <c r="M110" t="s">
        <v>426</v>
      </c>
      <c r="N110" s="1">
        <v>43600</v>
      </c>
      <c r="O110" t="s">
        <v>134</v>
      </c>
      <c r="R110" t="s">
        <v>113</v>
      </c>
    </row>
    <row r="111" spans="1:18" x14ac:dyDescent="0.25">
      <c r="A111" s="1">
        <v>44736</v>
      </c>
      <c r="J111" s="1">
        <v>44736</v>
      </c>
      <c r="N111" t="s">
        <v>334</v>
      </c>
    </row>
    <row r="112" spans="1:18" x14ac:dyDescent="0.25">
      <c r="A112" s="1">
        <v>44760</v>
      </c>
      <c r="B112" s="1">
        <v>44760</v>
      </c>
      <c r="C112" s="1">
        <v>44880</v>
      </c>
      <c r="D112" s="1">
        <v>44880</v>
      </c>
      <c r="E112" s="1">
        <v>44880</v>
      </c>
      <c r="F112" s="1">
        <v>44880</v>
      </c>
      <c r="G112" s="1">
        <v>44880</v>
      </c>
      <c r="H112" s="1">
        <v>44883</v>
      </c>
      <c r="I112" s="1">
        <v>44880</v>
      </c>
      <c r="J112" s="1">
        <v>44886</v>
      </c>
      <c r="K112" s="1">
        <v>44886</v>
      </c>
      <c r="M112" t="s">
        <v>433</v>
      </c>
      <c r="N112" s="1">
        <v>44834</v>
      </c>
      <c r="O112" t="s">
        <v>75</v>
      </c>
      <c r="R112" t="s">
        <v>75</v>
      </c>
    </row>
    <row r="113" spans="1:18" x14ac:dyDescent="0.25">
      <c r="A113" s="1">
        <v>44460</v>
      </c>
      <c r="B113" s="1">
        <v>44460</v>
      </c>
      <c r="C113" s="1">
        <v>44460</v>
      </c>
      <c r="D113" s="1">
        <v>44473</v>
      </c>
      <c r="E113" s="1">
        <v>44473</v>
      </c>
      <c r="F113" s="1">
        <v>44538</v>
      </c>
      <c r="G113" s="1">
        <v>44501</v>
      </c>
      <c r="H113" s="1">
        <v>44530</v>
      </c>
      <c r="I113" s="1">
        <v>44620</v>
      </c>
      <c r="J113" s="1">
        <v>44623</v>
      </c>
      <c r="K113" s="1">
        <v>44623</v>
      </c>
      <c r="M113" t="s">
        <v>436</v>
      </c>
      <c r="N113" t="s">
        <v>437</v>
      </c>
      <c r="O113" t="s">
        <v>99</v>
      </c>
      <c r="R113" t="s">
        <v>95</v>
      </c>
    </row>
    <row r="114" spans="1:18" x14ac:dyDescent="0.25">
      <c r="A114" s="1">
        <v>44439</v>
      </c>
      <c r="B114" s="1">
        <v>44440</v>
      </c>
      <c r="C114" s="1">
        <v>44459</v>
      </c>
      <c r="D114" s="1">
        <v>44459</v>
      </c>
      <c r="E114" s="1">
        <v>44459</v>
      </c>
      <c r="F114" s="1">
        <v>44523</v>
      </c>
      <c r="G114" s="1">
        <v>44520</v>
      </c>
      <c r="H114" s="1">
        <v>44530</v>
      </c>
      <c r="I114" s="1">
        <v>44547</v>
      </c>
      <c r="J114" s="1">
        <v>44564</v>
      </c>
      <c r="K114" s="1">
        <v>44564</v>
      </c>
      <c r="M114" t="s">
        <v>440</v>
      </c>
      <c r="N114" t="s">
        <v>441</v>
      </c>
      <c r="O114" t="s">
        <v>104</v>
      </c>
      <c r="R114" t="s">
        <v>157</v>
      </c>
    </row>
    <row r="115" spans="1:18" x14ac:dyDescent="0.25">
      <c r="A115" s="1">
        <v>44383</v>
      </c>
      <c r="B115" s="1">
        <v>44383</v>
      </c>
      <c r="C115" s="1">
        <v>44398</v>
      </c>
      <c r="D115" s="1">
        <v>44407</v>
      </c>
      <c r="E115" s="1">
        <v>44407</v>
      </c>
      <c r="F115" s="1">
        <v>44407</v>
      </c>
      <c r="G115" s="1">
        <v>44396</v>
      </c>
      <c r="H115" s="1">
        <v>44401</v>
      </c>
      <c r="I115" s="1">
        <v>44410</v>
      </c>
      <c r="J115" s="1">
        <v>44410</v>
      </c>
      <c r="K115" s="1">
        <v>44410</v>
      </c>
      <c r="M115" t="s">
        <v>444</v>
      </c>
      <c r="N115" t="s">
        <v>445</v>
      </c>
      <c r="O115" t="s">
        <v>306</v>
      </c>
      <c r="R115" t="s">
        <v>294</v>
      </c>
    </row>
    <row r="116" spans="1:18" x14ac:dyDescent="0.25">
      <c r="A116" s="1">
        <v>44365</v>
      </c>
      <c r="B116" s="1">
        <v>44365</v>
      </c>
      <c r="C116" s="1">
        <v>44369</v>
      </c>
      <c r="D116" s="1">
        <v>44370</v>
      </c>
      <c r="E116" s="1">
        <v>44371</v>
      </c>
      <c r="F116" s="1">
        <v>44382</v>
      </c>
      <c r="G116" s="1">
        <v>44396</v>
      </c>
      <c r="H116" s="1">
        <v>44401</v>
      </c>
      <c r="I116" s="1">
        <v>44382</v>
      </c>
      <c r="J116" s="1">
        <v>44384</v>
      </c>
      <c r="K116" s="1">
        <v>44384</v>
      </c>
      <c r="M116" t="s">
        <v>447</v>
      </c>
      <c r="N116" t="s">
        <v>448</v>
      </c>
      <c r="O116" t="s">
        <v>103</v>
      </c>
      <c r="R116" t="s">
        <v>306</v>
      </c>
    </row>
    <row r="117" spans="1:18" x14ac:dyDescent="0.25">
      <c r="A117" s="1">
        <v>44258</v>
      </c>
      <c r="B117" s="1">
        <v>44260</v>
      </c>
      <c r="C117" s="1">
        <v>44270</v>
      </c>
      <c r="D117" s="1">
        <v>44270</v>
      </c>
      <c r="E117" s="1">
        <v>44270</v>
      </c>
      <c r="F117" s="1">
        <v>44280</v>
      </c>
      <c r="G117" s="1">
        <v>44278</v>
      </c>
      <c r="H117" s="1">
        <v>44286</v>
      </c>
      <c r="I117" s="1">
        <v>44284</v>
      </c>
      <c r="J117" s="1">
        <v>44285</v>
      </c>
      <c r="K117" s="1">
        <v>44285</v>
      </c>
      <c r="M117" t="s">
        <v>451</v>
      </c>
      <c r="N117" t="s">
        <v>452</v>
      </c>
      <c r="O117" t="s">
        <v>47</v>
      </c>
      <c r="R117" t="s">
        <v>47</v>
      </c>
    </row>
    <row r="118" spans="1:18" x14ac:dyDescent="0.25">
      <c r="A118" s="1">
        <v>44217</v>
      </c>
      <c r="B118" s="1">
        <v>44217</v>
      </c>
      <c r="C118" s="1">
        <v>44222</v>
      </c>
      <c r="D118" s="1">
        <v>44222</v>
      </c>
      <c r="E118" s="1">
        <v>44223</v>
      </c>
      <c r="F118" s="1">
        <v>44246</v>
      </c>
      <c r="G118" s="1">
        <v>44224</v>
      </c>
      <c r="H118" s="1">
        <v>44225</v>
      </c>
      <c r="I118" s="1">
        <v>44285</v>
      </c>
      <c r="J118" s="1">
        <v>44292</v>
      </c>
      <c r="K118" s="1">
        <v>44292</v>
      </c>
      <c r="M118" t="s">
        <v>454</v>
      </c>
      <c r="N118" t="s">
        <v>195</v>
      </c>
      <c r="O118" t="s">
        <v>214</v>
      </c>
      <c r="R118" t="s">
        <v>113</v>
      </c>
    </row>
    <row r="119" spans="1:18" x14ac:dyDescent="0.25">
      <c r="A119" s="1">
        <v>44145</v>
      </c>
      <c r="B119" s="1">
        <v>44158</v>
      </c>
      <c r="C119" s="1">
        <v>44167</v>
      </c>
      <c r="D119" s="1">
        <v>44167</v>
      </c>
      <c r="E119" s="1">
        <v>44179</v>
      </c>
      <c r="F119" s="1">
        <v>44208</v>
      </c>
      <c r="G119" s="1">
        <v>44181</v>
      </c>
      <c r="H119" s="1">
        <v>44183</v>
      </c>
      <c r="I119" s="1">
        <v>44243</v>
      </c>
      <c r="J119" s="1">
        <v>44246</v>
      </c>
      <c r="K119" s="1">
        <v>44246</v>
      </c>
      <c r="M119" t="s">
        <v>457</v>
      </c>
      <c r="N119" t="s">
        <v>458</v>
      </c>
      <c r="O119" t="s">
        <v>320</v>
      </c>
      <c r="R119" t="s">
        <v>215</v>
      </c>
    </row>
    <row r="120" spans="1:18" x14ac:dyDescent="0.25">
      <c r="A120" s="1">
        <v>43949</v>
      </c>
      <c r="B120" s="1">
        <v>43949</v>
      </c>
      <c r="C120" s="1">
        <v>44208</v>
      </c>
      <c r="D120" s="1">
        <v>44209</v>
      </c>
      <c r="E120" s="1">
        <v>44211</v>
      </c>
      <c r="F120" s="1">
        <v>44216</v>
      </c>
      <c r="G120" s="1">
        <v>44221</v>
      </c>
      <c r="H120" s="1">
        <v>44221</v>
      </c>
      <c r="I120" s="1">
        <v>44260</v>
      </c>
      <c r="J120" s="1">
        <v>44260</v>
      </c>
      <c r="K120" s="1">
        <v>44260</v>
      </c>
      <c r="M120" t="s">
        <v>461</v>
      </c>
      <c r="N120" t="s">
        <v>462</v>
      </c>
      <c r="O120" t="s">
        <v>214</v>
      </c>
      <c r="R120" t="s">
        <v>47</v>
      </c>
    </row>
    <row r="121" spans="1:18" x14ac:dyDescent="0.25">
      <c r="A121" s="1">
        <v>43570</v>
      </c>
      <c r="B121" s="1">
        <v>43570</v>
      </c>
      <c r="C121" s="1">
        <v>43570</v>
      </c>
      <c r="D121" s="1">
        <v>43585</v>
      </c>
      <c r="E121" s="1">
        <v>43607</v>
      </c>
      <c r="F121" s="1">
        <v>43607</v>
      </c>
      <c r="G121" s="1">
        <v>43622</v>
      </c>
      <c r="H121" s="1">
        <v>43623</v>
      </c>
      <c r="I121" s="1">
        <v>44173</v>
      </c>
      <c r="J121" s="1">
        <v>44228</v>
      </c>
      <c r="K121" s="1">
        <v>44228</v>
      </c>
      <c r="M121" t="s">
        <v>464</v>
      </c>
      <c r="N121" t="s">
        <v>465</v>
      </c>
      <c r="O121" t="s">
        <v>134</v>
      </c>
      <c r="R121" t="s">
        <v>215</v>
      </c>
    </row>
    <row r="122" spans="1:18" x14ac:dyDescent="0.25">
      <c r="A122" s="1">
        <v>44930</v>
      </c>
      <c r="J122" s="1">
        <v>44930</v>
      </c>
      <c r="N122" t="s">
        <v>468</v>
      </c>
    </row>
    <row r="123" spans="1:18" x14ac:dyDescent="0.25">
      <c r="A123" s="1">
        <v>44890</v>
      </c>
      <c r="B123" s="1">
        <v>44895</v>
      </c>
      <c r="J123" s="1">
        <v>44895</v>
      </c>
      <c r="N123" t="s">
        <v>470</v>
      </c>
    </row>
    <row r="124" spans="1:18" x14ac:dyDescent="0.25">
      <c r="A124" s="1">
        <v>44868</v>
      </c>
      <c r="B124" s="1">
        <v>44904</v>
      </c>
      <c r="J124" s="1">
        <v>44904</v>
      </c>
      <c r="N124" t="s">
        <v>142</v>
      </c>
    </row>
    <row r="125" spans="1:18" x14ac:dyDescent="0.25">
      <c r="A125" s="1">
        <v>44868</v>
      </c>
      <c r="J125" s="1">
        <v>44868</v>
      </c>
      <c r="N125" t="s">
        <v>142</v>
      </c>
    </row>
    <row r="126" spans="1:18" x14ac:dyDescent="0.25">
      <c r="A126" s="1">
        <v>44868</v>
      </c>
      <c r="B126" s="1">
        <v>44872</v>
      </c>
      <c r="J126" s="1">
        <v>44872</v>
      </c>
      <c r="N126" t="s">
        <v>474</v>
      </c>
    </row>
    <row r="127" spans="1:18" x14ac:dyDescent="0.25">
      <c r="A127" s="1">
        <v>44868</v>
      </c>
      <c r="B127" s="1">
        <v>44873</v>
      </c>
      <c r="J127" s="1">
        <v>44873</v>
      </c>
      <c r="N127" t="s">
        <v>474</v>
      </c>
    </row>
    <row r="128" spans="1:18" x14ac:dyDescent="0.25">
      <c r="A128" s="1">
        <v>44868</v>
      </c>
      <c r="B128" s="1">
        <v>44873</v>
      </c>
      <c r="J128" s="1">
        <v>44873</v>
      </c>
      <c r="N128" t="s">
        <v>477</v>
      </c>
    </row>
    <row r="129" spans="1:18" x14ac:dyDescent="0.25">
      <c r="A129" s="1">
        <v>44846</v>
      </c>
      <c r="B129" s="1">
        <v>44873</v>
      </c>
      <c r="J129" s="1">
        <v>44873</v>
      </c>
      <c r="N129" t="s">
        <v>479</v>
      </c>
    </row>
    <row r="130" spans="1:18" x14ac:dyDescent="0.25">
      <c r="A130" s="1">
        <v>44327</v>
      </c>
      <c r="B130" s="1">
        <v>44336</v>
      </c>
      <c r="C130" s="1">
        <v>44348</v>
      </c>
      <c r="D130" s="1">
        <v>44348</v>
      </c>
      <c r="E130" s="1">
        <v>44349</v>
      </c>
      <c r="F130" s="1">
        <v>44358</v>
      </c>
      <c r="G130" s="1">
        <v>44340</v>
      </c>
      <c r="H130" s="1">
        <v>44340</v>
      </c>
      <c r="I130" s="1">
        <v>44361</v>
      </c>
      <c r="J130" s="1">
        <v>44362</v>
      </c>
      <c r="K130" s="1">
        <v>44362</v>
      </c>
      <c r="M130" t="s">
        <v>481</v>
      </c>
      <c r="N130" s="1">
        <v>44333</v>
      </c>
      <c r="O130" t="s">
        <v>103</v>
      </c>
      <c r="R130" t="s">
        <v>103</v>
      </c>
    </row>
    <row r="131" spans="1:18" x14ac:dyDescent="0.25">
      <c r="A131" s="1">
        <v>44229</v>
      </c>
      <c r="B131" s="1">
        <v>44229</v>
      </c>
      <c r="C131" s="1">
        <v>44274</v>
      </c>
      <c r="D131" s="1">
        <v>44292</v>
      </c>
      <c r="E131" s="1">
        <v>44295</v>
      </c>
      <c r="F131" s="1">
        <v>44306</v>
      </c>
      <c r="G131" s="1">
        <v>44279</v>
      </c>
      <c r="H131" s="1">
        <v>44286</v>
      </c>
      <c r="I131" s="1">
        <v>44306</v>
      </c>
      <c r="J131" s="1">
        <v>44306</v>
      </c>
      <c r="K131" s="1">
        <v>44306</v>
      </c>
      <c r="M131" t="s">
        <v>484</v>
      </c>
      <c r="N131" t="s">
        <v>485</v>
      </c>
      <c r="O131" t="s">
        <v>113</v>
      </c>
      <c r="R131" t="s">
        <v>113</v>
      </c>
    </row>
    <row r="132" spans="1:18" x14ac:dyDescent="0.25">
      <c r="A132" s="1">
        <v>44096</v>
      </c>
      <c r="B132" s="1">
        <v>44096</v>
      </c>
      <c r="C132" s="1">
        <v>44217</v>
      </c>
      <c r="D132" s="1">
        <v>44217</v>
      </c>
      <c r="E132" s="1">
        <v>44229</v>
      </c>
      <c r="F132" s="1">
        <v>44229</v>
      </c>
      <c r="G132" s="1">
        <v>44224</v>
      </c>
      <c r="H132" s="1">
        <v>44230</v>
      </c>
      <c r="I132" s="1">
        <v>44229</v>
      </c>
      <c r="J132" s="1">
        <v>44229</v>
      </c>
      <c r="K132" s="1">
        <v>44229</v>
      </c>
      <c r="M132" t="s">
        <v>487</v>
      </c>
      <c r="N132" t="s">
        <v>488</v>
      </c>
      <c r="O132" t="s">
        <v>215</v>
      </c>
      <c r="R132" t="s">
        <v>215</v>
      </c>
    </row>
    <row r="133" spans="1:18" x14ac:dyDescent="0.25">
      <c r="A133" s="1">
        <v>44651</v>
      </c>
      <c r="B133" s="1">
        <v>44664</v>
      </c>
      <c r="C133" s="1">
        <v>44733</v>
      </c>
      <c r="D133" s="1">
        <v>44733</v>
      </c>
      <c r="E133" s="1">
        <v>44740</v>
      </c>
      <c r="F133" s="1">
        <v>44740</v>
      </c>
      <c r="G133" s="1">
        <v>44739</v>
      </c>
      <c r="H133" s="1">
        <v>44739</v>
      </c>
      <c r="I133" s="1">
        <v>44740</v>
      </c>
      <c r="J133" s="1">
        <v>44740</v>
      </c>
      <c r="K133" s="1">
        <v>44740</v>
      </c>
      <c r="M133" t="s">
        <v>495</v>
      </c>
      <c r="N133" t="s">
        <v>496</v>
      </c>
      <c r="O133" t="s">
        <v>79</v>
      </c>
      <c r="R133" t="s">
        <v>79</v>
      </c>
    </row>
    <row r="134" spans="1:18" x14ac:dyDescent="0.25">
      <c r="A134" s="1">
        <v>44634</v>
      </c>
      <c r="B134" s="1">
        <v>44636</v>
      </c>
      <c r="C134" s="1">
        <v>44761</v>
      </c>
      <c r="D134" s="1">
        <v>44774</v>
      </c>
      <c r="E134" s="1">
        <v>44921</v>
      </c>
      <c r="F134" s="1">
        <v>44922</v>
      </c>
      <c r="G134" s="1">
        <v>44865</v>
      </c>
      <c r="H134" s="1">
        <v>44865</v>
      </c>
      <c r="J134" s="1">
        <v>44922</v>
      </c>
      <c r="M134" t="s">
        <v>499</v>
      </c>
      <c r="N134" t="s">
        <v>500</v>
      </c>
      <c r="O134" t="s">
        <v>252</v>
      </c>
    </row>
    <row r="135" spans="1:18" x14ac:dyDescent="0.25">
      <c r="A135" s="1">
        <v>44453</v>
      </c>
      <c r="B135" s="1">
        <v>44453</v>
      </c>
      <c r="C135" s="1">
        <v>44455</v>
      </c>
      <c r="D135" s="1">
        <v>44459</v>
      </c>
      <c r="E135" s="1">
        <v>44459</v>
      </c>
      <c r="F135" s="1">
        <v>44460</v>
      </c>
      <c r="G135" s="1">
        <v>44460</v>
      </c>
      <c r="H135" s="1">
        <v>44460</v>
      </c>
      <c r="I135" s="1">
        <v>44474</v>
      </c>
      <c r="J135" s="1">
        <v>44474</v>
      </c>
      <c r="K135" s="1">
        <v>44474</v>
      </c>
      <c r="M135" t="s">
        <v>502</v>
      </c>
      <c r="N135" t="s">
        <v>503</v>
      </c>
      <c r="O135" t="s">
        <v>104</v>
      </c>
      <c r="R135" t="s">
        <v>99</v>
      </c>
    </row>
    <row r="136" spans="1:18" x14ac:dyDescent="0.25">
      <c r="A136" s="1">
        <v>44407</v>
      </c>
      <c r="B136" s="1">
        <v>44407</v>
      </c>
      <c r="C136" s="1">
        <v>44418</v>
      </c>
      <c r="D136" s="1">
        <v>44438</v>
      </c>
      <c r="E136" s="1">
        <v>44448</v>
      </c>
      <c r="F136" s="1">
        <v>44448</v>
      </c>
      <c r="G136" s="1">
        <v>44454</v>
      </c>
      <c r="H136" s="1">
        <v>44454</v>
      </c>
      <c r="I136" s="1">
        <v>44449</v>
      </c>
      <c r="J136" s="1">
        <v>44452</v>
      </c>
      <c r="K136" s="1">
        <v>44452</v>
      </c>
      <c r="M136" t="s">
        <v>505</v>
      </c>
      <c r="N136" t="s">
        <v>506</v>
      </c>
      <c r="O136" t="s">
        <v>104</v>
      </c>
      <c r="R136" t="s">
        <v>104</v>
      </c>
    </row>
    <row r="137" spans="1:18" x14ac:dyDescent="0.25">
      <c r="A137" s="1">
        <v>44398</v>
      </c>
      <c r="B137" s="1">
        <v>44398</v>
      </c>
      <c r="C137" s="1">
        <v>44403</v>
      </c>
      <c r="D137" s="1">
        <v>44404</v>
      </c>
      <c r="E137" s="1">
        <v>44404</v>
      </c>
      <c r="F137" s="1">
        <v>44405</v>
      </c>
      <c r="G137" s="1">
        <v>44404</v>
      </c>
      <c r="H137" s="1">
        <v>44404</v>
      </c>
      <c r="I137" s="1">
        <v>44405</v>
      </c>
      <c r="J137" s="1">
        <v>44405</v>
      </c>
      <c r="K137" s="1">
        <v>44405</v>
      </c>
      <c r="M137" t="s">
        <v>508</v>
      </c>
      <c r="N137" s="1">
        <v>44399</v>
      </c>
      <c r="O137" t="s">
        <v>306</v>
      </c>
      <c r="R137" t="s">
        <v>306</v>
      </c>
    </row>
    <row r="138" spans="1:18" x14ac:dyDescent="0.25">
      <c r="A138" s="1">
        <v>44397</v>
      </c>
      <c r="B138" s="1">
        <v>44400</v>
      </c>
      <c r="C138" s="1">
        <v>44400</v>
      </c>
      <c r="D138" s="1">
        <v>44404</v>
      </c>
      <c r="E138" s="1">
        <v>44404</v>
      </c>
      <c r="F138" s="1">
        <v>44404</v>
      </c>
      <c r="G138" s="1">
        <v>44404</v>
      </c>
      <c r="H138" s="1">
        <v>44404</v>
      </c>
      <c r="I138" s="1">
        <v>44404</v>
      </c>
      <c r="J138" s="1">
        <v>44404</v>
      </c>
      <c r="K138" s="1">
        <v>44404</v>
      </c>
      <c r="M138" t="s">
        <v>510</v>
      </c>
      <c r="N138" t="s">
        <v>511</v>
      </c>
      <c r="O138" t="s">
        <v>306</v>
      </c>
      <c r="R138" t="s">
        <v>306</v>
      </c>
    </row>
    <row r="139" spans="1:18" x14ac:dyDescent="0.25">
      <c r="A139" s="1">
        <v>44336</v>
      </c>
      <c r="J139" s="1">
        <v>44336</v>
      </c>
      <c r="N139" t="s">
        <v>513</v>
      </c>
    </row>
    <row r="140" spans="1:18" x14ac:dyDescent="0.25">
      <c r="A140" s="1">
        <v>44326</v>
      </c>
      <c r="B140" s="1">
        <v>44334</v>
      </c>
      <c r="C140" s="1">
        <v>44362</v>
      </c>
      <c r="D140" s="1">
        <v>44363</v>
      </c>
      <c r="E140" s="1">
        <v>44363</v>
      </c>
      <c r="F140" s="1">
        <v>44371</v>
      </c>
      <c r="G140" s="1">
        <v>44383</v>
      </c>
      <c r="H140" s="1">
        <v>44383</v>
      </c>
      <c r="I140" s="1">
        <v>44398</v>
      </c>
      <c r="J140" s="1">
        <v>44399</v>
      </c>
      <c r="K140" s="1">
        <v>44399</v>
      </c>
      <c r="M140" t="s">
        <v>515</v>
      </c>
      <c r="N140" t="s">
        <v>516</v>
      </c>
      <c r="O140" t="s">
        <v>103</v>
      </c>
      <c r="R140" t="s">
        <v>306</v>
      </c>
    </row>
    <row r="141" spans="1:18" x14ac:dyDescent="0.25">
      <c r="A141" s="1">
        <v>44211</v>
      </c>
      <c r="B141" s="1">
        <v>44306</v>
      </c>
      <c r="C141" s="1">
        <v>44364</v>
      </c>
      <c r="D141" s="1">
        <v>44364</v>
      </c>
      <c r="E141" s="1">
        <v>44364</v>
      </c>
      <c r="F141" s="1">
        <v>44365</v>
      </c>
      <c r="G141" s="1">
        <v>44368</v>
      </c>
      <c r="H141" s="1">
        <v>44368</v>
      </c>
      <c r="I141" s="1">
        <v>44371</v>
      </c>
      <c r="J141" s="1">
        <v>44375</v>
      </c>
      <c r="K141" s="1">
        <v>44375</v>
      </c>
      <c r="M141" t="s">
        <v>518</v>
      </c>
      <c r="N141" t="s">
        <v>519</v>
      </c>
      <c r="O141" t="s">
        <v>103</v>
      </c>
      <c r="R141" t="s">
        <v>103</v>
      </c>
    </row>
    <row r="142" spans="1:18" x14ac:dyDescent="0.25">
      <c r="A142" s="1">
        <v>44182</v>
      </c>
      <c r="B142" s="1">
        <v>44217</v>
      </c>
      <c r="C142" s="1">
        <v>44235</v>
      </c>
      <c r="D142" s="1">
        <v>44236</v>
      </c>
      <c r="E142" s="1">
        <v>44236</v>
      </c>
      <c r="F142" s="1">
        <v>44258</v>
      </c>
      <c r="G142" s="1">
        <v>44251</v>
      </c>
      <c r="H142" s="1">
        <v>44251</v>
      </c>
      <c r="I142" s="1">
        <v>44258</v>
      </c>
      <c r="J142" s="1">
        <v>44258</v>
      </c>
      <c r="K142" s="1">
        <v>44258</v>
      </c>
      <c r="M142" t="s">
        <v>521</v>
      </c>
      <c r="N142" t="s">
        <v>217</v>
      </c>
      <c r="O142" t="s">
        <v>215</v>
      </c>
      <c r="R142" t="s">
        <v>47</v>
      </c>
    </row>
    <row r="143" spans="1:18" x14ac:dyDescent="0.25">
      <c r="A143" s="1">
        <v>44176</v>
      </c>
      <c r="B143" s="1">
        <v>44176</v>
      </c>
      <c r="C143" s="1">
        <v>44179</v>
      </c>
      <c r="D143" s="1">
        <v>44179</v>
      </c>
      <c r="E143" s="1">
        <v>44179</v>
      </c>
      <c r="F143" s="1">
        <v>44200</v>
      </c>
      <c r="G143" s="1">
        <v>44200</v>
      </c>
      <c r="H143" s="1">
        <v>44200</v>
      </c>
      <c r="I143" s="1">
        <v>44215</v>
      </c>
      <c r="J143" s="1">
        <v>44215</v>
      </c>
      <c r="K143" s="1">
        <v>44215</v>
      </c>
      <c r="M143" t="s">
        <v>523</v>
      </c>
      <c r="N143" t="s">
        <v>524</v>
      </c>
      <c r="O143" t="s">
        <v>320</v>
      </c>
      <c r="R143" t="s">
        <v>214</v>
      </c>
    </row>
    <row r="144" spans="1:18" x14ac:dyDescent="0.25">
      <c r="A144" s="1">
        <v>44120</v>
      </c>
      <c r="B144" s="1">
        <v>44125</v>
      </c>
      <c r="C144" s="1">
        <v>44167</v>
      </c>
      <c r="D144" s="1">
        <v>44167</v>
      </c>
      <c r="E144" s="1">
        <v>44167</v>
      </c>
      <c r="F144" s="1">
        <v>44175</v>
      </c>
      <c r="G144" s="1">
        <v>44202</v>
      </c>
      <c r="H144" s="1">
        <v>44202</v>
      </c>
      <c r="I144" s="1">
        <v>44204</v>
      </c>
      <c r="J144" s="1">
        <v>44204</v>
      </c>
      <c r="K144" s="1">
        <v>44204</v>
      </c>
      <c r="M144" t="s">
        <v>527</v>
      </c>
      <c r="N144" t="s">
        <v>528</v>
      </c>
      <c r="O144" t="s">
        <v>320</v>
      </c>
      <c r="R144" t="s">
        <v>214</v>
      </c>
    </row>
    <row r="145" spans="1:18" x14ac:dyDescent="0.25">
      <c r="A145" s="1">
        <v>44118</v>
      </c>
      <c r="B145" s="1">
        <v>44221</v>
      </c>
      <c r="C145" s="1">
        <v>44222</v>
      </c>
      <c r="D145" s="1">
        <v>44222</v>
      </c>
      <c r="E145" s="1">
        <v>44222</v>
      </c>
      <c r="F145" s="1">
        <v>44222</v>
      </c>
      <c r="G145" s="1">
        <v>44224</v>
      </c>
      <c r="H145" s="1">
        <v>44224</v>
      </c>
      <c r="I145" s="1">
        <v>44224</v>
      </c>
      <c r="J145" s="1">
        <v>44224</v>
      </c>
      <c r="K145" s="1">
        <v>44224</v>
      </c>
      <c r="M145" t="s">
        <v>530</v>
      </c>
      <c r="N145" t="s">
        <v>458</v>
      </c>
      <c r="O145" t="s">
        <v>214</v>
      </c>
      <c r="R145" t="s">
        <v>214</v>
      </c>
    </row>
    <row r="146" spans="1:18" x14ac:dyDescent="0.25">
      <c r="A146" s="1">
        <v>44932</v>
      </c>
      <c r="B146" s="1">
        <v>44935</v>
      </c>
      <c r="J146" s="1">
        <v>44935</v>
      </c>
      <c r="N146" t="s">
        <v>533</v>
      </c>
    </row>
    <row r="147" spans="1:18" x14ac:dyDescent="0.25">
      <c r="A147" s="1">
        <v>44922</v>
      </c>
      <c r="B147" s="1">
        <v>44928</v>
      </c>
      <c r="J147" s="1">
        <v>44928</v>
      </c>
      <c r="N147" t="s">
        <v>535</v>
      </c>
    </row>
    <row r="148" spans="1:18" x14ac:dyDescent="0.25">
      <c r="A148" s="1">
        <v>44873</v>
      </c>
      <c r="B148" s="1">
        <v>44882</v>
      </c>
      <c r="C148" s="1">
        <v>44894</v>
      </c>
      <c r="D148" s="1">
        <v>44914</v>
      </c>
      <c r="E148" s="1">
        <v>44914</v>
      </c>
      <c r="F148" s="1">
        <v>44929</v>
      </c>
      <c r="G148" s="1">
        <v>44928</v>
      </c>
      <c r="H148" s="1">
        <v>44933</v>
      </c>
      <c r="J148" s="1">
        <v>44929</v>
      </c>
      <c r="M148" t="s">
        <v>539</v>
      </c>
      <c r="N148" t="s">
        <v>474</v>
      </c>
      <c r="O148" t="s">
        <v>252</v>
      </c>
    </row>
    <row r="149" spans="1:18" x14ac:dyDescent="0.25">
      <c r="A149" s="1">
        <v>44873</v>
      </c>
      <c r="B149" s="1">
        <v>44873</v>
      </c>
      <c r="J149" s="1">
        <v>44873</v>
      </c>
      <c r="N149" t="s">
        <v>541</v>
      </c>
    </row>
    <row r="150" spans="1:18" x14ac:dyDescent="0.25">
      <c r="A150" s="1">
        <v>44845</v>
      </c>
      <c r="B150" s="1">
        <v>44845</v>
      </c>
      <c r="C150" s="1">
        <v>44858</v>
      </c>
      <c r="J150" s="1">
        <v>44858</v>
      </c>
      <c r="N150" t="s">
        <v>479</v>
      </c>
    </row>
    <row r="151" spans="1:18" x14ac:dyDescent="0.25">
      <c r="A151" s="1">
        <v>44839</v>
      </c>
      <c r="B151" s="1">
        <v>44839</v>
      </c>
      <c r="C151" s="1">
        <v>44840</v>
      </c>
      <c r="D151" s="1">
        <v>44840</v>
      </c>
      <c r="E151" s="1">
        <v>44840</v>
      </c>
      <c r="F151" s="1">
        <v>44854</v>
      </c>
      <c r="G151" s="1">
        <v>44872</v>
      </c>
      <c r="H151" s="1">
        <v>44872</v>
      </c>
      <c r="I151" s="1">
        <v>44873</v>
      </c>
      <c r="J151" s="1">
        <v>44879</v>
      </c>
      <c r="K151" s="1">
        <v>44879</v>
      </c>
      <c r="M151" t="s">
        <v>544</v>
      </c>
      <c r="N151" t="s">
        <v>545</v>
      </c>
      <c r="O151" t="s">
        <v>202</v>
      </c>
      <c r="R151" t="s">
        <v>75</v>
      </c>
    </row>
    <row r="152" spans="1:18" x14ac:dyDescent="0.25">
      <c r="A152" s="1">
        <v>44797</v>
      </c>
      <c r="B152" s="1">
        <v>44853</v>
      </c>
      <c r="C152" s="1">
        <v>44853</v>
      </c>
      <c r="D152" s="1">
        <v>44853</v>
      </c>
      <c r="E152" s="1">
        <v>44872</v>
      </c>
      <c r="F152" s="1">
        <v>44872</v>
      </c>
      <c r="G152" s="1">
        <v>44852</v>
      </c>
      <c r="H152" s="1">
        <v>44865</v>
      </c>
      <c r="I152" s="1">
        <v>44875</v>
      </c>
      <c r="J152" s="1">
        <v>44875</v>
      </c>
      <c r="K152" s="1">
        <v>44875</v>
      </c>
      <c r="M152" t="s">
        <v>547</v>
      </c>
      <c r="N152" s="1">
        <v>44835</v>
      </c>
      <c r="O152" t="s">
        <v>75</v>
      </c>
      <c r="R152" t="s">
        <v>75</v>
      </c>
    </row>
    <row r="153" spans="1:18" x14ac:dyDescent="0.25">
      <c r="A153" s="1">
        <v>44791</v>
      </c>
      <c r="B153" s="1">
        <v>44817</v>
      </c>
      <c r="C153" s="1">
        <v>44818</v>
      </c>
      <c r="D153" s="1">
        <v>44818</v>
      </c>
      <c r="E153" s="1">
        <v>44823</v>
      </c>
      <c r="F153" s="1">
        <v>44823</v>
      </c>
      <c r="G153" s="1">
        <v>44838</v>
      </c>
      <c r="H153" s="1">
        <v>44838</v>
      </c>
      <c r="I153" s="1">
        <v>44837</v>
      </c>
      <c r="J153" s="1">
        <v>44837</v>
      </c>
      <c r="K153" s="1">
        <v>44837</v>
      </c>
      <c r="M153" t="s">
        <v>550</v>
      </c>
      <c r="N153" t="s">
        <v>551</v>
      </c>
      <c r="O153" t="s">
        <v>379</v>
      </c>
      <c r="R153" t="s">
        <v>202</v>
      </c>
    </row>
    <row r="154" spans="1:18" x14ac:dyDescent="0.25">
      <c r="A154" s="1">
        <v>44740</v>
      </c>
      <c r="B154" s="1">
        <v>44755</v>
      </c>
      <c r="C154" s="1">
        <v>44775</v>
      </c>
      <c r="D154" s="1">
        <v>44776</v>
      </c>
      <c r="E154" s="1">
        <v>44776</v>
      </c>
      <c r="F154" s="1">
        <v>44777</v>
      </c>
      <c r="G154" s="1">
        <v>44775</v>
      </c>
      <c r="H154" s="1">
        <v>44775</v>
      </c>
      <c r="I154" s="1">
        <v>44816</v>
      </c>
      <c r="J154" s="1">
        <v>44816</v>
      </c>
      <c r="K154" s="1">
        <v>44816</v>
      </c>
      <c r="M154" t="s">
        <v>553</v>
      </c>
      <c r="N154" t="s">
        <v>554</v>
      </c>
      <c r="O154" t="s">
        <v>152</v>
      </c>
      <c r="R154" t="s">
        <v>379</v>
      </c>
    </row>
    <row r="155" spans="1:18" x14ac:dyDescent="0.25">
      <c r="A155" s="1">
        <v>44733</v>
      </c>
      <c r="B155" s="1">
        <v>44824</v>
      </c>
      <c r="C155" s="1">
        <v>44824</v>
      </c>
      <c r="D155" s="1">
        <v>44824</v>
      </c>
      <c r="E155" s="1">
        <v>44845</v>
      </c>
      <c r="F155" s="1">
        <v>44852</v>
      </c>
      <c r="G155" s="1">
        <v>44858</v>
      </c>
      <c r="H155" s="1">
        <v>44858</v>
      </c>
      <c r="I155" s="1">
        <v>44853</v>
      </c>
      <c r="J155" s="1">
        <v>44858</v>
      </c>
      <c r="K155" s="1">
        <v>44858</v>
      </c>
      <c r="M155" t="s">
        <v>557</v>
      </c>
      <c r="N155" t="s">
        <v>558</v>
      </c>
      <c r="O155" t="s">
        <v>202</v>
      </c>
      <c r="R155" t="s">
        <v>202</v>
      </c>
    </row>
    <row r="156" spans="1:18" x14ac:dyDescent="0.25">
      <c r="A156" s="1">
        <v>44733</v>
      </c>
      <c r="B156" s="1">
        <v>44747</v>
      </c>
      <c r="C156" s="1">
        <v>44750</v>
      </c>
      <c r="D156" s="1">
        <v>44753</v>
      </c>
      <c r="E156" s="1">
        <v>44753</v>
      </c>
      <c r="F156" s="1">
        <v>44824</v>
      </c>
      <c r="G156" s="1">
        <v>44816</v>
      </c>
      <c r="H156" s="1">
        <v>44823</v>
      </c>
      <c r="I156" s="1">
        <v>44858</v>
      </c>
      <c r="J156" s="1">
        <v>44858</v>
      </c>
      <c r="K156" s="1">
        <v>44858</v>
      </c>
      <c r="M156" t="s">
        <v>561</v>
      </c>
      <c r="N156" t="s">
        <v>558</v>
      </c>
      <c r="O156" t="s">
        <v>62</v>
      </c>
      <c r="R156" t="s">
        <v>202</v>
      </c>
    </row>
    <row r="157" spans="1:18" x14ac:dyDescent="0.25">
      <c r="A157" s="1">
        <v>44684</v>
      </c>
      <c r="J157" s="1">
        <v>44684</v>
      </c>
      <c r="N157" t="s">
        <v>563</v>
      </c>
    </row>
    <row r="158" spans="1:18" x14ac:dyDescent="0.25">
      <c r="A158" s="1">
        <v>44636</v>
      </c>
      <c r="B158" s="1">
        <v>44636</v>
      </c>
      <c r="C158" s="1">
        <v>44652</v>
      </c>
      <c r="D158" s="1">
        <v>44655</v>
      </c>
      <c r="E158" s="1">
        <v>44655</v>
      </c>
      <c r="F158" s="1">
        <v>44686</v>
      </c>
      <c r="G158" s="1">
        <v>44683</v>
      </c>
      <c r="H158" s="1">
        <v>44683</v>
      </c>
      <c r="I158" s="1">
        <v>44691</v>
      </c>
      <c r="J158" s="1">
        <v>44691</v>
      </c>
      <c r="K158" s="1">
        <v>44691</v>
      </c>
      <c r="M158" t="s">
        <v>565</v>
      </c>
      <c r="N158" t="s">
        <v>566</v>
      </c>
      <c r="O158" t="s">
        <v>276</v>
      </c>
      <c r="R158" t="s">
        <v>272</v>
      </c>
    </row>
    <row r="159" spans="1:18" x14ac:dyDescent="0.25">
      <c r="A159" s="1">
        <v>44602</v>
      </c>
      <c r="B159" s="1">
        <v>44609</v>
      </c>
      <c r="C159" s="1">
        <v>44615</v>
      </c>
      <c r="D159" s="1">
        <v>44615</v>
      </c>
      <c r="E159" s="1">
        <v>44615</v>
      </c>
      <c r="F159" s="1">
        <v>44616</v>
      </c>
      <c r="G159" s="1">
        <v>44620</v>
      </c>
      <c r="H159" s="1">
        <v>44620</v>
      </c>
      <c r="I159" s="1">
        <v>44616</v>
      </c>
      <c r="J159" s="1">
        <v>44620</v>
      </c>
      <c r="K159" s="1">
        <v>44620</v>
      </c>
      <c r="M159" t="s">
        <v>568</v>
      </c>
      <c r="N159" t="s">
        <v>569</v>
      </c>
      <c r="O159" t="s">
        <v>88</v>
      </c>
      <c r="R159" t="s">
        <v>88</v>
      </c>
    </row>
    <row r="160" spans="1:18" x14ac:dyDescent="0.25">
      <c r="A160" s="1">
        <v>44601</v>
      </c>
      <c r="B160" s="1">
        <v>44615</v>
      </c>
      <c r="C160" s="1">
        <v>44615</v>
      </c>
      <c r="D160" s="1">
        <v>44615</v>
      </c>
      <c r="E160" s="1">
        <v>44615</v>
      </c>
      <c r="F160" s="1">
        <v>44617</v>
      </c>
      <c r="G160" s="1">
        <v>44620</v>
      </c>
      <c r="H160" s="1">
        <v>44620</v>
      </c>
      <c r="I160" s="1">
        <v>44620</v>
      </c>
      <c r="J160" s="1">
        <v>44620</v>
      </c>
      <c r="K160" s="1">
        <v>44620</v>
      </c>
      <c r="M160" t="s">
        <v>568</v>
      </c>
      <c r="N160" t="s">
        <v>571</v>
      </c>
      <c r="O160" t="s">
        <v>88</v>
      </c>
      <c r="R160" t="s">
        <v>88</v>
      </c>
    </row>
    <row r="161" spans="1:18" x14ac:dyDescent="0.25">
      <c r="A161" s="1">
        <v>44546</v>
      </c>
      <c r="B161" s="1">
        <v>44621</v>
      </c>
      <c r="C161" s="1">
        <v>44739</v>
      </c>
      <c r="D161" s="1">
        <v>44739</v>
      </c>
      <c r="E161" s="1">
        <v>44817</v>
      </c>
      <c r="F161" s="1">
        <v>44818</v>
      </c>
      <c r="G161" s="1">
        <v>44742</v>
      </c>
      <c r="H161" s="1">
        <v>44742</v>
      </c>
      <c r="I161" s="1">
        <v>44882</v>
      </c>
      <c r="J161" s="1">
        <v>44882</v>
      </c>
      <c r="K161" s="1">
        <v>44882</v>
      </c>
      <c r="M161" t="s">
        <v>573</v>
      </c>
      <c r="N161" t="s">
        <v>574</v>
      </c>
      <c r="O161" t="s">
        <v>379</v>
      </c>
      <c r="R161" t="s">
        <v>75</v>
      </c>
    </row>
    <row r="162" spans="1:18" x14ac:dyDescent="0.25">
      <c r="A162" s="1">
        <v>44545</v>
      </c>
      <c r="B162" s="1">
        <v>44552</v>
      </c>
      <c r="C162" s="1">
        <v>44561</v>
      </c>
      <c r="D162" s="1">
        <v>44564</v>
      </c>
      <c r="E162" s="1">
        <v>44564</v>
      </c>
      <c r="F162" s="1">
        <v>44564</v>
      </c>
      <c r="G162" s="1">
        <v>44564</v>
      </c>
      <c r="H162" s="1">
        <v>44564</v>
      </c>
      <c r="I162" s="1">
        <v>44564</v>
      </c>
      <c r="J162" s="1">
        <v>44564</v>
      </c>
      <c r="K162" s="1">
        <v>44564</v>
      </c>
      <c r="M162" t="s">
        <v>576</v>
      </c>
      <c r="N162" t="s">
        <v>577</v>
      </c>
      <c r="O162" t="s">
        <v>157</v>
      </c>
      <c r="R162" t="s">
        <v>157</v>
      </c>
    </row>
    <row r="163" spans="1:18" x14ac:dyDescent="0.25">
      <c r="A163" s="1">
        <v>44545</v>
      </c>
      <c r="B163" s="1">
        <v>44552</v>
      </c>
      <c r="C163" s="1">
        <v>44557</v>
      </c>
      <c r="D163" s="1">
        <v>44557</v>
      </c>
      <c r="E163" s="1">
        <v>44564</v>
      </c>
      <c r="F163" s="1">
        <v>44564</v>
      </c>
      <c r="G163" s="1">
        <v>44571</v>
      </c>
      <c r="H163" s="1">
        <v>44571</v>
      </c>
      <c r="I163" s="1">
        <v>44566</v>
      </c>
      <c r="J163" s="1">
        <v>44567</v>
      </c>
      <c r="K163" s="1">
        <v>44567</v>
      </c>
      <c r="M163" t="s">
        <v>579</v>
      </c>
      <c r="N163" t="s">
        <v>580</v>
      </c>
      <c r="O163" t="s">
        <v>157</v>
      </c>
      <c r="R163" t="s">
        <v>157</v>
      </c>
    </row>
    <row r="164" spans="1:18" x14ac:dyDescent="0.25">
      <c r="A164" s="1">
        <v>44540</v>
      </c>
      <c r="B164" s="1">
        <v>44545</v>
      </c>
      <c r="C164" s="1">
        <v>44547</v>
      </c>
      <c r="D164" s="1">
        <v>44547</v>
      </c>
      <c r="E164" s="1">
        <v>44547</v>
      </c>
      <c r="F164" s="1">
        <v>44557</v>
      </c>
      <c r="G164" s="1">
        <v>44564</v>
      </c>
      <c r="H164" s="1">
        <v>44564</v>
      </c>
      <c r="I164" s="1">
        <v>44564</v>
      </c>
      <c r="J164" s="1">
        <v>44564</v>
      </c>
      <c r="K164" s="1">
        <v>44564</v>
      </c>
      <c r="M164" t="s">
        <v>582</v>
      </c>
      <c r="N164" t="s">
        <v>583</v>
      </c>
      <c r="O164" t="s">
        <v>175</v>
      </c>
      <c r="R164" t="s">
        <v>157</v>
      </c>
    </row>
    <row r="165" spans="1:18" x14ac:dyDescent="0.25">
      <c r="A165" s="1">
        <v>44508</v>
      </c>
      <c r="B165" s="1">
        <v>44512</v>
      </c>
      <c r="C165" s="1">
        <v>44529</v>
      </c>
      <c r="D165" s="1">
        <v>44529</v>
      </c>
      <c r="E165" s="1">
        <v>44529</v>
      </c>
      <c r="F165" s="1">
        <v>44530</v>
      </c>
      <c r="G165" s="1">
        <v>44532</v>
      </c>
      <c r="H165" s="1">
        <v>44532</v>
      </c>
      <c r="I165" s="1">
        <v>44530</v>
      </c>
      <c r="J165" s="1">
        <v>44533</v>
      </c>
      <c r="K165" s="1">
        <v>44533</v>
      </c>
      <c r="M165" t="s">
        <v>585</v>
      </c>
      <c r="N165" t="s">
        <v>586</v>
      </c>
      <c r="O165" t="s">
        <v>91</v>
      </c>
      <c r="R165" t="s">
        <v>175</v>
      </c>
    </row>
    <row r="166" spans="1:18" x14ac:dyDescent="0.25">
      <c r="A166" s="1">
        <v>44487</v>
      </c>
      <c r="B166" s="1">
        <v>44487</v>
      </c>
      <c r="C166" s="1">
        <v>44496</v>
      </c>
      <c r="D166" s="1">
        <v>44502</v>
      </c>
      <c r="E166" s="1">
        <v>44502</v>
      </c>
      <c r="F166" s="1">
        <v>44503</v>
      </c>
      <c r="G166" s="1">
        <v>44504</v>
      </c>
      <c r="H166" s="1">
        <v>44504</v>
      </c>
      <c r="I166" s="1">
        <v>44508</v>
      </c>
      <c r="J166" s="1">
        <v>44508</v>
      </c>
      <c r="K166" s="1">
        <v>44508</v>
      </c>
      <c r="M166" t="s">
        <v>588</v>
      </c>
      <c r="N166" t="s">
        <v>589</v>
      </c>
      <c r="O166" t="s">
        <v>91</v>
      </c>
      <c r="R166" t="s">
        <v>91</v>
      </c>
    </row>
    <row r="167" spans="1:18" x14ac:dyDescent="0.25">
      <c r="A167" s="1">
        <v>44482</v>
      </c>
      <c r="B167" s="1">
        <v>44483</v>
      </c>
      <c r="C167" s="1">
        <v>44483</v>
      </c>
      <c r="D167" s="1">
        <v>44483</v>
      </c>
      <c r="E167" s="1">
        <v>44483</v>
      </c>
      <c r="F167" s="1">
        <v>44496</v>
      </c>
      <c r="G167" s="1">
        <v>44508</v>
      </c>
      <c r="H167" s="1">
        <v>44508</v>
      </c>
      <c r="I167" s="1">
        <v>44496</v>
      </c>
      <c r="J167" s="1">
        <v>44503</v>
      </c>
      <c r="K167" s="1">
        <v>44503</v>
      </c>
      <c r="M167" t="s">
        <v>400</v>
      </c>
      <c r="N167" t="s">
        <v>591</v>
      </c>
      <c r="O167" t="s">
        <v>99</v>
      </c>
      <c r="R167" t="s">
        <v>91</v>
      </c>
    </row>
    <row r="168" spans="1:18" x14ac:dyDescent="0.25">
      <c r="A168" s="1">
        <v>44470</v>
      </c>
      <c r="B168" s="1">
        <v>44470</v>
      </c>
      <c r="C168" s="1">
        <v>44480</v>
      </c>
      <c r="D168" s="1">
        <v>44480</v>
      </c>
      <c r="E168" s="1">
        <v>44480</v>
      </c>
      <c r="F168" s="1">
        <v>44483</v>
      </c>
      <c r="G168" s="1">
        <v>44494</v>
      </c>
      <c r="H168" s="1">
        <v>44494</v>
      </c>
      <c r="I168" s="1">
        <v>44494</v>
      </c>
      <c r="J168" s="1">
        <v>44495</v>
      </c>
      <c r="K168" s="1">
        <v>44495</v>
      </c>
      <c r="M168" t="s">
        <v>593</v>
      </c>
      <c r="N168" t="s">
        <v>594</v>
      </c>
      <c r="O168" t="s">
        <v>99</v>
      </c>
      <c r="R168" t="s">
        <v>99</v>
      </c>
    </row>
    <row r="169" spans="1:18" x14ac:dyDescent="0.25">
      <c r="A169" s="1">
        <v>44463</v>
      </c>
      <c r="B169" s="1">
        <v>44463</v>
      </c>
      <c r="C169" s="1">
        <v>44469</v>
      </c>
      <c r="D169" s="1">
        <v>44475</v>
      </c>
      <c r="E169" s="1">
        <v>44476</v>
      </c>
      <c r="F169" s="1">
        <v>44476</v>
      </c>
      <c r="G169" s="1">
        <v>44473</v>
      </c>
      <c r="H169" s="1">
        <v>44473</v>
      </c>
      <c r="I169" s="1">
        <v>44476</v>
      </c>
      <c r="J169" s="1">
        <v>44476</v>
      </c>
      <c r="K169" s="1">
        <v>44476</v>
      </c>
      <c r="M169" t="s">
        <v>596</v>
      </c>
      <c r="N169" t="s">
        <v>597</v>
      </c>
      <c r="O169" t="s">
        <v>99</v>
      </c>
      <c r="R169" t="s">
        <v>99</v>
      </c>
    </row>
    <row r="170" spans="1:18" x14ac:dyDescent="0.25">
      <c r="A170" s="1">
        <v>44447</v>
      </c>
      <c r="B170" s="1">
        <v>44447</v>
      </c>
      <c r="C170" s="1">
        <v>44463</v>
      </c>
      <c r="D170" s="1">
        <v>44466</v>
      </c>
      <c r="E170" s="1">
        <v>44466</v>
      </c>
      <c r="F170" s="1">
        <v>44466</v>
      </c>
      <c r="G170" s="1">
        <v>44473</v>
      </c>
      <c r="H170" s="1">
        <v>44473</v>
      </c>
      <c r="I170" s="1">
        <v>44467</v>
      </c>
      <c r="J170" s="1">
        <v>44468</v>
      </c>
      <c r="K170" s="1">
        <v>44468</v>
      </c>
      <c r="M170" t="s">
        <v>599</v>
      </c>
      <c r="N170" t="s">
        <v>600</v>
      </c>
      <c r="O170" t="s">
        <v>104</v>
      </c>
      <c r="R170" t="s">
        <v>104</v>
      </c>
    </row>
    <row r="171" spans="1:18" x14ac:dyDescent="0.25">
      <c r="A171" s="1">
        <v>44412</v>
      </c>
      <c r="J171" s="1">
        <v>44412</v>
      </c>
      <c r="N171" s="1">
        <v>44469</v>
      </c>
    </row>
    <row r="172" spans="1:18" x14ac:dyDescent="0.25">
      <c r="A172" s="1">
        <v>44397</v>
      </c>
      <c r="B172" s="1">
        <v>44398</v>
      </c>
      <c r="C172" s="1">
        <v>44405</v>
      </c>
      <c r="D172" s="1">
        <v>44405</v>
      </c>
      <c r="E172" s="1">
        <v>44405</v>
      </c>
      <c r="F172" s="1">
        <v>44412</v>
      </c>
      <c r="G172" s="1">
        <v>44424</v>
      </c>
      <c r="H172" s="1">
        <v>44427</v>
      </c>
      <c r="I172" s="1">
        <v>44413</v>
      </c>
      <c r="J172" s="1">
        <v>44413</v>
      </c>
      <c r="K172" s="1">
        <v>44413</v>
      </c>
      <c r="M172" t="s">
        <v>603</v>
      </c>
      <c r="N172" t="s">
        <v>604</v>
      </c>
      <c r="O172" t="s">
        <v>306</v>
      </c>
      <c r="R172" t="s">
        <v>294</v>
      </c>
    </row>
    <row r="173" spans="1:18" x14ac:dyDescent="0.25">
      <c r="A173" s="1">
        <v>44397</v>
      </c>
      <c r="B173" s="1">
        <v>44397</v>
      </c>
      <c r="C173" s="1">
        <v>44400</v>
      </c>
      <c r="D173" s="1">
        <v>44404</v>
      </c>
      <c r="E173" s="1">
        <v>44404</v>
      </c>
      <c r="F173" s="1">
        <v>44405</v>
      </c>
      <c r="G173" s="1">
        <v>44406</v>
      </c>
      <c r="H173" s="1">
        <v>44406</v>
      </c>
      <c r="I173" s="1">
        <v>44405</v>
      </c>
      <c r="J173" s="1">
        <v>44405</v>
      </c>
      <c r="K173" s="1">
        <v>44405</v>
      </c>
      <c r="M173" t="s">
        <v>606</v>
      </c>
      <c r="N173" t="s">
        <v>607</v>
      </c>
      <c r="O173" t="s">
        <v>306</v>
      </c>
      <c r="R173" t="s">
        <v>306</v>
      </c>
    </row>
    <row r="174" spans="1:18" x14ac:dyDescent="0.25">
      <c r="A174" s="1">
        <v>44382</v>
      </c>
      <c r="B174" s="1">
        <v>44392</v>
      </c>
      <c r="C174" s="1">
        <v>44403</v>
      </c>
      <c r="D174" s="1">
        <v>44403</v>
      </c>
      <c r="E174" s="1">
        <v>44404</v>
      </c>
      <c r="F174" s="1">
        <v>44420</v>
      </c>
      <c r="G174" s="1">
        <v>44473</v>
      </c>
      <c r="H174" s="1">
        <v>44475</v>
      </c>
      <c r="I174" s="1">
        <v>44459</v>
      </c>
      <c r="J174" s="1">
        <v>44460</v>
      </c>
      <c r="K174" s="1">
        <v>44460</v>
      </c>
      <c r="M174" t="s">
        <v>609</v>
      </c>
      <c r="N174" t="s">
        <v>610</v>
      </c>
      <c r="O174" t="s">
        <v>306</v>
      </c>
      <c r="R174" t="s">
        <v>104</v>
      </c>
    </row>
    <row r="175" spans="1:18" x14ac:dyDescent="0.25">
      <c r="A175" s="1">
        <v>44362</v>
      </c>
      <c r="B175" s="1">
        <v>44516</v>
      </c>
      <c r="C175" s="1">
        <v>44523</v>
      </c>
      <c r="D175" s="1">
        <v>44526</v>
      </c>
      <c r="E175" s="1">
        <v>44526</v>
      </c>
      <c r="F175" s="1">
        <v>44536</v>
      </c>
      <c r="G175" s="1">
        <v>44564</v>
      </c>
      <c r="H175" s="1">
        <v>44564</v>
      </c>
      <c r="I175" s="1">
        <v>44536</v>
      </c>
      <c r="J175" s="1">
        <v>44581</v>
      </c>
      <c r="K175" s="1">
        <v>44581</v>
      </c>
      <c r="M175" t="s">
        <v>612</v>
      </c>
      <c r="N175" t="s">
        <v>613</v>
      </c>
      <c r="O175" t="s">
        <v>91</v>
      </c>
      <c r="R175" t="s">
        <v>157</v>
      </c>
    </row>
    <row r="176" spans="1:18" x14ac:dyDescent="0.25">
      <c r="A176" s="1">
        <v>44306</v>
      </c>
      <c r="B176" s="1">
        <v>44306</v>
      </c>
      <c r="C176" s="1">
        <v>44362</v>
      </c>
      <c r="D176" s="1">
        <v>44363</v>
      </c>
      <c r="E176" s="1">
        <v>44364</v>
      </c>
      <c r="F176" s="1">
        <v>44399</v>
      </c>
      <c r="G176" s="1">
        <v>44403</v>
      </c>
      <c r="H176" s="1">
        <v>44404</v>
      </c>
      <c r="I176" s="1">
        <v>44609</v>
      </c>
      <c r="J176" s="1">
        <v>44609</v>
      </c>
      <c r="K176" s="1">
        <v>44609</v>
      </c>
      <c r="M176" t="s">
        <v>615</v>
      </c>
      <c r="N176" t="s">
        <v>616</v>
      </c>
      <c r="O176" t="s">
        <v>103</v>
      </c>
      <c r="R176" t="s">
        <v>88</v>
      </c>
    </row>
    <row r="177" spans="1:18" x14ac:dyDescent="0.25">
      <c r="A177" s="1">
        <v>44294</v>
      </c>
      <c r="J177" s="1">
        <v>44294</v>
      </c>
      <c r="N177" t="s">
        <v>618</v>
      </c>
    </row>
    <row r="178" spans="1:18" x14ac:dyDescent="0.25">
      <c r="A178" s="1">
        <v>44293</v>
      </c>
      <c r="B178" s="1">
        <v>44293</v>
      </c>
      <c r="C178" s="1">
        <v>44300</v>
      </c>
      <c r="D178" s="1">
        <v>44306</v>
      </c>
      <c r="E178" s="1">
        <v>44306</v>
      </c>
      <c r="F178" s="1">
        <v>44306</v>
      </c>
      <c r="G178" s="1">
        <v>44301</v>
      </c>
      <c r="H178" s="1">
        <v>44301</v>
      </c>
      <c r="I178" s="1">
        <v>44306</v>
      </c>
      <c r="J178" s="1">
        <v>44306</v>
      </c>
      <c r="K178" s="1">
        <v>44306</v>
      </c>
      <c r="M178" t="s">
        <v>620</v>
      </c>
      <c r="N178" t="s">
        <v>621</v>
      </c>
      <c r="O178" t="s">
        <v>113</v>
      </c>
      <c r="R178" t="s">
        <v>113</v>
      </c>
    </row>
    <row r="179" spans="1:18" x14ac:dyDescent="0.25">
      <c r="A179" s="1">
        <v>44269</v>
      </c>
      <c r="B179" s="1">
        <v>44306</v>
      </c>
      <c r="C179" s="1">
        <v>44350</v>
      </c>
      <c r="D179" s="1">
        <v>44363</v>
      </c>
      <c r="E179" s="1">
        <v>44364</v>
      </c>
      <c r="F179" s="1">
        <v>44365</v>
      </c>
      <c r="G179" s="1">
        <v>44361</v>
      </c>
      <c r="H179" s="1">
        <v>44361</v>
      </c>
      <c r="I179" s="1">
        <v>44462</v>
      </c>
      <c r="J179" s="1">
        <v>44466</v>
      </c>
      <c r="K179" s="1">
        <v>44466</v>
      </c>
      <c r="M179" t="s">
        <v>623</v>
      </c>
      <c r="N179" t="s">
        <v>624</v>
      </c>
      <c r="O179" t="s">
        <v>103</v>
      </c>
      <c r="R179" t="s">
        <v>104</v>
      </c>
    </row>
    <row r="180" spans="1:18" x14ac:dyDescent="0.25">
      <c r="A180" s="1">
        <v>44266</v>
      </c>
      <c r="B180" s="1">
        <v>44483</v>
      </c>
      <c r="C180" s="1">
        <v>44483</v>
      </c>
      <c r="D180" s="1">
        <v>44483</v>
      </c>
      <c r="E180" s="1">
        <v>44483</v>
      </c>
      <c r="F180" s="1">
        <v>44533</v>
      </c>
      <c r="G180" s="1">
        <v>44515</v>
      </c>
      <c r="H180" s="1">
        <v>44515</v>
      </c>
      <c r="I180" s="1">
        <v>44564</v>
      </c>
      <c r="J180" s="1">
        <v>44564</v>
      </c>
      <c r="K180" s="1">
        <v>44564</v>
      </c>
      <c r="M180" t="s">
        <v>626</v>
      </c>
      <c r="N180" t="s">
        <v>627</v>
      </c>
      <c r="O180" t="s">
        <v>99</v>
      </c>
      <c r="R180" t="s">
        <v>157</v>
      </c>
    </row>
    <row r="181" spans="1:18" x14ac:dyDescent="0.25">
      <c r="A181" s="1">
        <v>44259</v>
      </c>
      <c r="B181" s="1">
        <v>44259</v>
      </c>
      <c r="C181" s="1">
        <v>44351</v>
      </c>
      <c r="D181" s="1">
        <v>44351</v>
      </c>
      <c r="E181" s="1">
        <v>44351</v>
      </c>
      <c r="F181" s="1">
        <v>44361</v>
      </c>
      <c r="G181" s="1">
        <v>44368</v>
      </c>
      <c r="H181" s="1">
        <v>44368</v>
      </c>
      <c r="I181" s="1">
        <v>44365</v>
      </c>
      <c r="J181" s="1">
        <v>44368</v>
      </c>
      <c r="K181" s="1">
        <v>44368</v>
      </c>
      <c r="M181" t="s">
        <v>629</v>
      </c>
      <c r="N181" t="s">
        <v>630</v>
      </c>
      <c r="O181" t="s">
        <v>103</v>
      </c>
      <c r="R181" t="s">
        <v>103</v>
      </c>
    </row>
    <row r="182" spans="1:18" x14ac:dyDescent="0.25">
      <c r="A182" s="1">
        <v>44242</v>
      </c>
      <c r="B182" s="1">
        <v>44242</v>
      </c>
      <c r="C182" s="1">
        <v>44243</v>
      </c>
      <c r="D182" s="1">
        <v>44244</v>
      </c>
      <c r="E182" s="1">
        <v>44244</v>
      </c>
      <c r="F182" s="1">
        <v>44271</v>
      </c>
      <c r="G182" s="1">
        <v>44235</v>
      </c>
      <c r="H182" s="1">
        <v>44263</v>
      </c>
      <c r="I182" s="1">
        <v>44298</v>
      </c>
      <c r="J182" s="1">
        <v>44299</v>
      </c>
      <c r="K182" s="1">
        <v>44299</v>
      </c>
      <c r="M182" t="s">
        <v>632</v>
      </c>
      <c r="N182" t="s">
        <v>633</v>
      </c>
      <c r="O182" t="s">
        <v>215</v>
      </c>
      <c r="R182" t="s">
        <v>113</v>
      </c>
    </row>
    <row r="183" spans="1:18" x14ac:dyDescent="0.25">
      <c r="A183" s="1">
        <v>44214</v>
      </c>
      <c r="B183" s="1">
        <v>44217</v>
      </c>
      <c r="C183" s="1">
        <v>44231</v>
      </c>
      <c r="D183" s="1">
        <v>44236</v>
      </c>
      <c r="E183" s="1">
        <v>44236</v>
      </c>
      <c r="F183" s="1">
        <v>44236</v>
      </c>
      <c r="G183" s="1">
        <v>44242</v>
      </c>
      <c r="H183" s="1">
        <v>44242</v>
      </c>
      <c r="I183" s="1">
        <v>44242</v>
      </c>
      <c r="J183" s="1">
        <v>44242</v>
      </c>
      <c r="K183" s="1">
        <v>44242</v>
      </c>
      <c r="M183" t="s">
        <v>635</v>
      </c>
      <c r="N183" t="s">
        <v>636</v>
      </c>
      <c r="O183" t="s">
        <v>215</v>
      </c>
      <c r="R183" t="s">
        <v>215</v>
      </c>
    </row>
    <row r="184" spans="1:18" x14ac:dyDescent="0.25">
      <c r="A184" s="1">
        <v>44021</v>
      </c>
      <c r="B184" s="1">
        <v>44217</v>
      </c>
      <c r="C184" s="1">
        <v>44231</v>
      </c>
      <c r="D184" s="1">
        <v>44236</v>
      </c>
      <c r="E184" s="1">
        <v>44236</v>
      </c>
      <c r="F184" s="1">
        <v>44280</v>
      </c>
      <c r="G184" s="1">
        <v>44291</v>
      </c>
      <c r="H184" s="1">
        <v>44292</v>
      </c>
      <c r="I184" s="1">
        <v>44362</v>
      </c>
      <c r="J184" s="1">
        <v>44368</v>
      </c>
      <c r="K184" s="1">
        <v>44368</v>
      </c>
      <c r="M184" t="s">
        <v>639</v>
      </c>
      <c r="N184" s="1">
        <v>44172</v>
      </c>
      <c r="O184" t="s">
        <v>215</v>
      </c>
      <c r="R184" t="s">
        <v>103</v>
      </c>
    </row>
    <row r="185" spans="1:18" x14ac:dyDescent="0.25">
      <c r="A185" s="1">
        <v>44013</v>
      </c>
      <c r="B185" s="1">
        <v>44448</v>
      </c>
      <c r="C185" s="1">
        <v>44448</v>
      </c>
      <c r="D185" s="1">
        <v>44448</v>
      </c>
      <c r="E185" s="1">
        <v>44449</v>
      </c>
      <c r="F185" s="1">
        <v>44482</v>
      </c>
      <c r="G185" s="1">
        <v>44469</v>
      </c>
      <c r="H185" s="1">
        <v>44469</v>
      </c>
      <c r="I185" s="1">
        <v>44483</v>
      </c>
      <c r="J185" s="1">
        <v>44483</v>
      </c>
      <c r="K185" s="1">
        <v>44483</v>
      </c>
      <c r="M185" t="s">
        <v>642</v>
      </c>
      <c r="N185" t="s">
        <v>643</v>
      </c>
      <c r="O185" t="s">
        <v>104</v>
      </c>
      <c r="R185" t="s">
        <v>99</v>
      </c>
    </row>
    <row r="186" spans="1:18" x14ac:dyDescent="0.25">
      <c r="A186" s="1">
        <v>43879</v>
      </c>
      <c r="B186" s="1">
        <v>44356</v>
      </c>
      <c r="C186" s="1">
        <v>44357</v>
      </c>
      <c r="E186" s="1">
        <v>44358</v>
      </c>
      <c r="F186" s="1">
        <v>44361</v>
      </c>
      <c r="G186" s="1">
        <v>44363</v>
      </c>
      <c r="H186" s="1">
        <v>44363</v>
      </c>
      <c r="I186" s="1">
        <v>44365</v>
      </c>
      <c r="J186" s="1">
        <v>44368</v>
      </c>
      <c r="K186" s="1">
        <v>44368</v>
      </c>
      <c r="M186" t="s">
        <v>645</v>
      </c>
      <c r="N186" s="1">
        <v>43891</v>
      </c>
      <c r="O186" t="s">
        <v>103</v>
      </c>
      <c r="R186" t="s">
        <v>103</v>
      </c>
    </row>
    <row r="187" spans="1:18" x14ac:dyDescent="0.25">
      <c r="A187" s="1">
        <v>43796</v>
      </c>
      <c r="B187" s="1">
        <v>43796</v>
      </c>
      <c r="C187" s="1">
        <v>43796</v>
      </c>
      <c r="D187" s="1">
        <v>44021</v>
      </c>
      <c r="E187" s="1">
        <v>44021</v>
      </c>
      <c r="F187" s="1">
        <v>44021</v>
      </c>
      <c r="G187" s="1">
        <v>43850</v>
      </c>
      <c r="H187" s="1">
        <v>43854</v>
      </c>
      <c r="I187" s="1">
        <v>44021</v>
      </c>
      <c r="J187" s="1">
        <v>44238</v>
      </c>
      <c r="K187" s="1">
        <v>44238</v>
      </c>
      <c r="M187" t="s">
        <v>647</v>
      </c>
      <c r="N187" t="s">
        <v>649</v>
      </c>
      <c r="O187" t="s">
        <v>129</v>
      </c>
      <c r="R187" t="s">
        <v>215</v>
      </c>
    </row>
    <row r="188" spans="1:18" x14ac:dyDescent="0.25">
      <c r="A188" s="1">
        <v>43759</v>
      </c>
      <c r="B188" s="1">
        <v>43759</v>
      </c>
      <c r="C188" s="1">
        <v>43759</v>
      </c>
      <c r="D188" s="1">
        <v>44021</v>
      </c>
      <c r="E188" s="1">
        <v>44021</v>
      </c>
      <c r="F188" s="1">
        <v>44021</v>
      </c>
      <c r="G188" s="1">
        <v>44166</v>
      </c>
      <c r="H188" s="1">
        <v>44196</v>
      </c>
      <c r="I188" s="1">
        <v>44139</v>
      </c>
      <c r="J188" s="1">
        <v>44294</v>
      </c>
      <c r="K188" s="1">
        <v>44294</v>
      </c>
      <c r="M188" t="s">
        <v>651</v>
      </c>
      <c r="N188" t="s">
        <v>652</v>
      </c>
      <c r="O188" t="s">
        <v>129</v>
      </c>
      <c r="R188" t="s">
        <v>113</v>
      </c>
    </row>
    <row r="189" spans="1:18" x14ac:dyDescent="0.25">
      <c r="A189" s="1">
        <v>44663</v>
      </c>
      <c r="B189" s="1">
        <v>44663</v>
      </c>
      <c r="J189" s="1">
        <v>44663</v>
      </c>
      <c r="N189" t="s">
        <v>654</v>
      </c>
    </row>
    <row r="190" spans="1:18" x14ac:dyDescent="0.25">
      <c r="A190" s="1">
        <v>44272</v>
      </c>
      <c r="B190" s="1">
        <v>44272</v>
      </c>
      <c r="C190" s="1">
        <v>44272</v>
      </c>
      <c r="D190" s="1">
        <v>44272</v>
      </c>
      <c r="E190" s="1">
        <v>44273</v>
      </c>
      <c r="F190" s="1">
        <v>44315</v>
      </c>
      <c r="G190" s="1">
        <v>44326</v>
      </c>
      <c r="H190" s="1">
        <v>44358</v>
      </c>
      <c r="I190" s="1">
        <v>44369</v>
      </c>
      <c r="J190" s="1">
        <v>44369</v>
      </c>
      <c r="K190" s="1">
        <v>44369</v>
      </c>
      <c r="M190" t="s">
        <v>656</v>
      </c>
      <c r="N190" t="s">
        <v>657</v>
      </c>
      <c r="O190" t="s">
        <v>47</v>
      </c>
      <c r="R190" t="s">
        <v>103</v>
      </c>
    </row>
    <row r="191" spans="1:18" x14ac:dyDescent="0.25">
      <c r="A191" s="1">
        <v>44910</v>
      </c>
      <c r="B191" s="1">
        <v>44910</v>
      </c>
      <c r="C191" s="1">
        <v>44915</v>
      </c>
      <c r="D191" s="1">
        <v>44915</v>
      </c>
      <c r="E191" s="1">
        <v>44915</v>
      </c>
      <c r="G191" s="1">
        <v>45019</v>
      </c>
      <c r="H191" s="1">
        <v>45030</v>
      </c>
      <c r="J191" s="1">
        <v>44915</v>
      </c>
      <c r="M191" t="s">
        <v>661</v>
      </c>
      <c r="O191" t="s">
        <v>252</v>
      </c>
    </row>
    <row r="192" spans="1:18" x14ac:dyDescent="0.25">
      <c r="A192" s="1">
        <v>44903</v>
      </c>
      <c r="B192" s="1">
        <v>44903</v>
      </c>
      <c r="J192" s="1">
        <v>44903</v>
      </c>
      <c r="N192" t="s">
        <v>663</v>
      </c>
    </row>
    <row r="193" spans="1:18" x14ac:dyDescent="0.25">
      <c r="A193" s="1">
        <v>44834</v>
      </c>
      <c r="B193" s="1">
        <v>44837</v>
      </c>
      <c r="C193" s="1">
        <v>44873</v>
      </c>
      <c r="D193" s="1">
        <v>44873</v>
      </c>
      <c r="E193" s="1">
        <v>44873</v>
      </c>
      <c r="F193" s="1">
        <v>44874</v>
      </c>
      <c r="G193" s="1">
        <v>44879</v>
      </c>
      <c r="H193" s="1">
        <v>44880</v>
      </c>
      <c r="I193" s="1">
        <v>44874</v>
      </c>
      <c r="J193" s="1">
        <v>44874</v>
      </c>
      <c r="K193" s="1">
        <v>44874</v>
      </c>
      <c r="M193" t="s">
        <v>665</v>
      </c>
      <c r="N193" t="s">
        <v>666</v>
      </c>
      <c r="O193" t="s">
        <v>75</v>
      </c>
      <c r="R193" t="s">
        <v>75</v>
      </c>
    </row>
    <row r="194" spans="1:18" x14ac:dyDescent="0.25">
      <c r="A194" s="1">
        <v>44833</v>
      </c>
      <c r="B194" s="1">
        <v>44840</v>
      </c>
      <c r="C194" s="1">
        <v>44840</v>
      </c>
      <c r="D194" s="1">
        <v>44840</v>
      </c>
      <c r="E194" s="1">
        <v>44840</v>
      </c>
      <c r="G194" s="1">
        <v>44886</v>
      </c>
      <c r="H194" s="1">
        <v>44895</v>
      </c>
      <c r="J194" s="1">
        <v>44840</v>
      </c>
      <c r="M194" t="s">
        <v>668</v>
      </c>
      <c r="N194" t="s">
        <v>669</v>
      </c>
      <c r="O194" t="s">
        <v>202</v>
      </c>
    </row>
    <row r="195" spans="1:18" x14ac:dyDescent="0.25">
      <c r="A195" s="1">
        <v>44804</v>
      </c>
      <c r="B195" s="1">
        <v>44817</v>
      </c>
      <c r="C195" s="1">
        <v>44880</v>
      </c>
      <c r="D195" s="1">
        <v>44880</v>
      </c>
      <c r="E195" s="1">
        <v>44880</v>
      </c>
      <c r="G195" s="1">
        <v>44881</v>
      </c>
      <c r="H195" s="1">
        <v>44883</v>
      </c>
      <c r="J195" s="1">
        <v>44880</v>
      </c>
      <c r="M195" t="s">
        <v>671</v>
      </c>
      <c r="N195" t="s">
        <v>672</v>
      </c>
      <c r="O195" t="s">
        <v>75</v>
      </c>
    </row>
    <row r="196" spans="1:18" x14ac:dyDescent="0.25">
      <c r="A196" s="1">
        <v>44803</v>
      </c>
      <c r="B196" s="1">
        <v>44817</v>
      </c>
      <c r="J196" s="1">
        <v>44817</v>
      </c>
      <c r="N196" t="s">
        <v>674</v>
      </c>
    </row>
    <row r="197" spans="1:18" x14ac:dyDescent="0.25">
      <c r="A197" s="1">
        <v>44699</v>
      </c>
      <c r="B197" s="1">
        <v>44699</v>
      </c>
      <c r="C197" s="1">
        <v>44699</v>
      </c>
      <c r="D197" s="1">
        <v>44699</v>
      </c>
      <c r="E197" s="1">
        <v>44699</v>
      </c>
      <c r="F197" s="1">
        <v>44790</v>
      </c>
      <c r="G197" s="1">
        <v>44718</v>
      </c>
      <c r="H197" s="1">
        <v>44722</v>
      </c>
      <c r="J197" s="1">
        <v>44790</v>
      </c>
      <c r="M197" t="s">
        <v>676</v>
      </c>
      <c r="N197" t="s">
        <v>677</v>
      </c>
      <c r="O197" t="s">
        <v>272</v>
      </c>
    </row>
    <row r="198" spans="1:18" x14ac:dyDescent="0.25">
      <c r="A198" s="1">
        <v>44680</v>
      </c>
      <c r="B198" s="1">
        <v>44680</v>
      </c>
      <c r="C198" s="1">
        <v>44680</v>
      </c>
      <c r="D198" s="1">
        <v>44683</v>
      </c>
      <c r="E198" s="1">
        <v>44683</v>
      </c>
      <c r="F198" s="1">
        <v>44790</v>
      </c>
      <c r="G198" s="1">
        <v>44718</v>
      </c>
      <c r="H198" s="1">
        <v>44722</v>
      </c>
      <c r="J198" s="1">
        <v>44790</v>
      </c>
      <c r="M198" t="s">
        <v>679</v>
      </c>
      <c r="N198" t="s">
        <v>680</v>
      </c>
      <c r="O198" t="s">
        <v>272</v>
      </c>
    </row>
    <row r="199" spans="1:18" x14ac:dyDescent="0.25">
      <c r="A199" s="1">
        <v>44645</v>
      </c>
      <c r="B199" s="1">
        <v>44664</v>
      </c>
      <c r="C199" s="1">
        <v>44665</v>
      </c>
      <c r="D199" s="1">
        <v>44685</v>
      </c>
      <c r="E199" s="1">
        <v>44687</v>
      </c>
      <c r="F199" s="1">
        <v>44790</v>
      </c>
      <c r="G199" s="1">
        <v>44704</v>
      </c>
      <c r="H199" s="1">
        <v>44708</v>
      </c>
      <c r="J199" s="1">
        <v>44790</v>
      </c>
      <c r="M199" t="s">
        <v>682</v>
      </c>
      <c r="N199" t="s">
        <v>683</v>
      </c>
      <c r="O199" t="s">
        <v>272</v>
      </c>
    </row>
    <row r="200" spans="1:18" x14ac:dyDescent="0.25">
      <c r="A200" s="1">
        <v>44630</v>
      </c>
      <c r="B200" s="1">
        <v>44642</v>
      </c>
      <c r="C200" s="1">
        <v>44643</v>
      </c>
      <c r="D200" s="1">
        <v>44685</v>
      </c>
      <c r="E200" s="1">
        <v>44687</v>
      </c>
      <c r="F200" s="1">
        <v>44790</v>
      </c>
      <c r="G200" s="1">
        <v>44662</v>
      </c>
      <c r="H200" s="1">
        <v>44667</v>
      </c>
      <c r="J200" s="1">
        <v>44790</v>
      </c>
      <c r="M200" t="s">
        <v>685</v>
      </c>
      <c r="N200" t="s">
        <v>686</v>
      </c>
      <c r="O200" t="s">
        <v>272</v>
      </c>
    </row>
    <row r="201" spans="1:18" x14ac:dyDescent="0.25">
      <c r="A201" s="1">
        <v>44588</v>
      </c>
      <c r="B201" s="1">
        <v>44588</v>
      </c>
      <c r="C201" s="1">
        <v>44608</v>
      </c>
      <c r="D201" s="1">
        <v>44623</v>
      </c>
      <c r="E201" s="1">
        <v>44623</v>
      </c>
      <c r="G201" s="1">
        <v>44609</v>
      </c>
      <c r="H201" s="1">
        <v>44617</v>
      </c>
      <c r="J201" s="1">
        <v>44623</v>
      </c>
      <c r="M201" t="s">
        <v>688</v>
      </c>
      <c r="N201" t="s">
        <v>689</v>
      </c>
      <c r="O201" t="s">
        <v>95</v>
      </c>
    </row>
    <row r="202" spans="1:18" x14ac:dyDescent="0.25">
      <c r="A202" s="1">
        <v>44588</v>
      </c>
      <c r="B202" s="1">
        <v>44595</v>
      </c>
      <c r="C202" s="1">
        <v>44880</v>
      </c>
      <c r="D202" s="1">
        <v>44901</v>
      </c>
      <c r="E202" s="1">
        <v>44921</v>
      </c>
      <c r="F202" s="1">
        <v>44922</v>
      </c>
      <c r="G202" s="1">
        <v>44881</v>
      </c>
      <c r="H202" s="1">
        <v>44881</v>
      </c>
      <c r="J202" s="1">
        <v>44922</v>
      </c>
      <c r="M202" t="s">
        <v>691</v>
      </c>
      <c r="N202" t="s">
        <v>692</v>
      </c>
      <c r="O202" t="s">
        <v>252</v>
      </c>
    </row>
    <row r="203" spans="1:18" x14ac:dyDescent="0.25">
      <c r="A203" s="1">
        <v>44567</v>
      </c>
      <c r="B203" s="1">
        <v>44581</v>
      </c>
      <c r="C203" s="1">
        <v>44641</v>
      </c>
      <c r="D203" s="1">
        <v>44641</v>
      </c>
      <c r="E203" s="1">
        <v>44687</v>
      </c>
      <c r="G203" s="1">
        <v>44910</v>
      </c>
      <c r="H203" s="1">
        <v>44910</v>
      </c>
      <c r="J203" s="1">
        <v>44687</v>
      </c>
      <c r="M203" t="s">
        <v>694</v>
      </c>
      <c r="N203" t="s">
        <v>695</v>
      </c>
      <c r="O203" t="s">
        <v>272</v>
      </c>
    </row>
    <row r="204" spans="1:18" x14ac:dyDescent="0.25">
      <c r="A204" s="1">
        <v>44566</v>
      </c>
      <c r="B204" s="1">
        <v>44601</v>
      </c>
      <c r="C204" s="1">
        <v>44621</v>
      </c>
      <c r="D204" s="1">
        <v>44621</v>
      </c>
      <c r="E204" s="1">
        <v>44621</v>
      </c>
      <c r="F204" s="1">
        <v>44623</v>
      </c>
      <c r="G204" s="1">
        <v>44648</v>
      </c>
      <c r="H204" s="1">
        <v>44650</v>
      </c>
      <c r="I204" s="1">
        <v>44882</v>
      </c>
      <c r="J204" s="1">
        <v>44882</v>
      </c>
      <c r="M204" t="s">
        <v>697</v>
      </c>
      <c r="N204" t="s">
        <v>698</v>
      </c>
      <c r="O204" t="s">
        <v>95</v>
      </c>
    </row>
    <row r="205" spans="1:18" x14ac:dyDescent="0.25">
      <c r="A205" s="1">
        <v>44538</v>
      </c>
      <c r="B205" s="1">
        <v>44540</v>
      </c>
      <c r="C205" s="1">
        <v>44540</v>
      </c>
      <c r="D205" s="1">
        <v>44564</v>
      </c>
      <c r="E205" s="1">
        <v>44564</v>
      </c>
      <c r="F205" s="1">
        <v>44566</v>
      </c>
      <c r="G205" s="1">
        <v>44564</v>
      </c>
      <c r="H205" s="1">
        <v>44566</v>
      </c>
      <c r="I205" s="1">
        <v>44566</v>
      </c>
      <c r="J205" s="1">
        <v>44790</v>
      </c>
      <c r="K205" s="1">
        <v>44790</v>
      </c>
      <c r="M205" t="s">
        <v>700</v>
      </c>
      <c r="N205" t="s">
        <v>580</v>
      </c>
      <c r="O205" t="s">
        <v>157</v>
      </c>
      <c r="R205" t="s">
        <v>152</v>
      </c>
    </row>
    <row r="206" spans="1:18" x14ac:dyDescent="0.25">
      <c r="A206" s="1">
        <v>44522</v>
      </c>
      <c r="B206" s="1">
        <v>44522</v>
      </c>
      <c r="C206" s="1">
        <v>44543</v>
      </c>
      <c r="D206" s="1">
        <v>44543</v>
      </c>
      <c r="E206" s="1">
        <v>44568</v>
      </c>
      <c r="F206" s="1">
        <v>44733</v>
      </c>
      <c r="G206" s="1">
        <v>44718</v>
      </c>
      <c r="H206" s="1">
        <v>44718</v>
      </c>
      <c r="I206" s="1">
        <v>44740</v>
      </c>
      <c r="J206" s="1">
        <v>44880</v>
      </c>
      <c r="K206" s="1">
        <v>44880</v>
      </c>
      <c r="M206" t="s">
        <v>702</v>
      </c>
      <c r="N206" t="s">
        <v>703</v>
      </c>
      <c r="O206" t="s">
        <v>157</v>
      </c>
      <c r="R206" t="s">
        <v>75</v>
      </c>
    </row>
    <row r="207" spans="1:18" x14ac:dyDescent="0.25">
      <c r="A207" s="1">
        <v>44522</v>
      </c>
      <c r="B207" s="1">
        <v>44522</v>
      </c>
      <c r="C207" s="1">
        <v>44543</v>
      </c>
      <c r="D207" s="1">
        <v>44543</v>
      </c>
      <c r="E207" s="1">
        <v>44568</v>
      </c>
      <c r="F207" s="1">
        <v>44659</v>
      </c>
      <c r="G207" s="1">
        <v>44662</v>
      </c>
      <c r="H207" s="1">
        <v>44662</v>
      </c>
      <c r="I207" s="1">
        <v>44736</v>
      </c>
      <c r="J207" s="1">
        <v>44740</v>
      </c>
      <c r="K207" s="1">
        <v>44740</v>
      </c>
      <c r="M207" t="s">
        <v>705</v>
      </c>
      <c r="N207" t="s">
        <v>706</v>
      </c>
      <c r="O207" t="s">
        <v>157</v>
      </c>
      <c r="R207" t="s">
        <v>79</v>
      </c>
    </row>
    <row r="208" spans="1:18" x14ac:dyDescent="0.25">
      <c r="A208" s="1">
        <v>44466</v>
      </c>
      <c r="B208" s="1">
        <v>44466</v>
      </c>
      <c r="C208" s="1">
        <v>44467</v>
      </c>
      <c r="D208" s="1">
        <v>44467</v>
      </c>
      <c r="E208" s="1">
        <v>44468</v>
      </c>
      <c r="F208" s="1">
        <v>44510</v>
      </c>
      <c r="G208" s="1">
        <v>44501</v>
      </c>
      <c r="H208" s="1">
        <v>44503</v>
      </c>
      <c r="I208" s="1">
        <v>44510</v>
      </c>
      <c r="J208" s="1">
        <v>44510</v>
      </c>
      <c r="K208" s="1">
        <v>44510</v>
      </c>
      <c r="M208" t="s">
        <v>708</v>
      </c>
      <c r="N208" t="s">
        <v>709</v>
      </c>
      <c r="O208" t="s">
        <v>104</v>
      </c>
      <c r="R208" t="s">
        <v>91</v>
      </c>
    </row>
    <row r="209" spans="1:18" x14ac:dyDescent="0.25">
      <c r="A209" s="1">
        <v>44392</v>
      </c>
      <c r="B209" s="1">
        <v>44392</v>
      </c>
      <c r="C209" s="1">
        <v>44453</v>
      </c>
      <c r="D209" s="1">
        <v>44454</v>
      </c>
      <c r="E209" s="1">
        <v>44454</v>
      </c>
      <c r="F209" s="1">
        <v>44564</v>
      </c>
      <c r="G209" s="1">
        <v>44494</v>
      </c>
      <c r="H209" s="1">
        <v>44498</v>
      </c>
      <c r="I209" s="1">
        <v>44691</v>
      </c>
      <c r="J209" s="1">
        <v>44790</v>
      </c>
      <c r="K209" s="1">
        <v>44790</v>
      </c>
      <c r="M209" t="s">
        <v>711</v>
      </c>
      <c r="N209" t="s">
        <v>712</v>
      </c>
      <c r="O209" t="s">
        <v>104</v>
      </c>
      <c r="R209" t="s">
        <v>152</v>
      </c>
    </row>
    <row r="210" spans="1:18" x14ac:dyDescent="0.25">
      <c r="A210" s="1">
        <v>44270</v>
      </c>
      <c r="B210" s="1">
        <v>44285</v>
      </c>
      <c r="C210" s="1">
        <v>44613</v>
      </c>
      <c r="D210" s="1">
        <v>44613</v>
      </c>
      <c r="E210" s="1">
        <v>44613</v>
      </c>
      <c r="G210" s="1">
        <v>44669</v>
      </c>
      <c r="H210" s="1">
        <v>44680</v>
      </c>
      <c r="J210" s="1">
        <v>44613</v>
      </c>
      <c r="M210" t="s">
        <v>714</v>
      </c>
      <c r="N210" t="s">
        <v>715</v>
      </c>
      <c r="O210" t="s">
        <v>88</v>
      </c>
    </row>
    <row r="211" spans="1:18" x14ac:dyDescent="0.25">
      <c r="A211" s="1">
        <v>44253</v>
      </c>
      <c r="B211" s="1">
        <v>44253</v>
      </c>
      <c r="C211" s="1">
        <v>44292</v>
      </c>
      <c r="D211" s="1">
        <v>44293</v>
      </c>
      <c r="E211" s="1">
        <v>44293</v>
      </c>
      <c r="F211" s="1">
        <v>44789</v>
      </c>
      <c r="G211" s="1">
        <v>44340</v>
      </c>
      <c r="H211" s="1">
        <v>44344</v>
      </c>
      <c r="I211" s="1">
        <v>44845</v>
      </c>
      <c r="J211" s="1">
        <v>44873</v>
      </c>
      <c r="K211" s="1">
        <v>44873</v>
      </c>
      <c r="M211" t="s">
        <v>717</v>
      </c>
      <c r="N211" t="s">
        <v>718</v>
      </c>
      <c r="O211" t="s">
        <v>113</v>
      </c>
      <c r="R211" t="s">
        <v>75</v>
      </c>
    </row>
    <row r="212" spans="1:18" x14ac:dyDescent="0.25">
      <c r="A212" s="1">
        <v>44246</v>
      </c>
      <c r="B212" s="1">
        <v>44246</v>
      </c>
      <c r="C212" s="1">
        <v>44292</v>
      </c>
      <c r="D212" s="1">
        <v>44293</v>
      </c>
      <c r="E212" s="1">
        <v>44293</v>
      </c>
      <c r="F212" s="1">
        <v>44364</v>
      </c>
      <c r="G212" s="1">
        <v>44340</v>
      </c>
      <c r="H212" s="1">
        <v>44344</v>
      </c>
      <c r="I212" s="1">
        <v>44364</v>
      </c>
      <c r="J212" s="1">
        <v>44368</v>
      </c>
      <c r="K212" s="1">
        <v>44368</v>
      </c>
      <c r="M212" t="s">
        <v>717</v>
      </c>
      <c r="N212" t="s">
        <v>720</v>
      </c>
      <c r="O212" t="s">
        <v>113</v>
      </c>
      <c r="R212" t="s">
        <v>103</v>
      </c>
    </row>
    <row r="213" spans="1:18" x14ac:dyDescent="0.25">
      <c r="A213" s="1">
        <v>44484</v>
      </c>
      <c r="B213" s="1">
        <v>44484</v>
      </c>
      <c r="C213" s="1">
        <v>44508</v>
      </c>
      <c r="D213" s="1">
        <v>44508</v>
      </c>
      <c r="E213" s="1">
        <v>44508</v>
      </c>
      <c r="F213" s="1">
        <v>44512</v>
      </c>
      <c r="G213" s="1">
        <v>44440</v>
      </c>
      <c r="H213" s="1">
        <v>44469</v>
      </c>
      <c r="I213" s="1">
        <v>44512</v>
      </c>
      <c r="J213" s="1">
        <v>44526</v>
      </c>
      <c r="K213" s="1">
        <v>44526</v>
      </c>
      <c r="M213" t="s">
        <v>723</v>
      </c>
      <c r="N213" t="s">
        <v>724</v>
      </c>
      <c r="O213" t="s">
        <v>91</v>
      </c>
      <c r="R213" t="s">
        <v>91</v>
      </c>
    </row>
    <row r="214" spans="1:18" x14ac:dyDescent="0.25">
      <c r="A214" s="1">
        <v>44484</v>
      </c>
      <c r="B214" s="1">
        <v>44484</v>
      </c>
      <c r="C214" s="1">
        <v>44508</v>
      </c>
      <c r="D214" s="1">
        <v>44508</v>
      </c>
      <c r="E214" s="1">
        <v>44508</v>
      </c>
      <c r="F214" s="1">
        <v>44512</v>
      </c>
      <c r="G214" s="1">
        <v>44440</v>
      </c>
      <c r="H214" s="1">
        <v>44469</v>
      </c>
      <c r="I214" s="1">
        <v>44512</v>
      </c>
      <c r="J214" s="1">
        <v>44512</v>
      </c>
      <c r="K214" s="1">
        <v>44512</v>
      </c>
      <c r="M214" t="s">
        <v>723</v>
      </c>
      <c r="N214" t="s">
        <v>724</v>
      </c>
      <c r="O214" t="s">
        <v>91</v>
      </c>
      <c r="R214" t="s">
        <v>91</v>
      </c>
    </row>
    <row r="215" spans="1:18" x14ac:dyDescent="0.25">
      <c r="A215" s="1">
        <v>44484</v>
      </c>
      <c r="B215" s="1">
        <v>44484</v>
      </c>
      <c r="C215" s="1">
        <v>44508</v>
      </c>
      <c r="D215" s="1">
        <v>44508</v>
      </c>
      <c r="E215" s="1">
        <v>44508</v>
      </c>
      <c r="F215" s="1">
        <v>44512</v>
      </c>
      <c r="G215" s="1">
        <v>44348</v>
      </c>
      <c r="H215" s="1">
        <v>44377</v>
      </c>
      <c r="I215" s="1">
        <v>44512</v>
      </c>
      <c r="J215" s="1">
        <v>44512</v>
      </c>
      <c r="K215" s="1">
        <v>44512</v>
      </c>
      <c r="M215" t="s">
        <v>727</v>
      </c>
      <c r="N215" t="s">
        <v>728</v>
      </c>
      <c r="O215" t="s">
        <v>91</v>
      </c>
      <c r="R215" t="s">
        <v>91</v>
      </c>
    </row>
    <row r="216" spans="1:18" x14ac:dyDescent="0.25">
      <c r="A216" s="1">
        <v>44943</v>
      </c>
      <c r="J216" s="1">
        <v>44943</v>
      </c>
    </row>
    <row r="217" spans="1:18" x14ac:dyDescent="0.25">
      <c r="A217" s="1">
        <v>44896</v>
      </c>
      <c r="B217" s="1">
        <v>44896</v>
      </c>
      <c r="J217" s="1">
        <v>44896</v>
      </c>
    </row>
    <row r="218" spans="1:18" x14ac:dyDescent="0.25">
      <c r="A218" s="1">
        <v>44847</v>
      </c>
      <c r="B218" s="1">
        <v>44873</v>
      </c>
      <c r="J218" s="1">
        <v>44873</v>
      </c>
    </row>
    <row r="219" spans="1:18" x14ac:dyDescent="0.25">
      <c r="A219" s="1">
        <v>44775</v>
      </c>
      <c r="B219" s="1">
        <v>44776</v>
      </c>
      <c r="C219" s="1">
        <v>44795</v>
      </c>
      <c r="D219" s="1">
        <v>44795</v>
      </c>
      <c r="E219" s="1">
        <v>44796</v>
      </c>
      <c r="F219" s="1">
        <v>44831</v>
      </c>
      <c r="G219" s="1">
        <v>44809</v>
      </c>
      <c r="H219" s="1">
        <v>44810</v>
      </c>
      <c r="I219" s="1">
        <v>44845</v>
      </c>
      <c r="J219" s="1">
        <v>44858</v>
      </c>
      <c r="K219" s="1">
        <v>44858</v>
      </c>
      <c r="M219" t="s">
        <v>735</v>
      </c>
      <c r="N219" t="s">
        <v>736</v>
      </c>
      <c r="O219" t="s">
        <v>152</v>
      </c>
      <c r="R219" t="s">
        <v>202</v>
      </c>
    </row>
    <row r="220" spans="1:18" x14ac:dyDescent="0.25">
      <c r="A220" s="1">
        <v>44624</v>
      </c>
      <c r="J220" s="1">
        <v>44624</v>
      </c>
      <c r="N220" s="1">
        <v>44651</v>
      </c>
    </row>
    <row r="221" spans="1:18" x14ac:dyDescent="0.25">
      <c r="A221" s="1">
        <v>44508</v>
      </c>
      <c r="B221" s="1">
        <v>44552</v>
      </c>
      <c r="C221" s="1">
        <v>44554</v>
      </c>
      <c r="D221" s="1">
        <v>44564</v>
      </c>
      <c r="E221" s="1">
        <v>44564</v>
      </c>
      <c r="F221" s="1">
        <v>44601</v>
      </c>
      <c r="G221" s="1">
        <v>44581</v>
      </c>
      <c r="H221" s="1">
        <v>44587</v>
      </c>
      <c r="I221" s="1">
        <v>44840</v>
      </c>
      <c r="J221" s="1">
        <v>44858</v>
      </c>
      <c r="K221" s="1">
        <v>44858</v>
      </c>
      <c r="M221" t="s">
        <v>739</v>
      </c>
      <c r="N221" t="s">
        <v>740</v>
      </c>
      <c r="O221" t="s">
        <v>157</v>
      </c>
      <c r="R221" t="s">
        <v>202</v>
      </c>
    </row>
    <row r="222" spans="1:18" x14ac:dyDescent="0.25">
      <c r="A222" s="1">
        <v>44508</v>
      </c>
      <c r="B222" s="1">
        <v>44552</v>
      </c>
      <c r="C222" s="1">
        <v>44554</v>
      </c>
      <c r="D222" s="1">
        <v>44564</v>
      </c>
      <c r="E222" s="1">
        <v>44564</v>
      </c>
      <c r="F222" s="1">
        <v>44601</v>
      </c>
      <c r="G222" s="1">
        <v>44581</v>
      </c>
      <c r="H222" s="1">
        <v>44587</v>
      </c>
      <c r="I222" s="1">
        <v>44840</v>
      </c>
      <c r="J222" s="1">
        <v>44858</v>
      </c>
      <c r="K222" s="1">
        <v>44858</v>
      </c>
      <c r="M222" t="s">
        <v>743</v>
      </c>
      <c r="N222" t="s">
        <v>740</v>
      </c>
      <c r="O222" t="s">
        <v>157</v>
      </c>
      <c r="R222" t="s">
        <v>202</v>
      </c>
    </row>
    <row r="223" spans="1:18" x14ac:dyDescent="0.25">
      <c r="A223" s="1">
        <v>44508</v>
      </c>
      <c r="B223" s="1">
        <v>44512</v>
      </c>
      <c r="C223" s="1">
        <v>44518</v>
      </c>
      <c r="D223" s="1">
        <v>44537</v>
      </c>
      <c r="E223" s="1">
        <v>44537</v>
      </c>
      <c r="F223" s="1">
        <v>44545</v>
      </c>
      <c r="G223" s="1">
        <v>44503</v>
      </c>
      <c r="H223" s="1">
        <v>44503</v>
      </c>
      <c r="I223" s="1">
        <v>44545</v>
      </c>
      <c r="J223" s="1">
        <v>44545</v>
      </c>
      <c r="K223" s="1">
        <v>44545</v>
      </c>
      <c r="M223" t="s">
        <v>745</v>
      </c>
      <c r="O223" t="s">
        <v>175</v>
      </c>
      <c r="R223" t="s">
        <v>175</v>
      </c>
    </row>
    <row r="224" spans="1:18" x14ac:dyDescent="0.25">
      <c r="A224" s="1">
        <v>44508</v>
      </c>
      <c r="B224" s="1">
        <v>44512</v>
      </c>
      <c r="C224" s="1">
        <v>44518</v>
      </c>
      <c r="D224" s="1">
        <v>44537</v>
      </c>
      <c r="E224" s="1">
        <v>44537</v>
      </c>
      <c r="F224" s="1">
        <v>44545</v>
      </c>
      <c r="G224" s="1">
        <v>44491</v>
      </c>
      <c r="H224" s="1">
        <v>44491</v>
      </c>
      <c r="I224" s="1">
        <v>44545</v>
      </c>
      <c r="J224" s="1">
        <v>44545</v>
      </c>
      <c r="K224" s="1">
        <v>44545</v>
      </c>
      <c r="M224" t="s">
        <v>747</v>
      </c>
      <c r="O224" t="s">
        <v>175</v>
      </c>
      <c r="R224" t="s">
        <v>175</v>
      </c>
    </row>
    <row r="225" spans="1:18" x14ac:dyDescent="0.25">
      <c r="A225" s="1">
        <v>44398</v>
      </c>
      <c r="B225" s="1">
        <v>44398</v>
      </c>
      <c r="C225" s="1">
        <v>44398</v>
      </c>
      <c r="D225" s="1">
        <v>44628</v>
      </c>
      <c r="E225" s="1">
        <v>44634</v>
      </c>
      <c r="F225" s="1">
        <v>44634</v>
      </c>
      <c r="G225" s="1">
        <v>44564</v>
      </c>
      <c r="H225" s="1">
        <v>44620</v>
      </c>
      <c r="I225" s="1">
        <v>44638</v>
      </c>
      <c r="J225" s="1">
        <v>44638</v>
      </c>
      <c r="K225" s="1">
        <v>44638</v>
      </c>
      <c r="M225" t="s">
        <v>749</v>
      </c>
      <c r="N225" t="s">
        <v>750</v>
      </c>
      <c r="O225" t="s">
        <v>95</v>
      </c>
      <c r="R225" t="s">
        <v>95</v>
      </c>
    </row>
    <row r="226" spans="1:18" x14ac:dyDescent="0.25">
      <c r="A226" s="1">
        <v>44159</v>
      </c>
      <c r="B226" s="1">
        <v>44160</v>
      </c>
      <c r="C226" s="1">
        <v>44160</v>
      </c>
      <c r="D226" s="1">
        <v>44160</v>
      </c>
      <c r="E226" s="1">
        <v>44160</v>
      </c>
      <c r="F226" s="1">
        <v>44180</v>
      </c>
      <c r="G226" s="1">
        <v>44186</v>
      </c>
      <c r="H226" s="1">
        <v>44186</v>
      </c>
      <c r="I226" s="1">
        <v>44364</v>
      </c>
      <c r="J226" s="1">
        <v>44364</v>
      </c>
      <c r="K226" s="1">
        <v>44364</v>
      </c>
      <c r="M226" t="s">
        <v>752</v>
      </c>
      <c r="N226" t="s">
        <v>753</v>
      </c>
      <c r="O226" t="s">
        <v>112</v>
      </c>
      <c r="R226" t="s">
        <v>103</v>
      </c>
    </row>
    <row r="227" spans="1:18" x14ac:dyDescent="0.25">
      <c r="A227" s="1">
        <v>43375</v>
      </c>
      <c r="B227" s="1">
        <v>43537</v>
      </c>
      <c r="C227" s="1">
        <v>43546</v>
      </c>
      <c r="D227" s="1">
        <v>43549</v>
      </c>
      <c r="E227" s="1">
        <v>43623</v>
      </c>
      <c r="F227" s="1">
        <v>43654</v>
      </c>
      <c r="G227" s="1">
        <v>43570</v>
      </c>
      <c r="H227" s="1">
        <v>43577</v>
      </c>
      <c r="I227" s="1">
        <v>43992</v>
      </c>
      <c r="J227" s="1">
        <v>44229</v>
      </c>
      <c r="K227" s="1">
        <v>44229</v>
      </c>
      <c r="M227" t="s">
        <v>756</v>
      </c>
      <c r="N227" t="s">
        <v>757</v>
      </c>
      <c r="O227" t="s">
        <v>41</v>
      </c>
      <c r="R227" t="s">
        <v>215</v>
      </c>
    </row>
    <row r="228" spans="1:18" x14ac:dyDescent="0.25">
      <c r="A228" s="1">
        <v>44230</v>
      </c>
      <c r="B228" s="1">
        <v>44230</v>
      </c>
      <c r="C228" s="1">
        <v>44243</v>
      </c>
      <c r="D228" s="1">
        <v>44244</v>
      </c>
      <c r="E228" s="1">
        <v>44244</v>
      </c>
      <c r="F228" s="1">
        <v>44305</v>
      </c>
      <c r="G228" s="1">
        <v>44298</v>
      </c>
      <c r="H228" s="1">
        <v>44301</v>
      </c>
      <c r="I228" s="1">
        <v>44305</v>
      </c>
      <c r="J228" s="1">
        <v>44305</v>
      </c>
      <c r="K228" s="1">
        <v>44305</v>
      </c>
      <c r="M228" t="s">
        <v>761</v>
      </c>
      <c r="N228" t="s">
        <v>762</v>
      </c>
      <c r="O228" t="s">
        <v>215</v>
      </c>
      <c r="R228" t="s">
        <v>113</v>
      </c>
    </row>
    <row r="229" spans="1:18" x14ac:dyDescent="0.25">
      <c r="A229" s="1">
        <v>44644</v>
      </c>
      <c r="B229" s="1">
        <v>44656</v>
      </c>
      <c r="C229" s="1">
        <v>44656</v>
      </c>
      <c r="D229" s="1">
        <v>44657</v>
      </c>
      <c r="E229" s="1">
        <v>44657</v>
      </c>
      <c r="F229" s="1">
        <v>44694</v>
      </c>
      <c r="G229" s="1">
        <v>44739</v>
      </c>
      <c r="H229" s="1">
        <v>44757</v>
      </c>
      <c r="I229" s="1">
        <v>44853</v>
      </c>
      <c r="J229" s="1">
        <v>44853</v>
      </c>
      <c r="K229" s="1">
        <v>44853</v>
      </c>
      <c r="M229" t="s">
        <v>764</v>
      </c>
      <c r="O229" t="s">
        <v>276</v>
      </c>
      <c r="R229" t="s">
        <v>202</v>
      </c>
    </row>
    <row r="230" spans="1:18" x14ac:dyDescent="0.25">
      <c r="A230" s="1">
        <v>44547</v>
      </c>
      <c r="J230" s="1">
        <v>44547</v>
      </c>
    </row>
    <row r="231" spans="1:18" x14ac:dyDescent="0.25">
      <c r="A231" s="1">
        <v>44018</v>
      </c>
      <c r="B231" s="1">
        <v>44074</v>
      </c>
      <c r="C231" s="1">
        <v>44096</v>
      </c>
      <c r="D231" s="1">
        <v>44624</v>
      </c>
      <c r="E231" s="1">
        <v>44657</v>
      </c>
      <c r="F231" s="1">
        <v>44699</v>
      </c>
      <c r="G231" s="1">
        <v>44137</v>
      </c>
      <c r="H231" s="1">
        <v>44162</v>
      </c>
      <c r="I231" s="1">
        <v>44853</v>
      </c>
      <c r="J231" s="1">
        <v>44853</v>
      </c>
      <c r="K231" s="1">
        <v>44853</v>
      </c>
      <c r="M231" t="s">
        <v>767</v>
      </c>
      <c r="O231" t="s">
        <v>276</v>
      </c>
      <c r="R231" t="s">
        <v>202</v>
      </c>
    </row>
    <row r="232" spans="1:18" x14ac:dyDescent="0.25">
      <c r="A232" s="1">
        <v>44015</v>
      </c>
      <c r="B232" s="1">
        <v>44015</v>
      </c>
      <c r="C232" s="1">
        <v>44015</v>
      </c>
      <c r="D232" s="1">
        <v>44015</v>
      </c>
      <c r="E232" s="1">
        <v>44074</v>
      </c>
      <c r="F232" s="1">
        <v>44342</v>
      </c>
      <c r="G232" s="1">
        <v>44130</v>
      </c>
      <c r="H232" s="1">
        <v>44183</v>
      </c>
      <c r="I232" s="1">
        <v>44350</v>
      </c>
      <c r="J232" s="1">
        <v>44502</v>
      </c>
      <c r="K232" s="1">
        <v>44502</v>
      </c>
      <c r="M232" t="s">
        <v>769</v>
      </c>
      <c r="N232" t="s">
        <v>770</v>
      </c>
      <c r="O232" t="s">
        <v>422</v>
      </c>
      <c r="R232" t="s">
        <v>91</v>
      </c>
    </row>
    <row r="233" spans="1:18" x14ac:dyDescent="0.25">
      <c r="A233" s="1">
        <v>44690</v>
      </c>
      <c r="B233" s="1">
        <v>44690</v>
      </c>
      <c r="C233" s="1">
        <v>44697</v>
      </c>
      <c r="D233" s="1">
        <v>44697</v>
      </c>
      <c r="E233" s="1">
        <v>44697</v>
      </c>
      <c r="F233" s="1">
        <v>44753</v>
      </c>
      <c r="G233" s="1">
        <v>44706</v>
      </c>
      <c r="H233" s="1">
        <v>44706</v>
      </c>
      <c r="I233" s="1">
        <v>44753</v>
      </c>
      <c r="J233" s="1">
        <v>44795</v>
      </c>
      <c r="K233" s="1">
        <v>44795</v>
      </c>
      <c r="M233" t="s">
        <v>772</v>
      </c>
      <c r="N233" s="1">
        <v>44706</v>
      </c>
      <c r="O233" t="s">
        <v>272</v>
      </c>
      <c r="R233" t="s">
        <v>152</v>
      </c>
    </row>
    <row r="234" spans="1:18" x14ac:dyDescent="0.25">
      <c r="A234" s="1">
        <v>44469</v>
      </c>
      <c r="B234" s="1">
        <v>44469</v>
      </c>
      <c r="C234" s="1">
        <v>44564</v>
      </c>
      <c r="D234" s="1">
        <v>44564</v>
      </c>
      <c r="E234" s="1">
        <v>44567</v>
      </c>
      <c r="F234" s="1">
        <v>44811</v>
      </c>
      <c r="G234" s="1">
        <v>44621</v>
      </c>
      <c r="H234" s="1">
        <v>44624</v>
      </c>
      <c r="J234" s="1">
        <v>44811</v>
      </c>
      <c r="M234" t="s">
        <v>774</v>
      </c>
      <c r="N234" t="s">
        <v>775</v>
      </c>
      <c r="O234" t="s">
        <v>157</v>
      </c>
    </row>
    <row r="235" spans="1:18" x14ac:dyDescent="0.25">
      <c r="A235" s="1">
        <v>44456</v>
      </c>
      <c r="B235" s="1">
        <v>44469</v>
      </c>
      <c r="C235" s="1">
        <v>44473</v>
      </c>
      <c r="D235" s="1">
        <v>44473</v>
      </c>
      <c r="E235" s="1">
        <v>44475</v>
      </c>
      <c r="F235" s="1">
        <v>44476</v>
      </c>
      <c r="G235" s="1">
        <v>44494</v>
      </c>
      <c r="H235" s="1">
        <v>44494</v>
      </c>
      <c r="I235" s="1">
        <v>44505</v>
      </c>
      <c r="J235" s="1">
        <v>44512</v>
      </c>
      <c r="K235" s="1">
        <v>44512</v>
      </c>
      <c r="M235" t="s">
        <v>777</v>
      </c>
      <c r="N235" s="1">
        <v>44469</v>
      </c>
      <c r="O235" t="s">
        <v>99</v>
      </c>
      <c r="R235" t="s">
        <v>91</v>
      </c>
    </row>
    <row r="236" spans="1:18" x14ac:dyDescent="0.25">
      <c r="A236" s="1">
        <v>44421</v>
      </c>
      <c r="B236" s="1">
        <v>44435</v>
      </c>
      <c r="C236" s="1">
        <v>44435</v>
      </c>
      <c r="D236" s="1">
        <v>44438</v>
      </c>
      <c r="E236" s="1">
        <v>44438</v>
      </c>
      <c r="F236" s="1">
        <v>44490</v>
      </c>
      <c r="G236" s="1">
        <v>44500</v>
      </c>
      <c r="H236" s="1">
        <v>44500</v>
      </c>
      <c r="I236" s="1">
        <v>44740</v>
      </c>
      <c r="J236" s="1">
        <v>44753</v>
      </c>
      <c r="K236" s="1">
        <v>44753</v>
      </c>
      <c r="M236" t="s">
        <v>596</v>
      </c>
      <c r="N236" s="1">
        <v>44499</v>
      </c>
      <c r="O236" t="s">
        <v>294</v>
      </c>
      <c r="R236" t="s">
        <v>62</v>
      </c>
    </row>
    <row r="237" spans="1:18" x14ac:dyDescent="0.25">
      <c r="A237" s="1">
        <v>44588</v>
      </c>
      <c r="B237" s="1">
        <v>44655</v>
      </c>
      <c r="C237" s="1">
        <v>44655</v>
      </c>
      <c r="D237" s="1">
        <v>44691</v>
      </c>
      <c r="E237" s="1">
        <v>44692</v>
      </c>
      <c r="F237" s="1">
        <v>44692</v>
      </c>
      <c r="G237" s="1">
        <v>44662</v>
      </c>
      <c r="H237" s="1">
        <v>44666</v>
      </c>
      <c r="J237" s="1">
        <v>44692</v>
      </c>
      <c r="M237" t="s">
        <v>780</v>
      </c>
      <c r="N237" t="s">
        <v>781</v>
      </c>
      <c r="O237" t="s">
        <v>272</v>
      </c>
    </row>
    <row r="238" spans="1:18" x14ac:dyDescent="0.25">
      <c r="A238" s="1">
        <v>44148</v>
      </c>
      <c r="B238" s="1">
        <v>44151</v>
      </c>
      <c r="C238" s="1">
        <v>44239</v>
      </c>
      <c r="D238" s="1">
        <v>44251</v>
      </c>
      <c r="E238" s="1">
        <v>44273</v>
      </c>
      <c r="F238" s="1">
        <v>44320</v>
      </c>
      <c r="G238" s="1">
        <v>44256</v>
      </c>
      <c r="H238" s="1">
        <v>44270</v>
      </c>
      <c r="I238" s="1">
        <v>44321</v>
      </c>
      <c r="J238" s="1">
        <v>44321</v>
      </c>
      <c r="K238" s="1">
        <v>44321</v>
      </c>
      <c r="M238" t="s">
        <v>785</v>
      </c>
      <c r="O238" t="s">
        <v>47</v>
      </c>
      <c r="R238" t="s">
        <v>784</v>
      </c>
    </row>
    <row r="239" spans="1:18" x14ac:dyDescent="0.25">
      <c r="A239" s="1">
        <v>44935</v>
      </c>
      <c r="B239" s="1">
        <v>44935</v>
      </c>
      <c r="J239" s="1">
        <v>44935</v>
      </c>
      <c r="N239" t="s">
        <v>789</v>
      </c>
    </row>
    <row r="240" spans="1:18" x14ac:dyDescent="0.25">
      <c r="A240" s="1">
        <v>44932</v>
      </c>
      <c r="B240" s="1">
        <v>44935</v>
      </c>
      <c r="C240" s="1">
        <v>44937</v>
      </c>
      <c r="D240" s="1">
        <v>44937</v>
      </c>
      <c r="E240" s="1">
        <v>44938</v>
      </c>
      <c r="G240" s="1">
        <v>44984</v>
      </c>
      <c r="H240" s="1">
        <v>44985</v>
      </c>
      <c r="J240" s="1">
        <v>44938</v>
      </c>
      <c r="M240" t="s">
        <v>791</v>
      </c>
      <c r="N240" s="1">
        <v>44986</v>
      </c>
      <c r="O240" t="s">
        <v>69</v>
      </c>
    </row>
    <row r="241" spans="1:18" x14ac:dyDescent="0.25">
      <c r="A241" s="1">
        <v>44893</v>
      </c>
      <c r="B241" s="1">
        <v>44895</v>
      </c>
      <c r="C241" s="1">
        <v>44909</v>
      </c>
      <c r="D241" s="1">
        <v>44909</v>
      </c>
      <c r="E241" s="1">
        <v>44910</v>
      </c>
      <c r="F241" s="1">
        <v>44915</v>
      </c>
      <c r="G241" s="1">
        <v>44916</v>
      </c>
      <c r="H241" s="1">
        <v>44916</v>
      </c>
      <c r="J241" s="1">
        <v>44915</v>
      </c>
      <c r="M241" t="s">
        <v>794</v>
      </c>
      <c r="N241" t="s">
        <v>470</v>
      </c>
      <c r="O241" t="s">
        <v>252</v>
      </c>
    </row>
    <row r="242" spans="1:18" x14ac:dyDescent="0.25">
      <c r="A242" s="1">
        <v>44883</v>
      </c>
      <c r="B242" s="1">
        <v>44883</v>
      </c>
      <c r="C242" s="1">
        <v>44889</v>
      </c>
      <c r="D242" s="1">
        <v>44889</v>
      </c>
      <c r="E242" s="1">
        <v>44889</v>
      </c>
      <c r="F242" s="1">
        <v>44890</v>
      </c>
      <c r="G242" s="1">
        <v>44896</v>
      </c>
      <c r="H242" s="1">
        <v>44897</v>
      </c>
      <c r="I242" s="1">
        <v>44894</v>
      </c>
      <c r="J242" s="1">
        <v>44897</v>
      </c>
      <c r="K242" s="1">
        <v>44897</v>
      </c>
      <c r="M242" t="s">
        <v>796</v>
      </c>
      <c r="N242" t="s">
        <v>797</v>
      </c>
      <c r="O242" t="s">
        <v>75</v>
      </c>
      <c r="R242" t="s">
        <v>252</v>
      </c>
    </row>
    <row r="243" spans="1:18" x14ac:dyDescent="0.25">
      <c r="A243" s="1">
        <v>44882</v>
      </c>
      <c r="B243" s="1">
        <v>44886</v>
      </c>
      <c r="C243" s="1">
        <v>44889</v>
      </c>
      <c r="D243" s="1">
        <v>44890</v>
      </c>
      <c r="E243" s="1">
        <v>44890</v>
      </c>
      <c r="G243" s="1">
        <v>44914</v>
      </c>
      <c r="H243" s="1">
        <v>44918</v>
      </c>
      <c r="J243" s="1">
        <v>44890</v>
      </c>
      <c r="M243" t="s">
        <v>799</v>
      </c>
      <c r="N243" t="s">
        <v>477</v>
      </c>
      <c r="O243" t="s">
        <v>75</v>
      </c>
    </row>
    <row r="244" spans="1:18" x14ac:dyDescent="0.25">
      <c r="A244" s="1">
        <v>44874</v>
      </c>
      <c r="B244" s="1">
        <v>44875</v>
      </c>
      <c r="C244" s="1">
        <v>44889</v>
      </c>
      <c r="D244" s="1">
        <v>44889</v>
      </c>
      <c r="E244" s="1">
        <v>44889</v>
      </c>
      <c r="F244" s="1">
        <v>44897</v>
      </c>
      <c r="G244" s="1">
        <v>44896</v>
      </c>
      <c r="H244" s="1">
        <v>44897</v>
      </c>
      <c r="I244" s="1">
        <v>44897</v>
      </c>
      <c r="J244" s="1">
        <v>44929</v>
      </c>
      <c r="K244" s="1">
        <v>44929</v>
      </c>
      <c r="M244" t="s">
        <v>796</v>
      </c>
      <c r="N244" t="s">
        <v>801</v>
      </c>
      <c r="O244" t="s">
        <v>75</v>
      </c>
      <c r="R244" t="s">
        <v>69</v>
      </c>
    </row>
    <row r="245" spans="1:18" x14ac:dyDescent="0.25">
      <c r="A245" s="1">
        <v>44636</v>
      </c>
      <c r="B245" s="1">
        <v>44636</v>
      </c>
      <c r="C245" s="1">
        <v>44651</v>
      </c>
      <c r="D245" s="1">
        <v>44651</v>
      </c>
      <c r="E245" s="1">
        <v>44651</v>
      </c>
      <c r="F245" s="1">
        <v>44726</v>
      </c>
      <c r="G245" s="1">
        <v>44679</v>
      </c>
      <c r="H245" s="1">
        <v>44679</v>
      </c>
      <c r="I245" s="1">
        <v>44740</v>
      </c>
      <c r="J245" s="1">
        <v>44740</v>
      </c>
      <c r="K245" s="1">
        <v>44740</v>
      </c>
      <c r="M245" t="s">
        <v>803</v>
      </c>
      <c r="N245" t="s">
        <v>566</v>
      </c>
      <c r="O245" t="s">
        <v>95</v>
      </c>
      <c r="R245" t="s">
        <v>79</v>
      </c>
    </row>
    <row r="246" spans="1:18" x14ac:dyDescent="0.25">
      <c r="A246" s="1">
        <v>44581</v>
      </c>
      <c r="B246" s="1">
        <v>44585</v>
      </c>
      <c r="C246" s="1">
        <v>44620</v>
      </c>
      <c r="D246" s="1">
        <v>44621</v>
      </c>
      <c r="E246" s="1">
        <v>44621</v>
      </c>
      <c r="F246" s="1">
        <v>44671</v>
      </c>
      <c r="G246" s="1">
        <v>44655</v>
      </c>
      <c r="H246" s="1">
        <v>44659</v>
      </c>
      <c r="I246" s="1">
        <v>44769</v>
      </c>
      <c r="J246" s="1">
        <v>44769</v>
      </c>
      <c r="K246" s="1">
        <v>44769</v>
      </c>
      <c r="M246" t="s">
        <v>805</v>
      </c>
      <c r="N246" t="s">
        <v>806</v>
      </c>
      <c r="O246" t="s">
        <v>95</v>
      </c>
      <c r="R246" t="s">
        <v>62</v>
      </c>
    </row>
    <row r="247" spans="1:18" x14ac:dyDescent="0.25">
      <c r="A247" s="1">
        <v>44259</v>
      </c>
      <c r="B247" s="1">
        <v>44259</v>
      </c>
      <c r="C247" s="1">
        <v>44274</v>
      </c>
      <c r="D247" s="1">
        <v>44274</v>
      </c>
      <c r="E247" s="1">
        <v>44279</v>
      </c>
      <c r="F247" s="1">
        <v>44320</v>
      </c>
      <c r="G247" s="1">
        <v>44298</v>
      </c>
      <c r="H247" s="1">
        <v>44302</v>
      </c>
      <c r="I247" s="1">
        <v>44322</v>
      </c>
      <c r="J247" s="1">
        <v>44322</v>
      </c>
      <c r="K247" s="1">
        <v>44322</v>
      </c>
      <c r="M247" t="s">
        <v>809</v>
      </c>
      <c r="N247" t="s">
        <v>810</v>
      </c>
      <c r="O247" t="s">
        <v>47</v>
      </c>
      <c r="R247" t="s">
        <v>784</v>
      </c>
    </row>
    <row r="248" spans="1:18" x14ac:dyDescent="0.25">
      <c r="A248" s="1">
        <v>44245</v>
      </c>
      <c r="B248" s="1">
        <v>44245</v>
      </c>
      <c r="C248" s="1">
        <v>44263</v>
      </c>
      <c r="D248" s="1">
        <v>44265</v>
      </c>
      <c r="E248" s="1">
        <v>44270</v>
      </c>
      <c r="F248" s="1">
        <v>44270</v>
      </c>
      <c r="G248" s="1">
        <v>44284</v>
      </c>
      <c r="H248" s="1">
        <v>44286</v>
      </c>
      <c r="I248" s="1">
        <v>44270</v>
      </c>
      <c r="J248" s="1">
        <v>44270</v>
      </c>
      <c r="K248" s="1">
        <v>44270</v>
      </c>
      <c r="M248" t="s">
        <v>812</v>
      </c>
      <c r="N248" t="s">
        <v>813</v>
      </c>
      <c r="O248" t="s">
        <v>47</v>
      </c>
      <c r="R248" t="s">
        <v>47</v>
      </c>
    </row>
    <row r="249" spans="1:18" x14ac:dyDescent="0.25">
      <c r="A249" s="1">
        <v>44222</v>
      </c>
      <c r="B249" s="1">
        <v>44222</v>
      </c>
      <c r="C249" s="1">
        <v>44258</v>
      </c>
      <c r="D249" s="1">
        <v>44259</v>
      </c>
      <c r="E249" s="1">
        <v>44259</v>
      </c>
      <c r="F249" s="1">
        <v>44259</v>
      </c>
      <c r="G249" s="1">
        <v>44274</v>
      </c>
      <c r="H249" s="1">
        <v>44274</v>
      </c>
      <c r="I249" s="1">
        <v>44293</v>
      </c>
      <c r="J249" s="1">
        <v>44293</v>
      </c>
      <c r="K249" s="1">
        <v>44293</v>
      </c>
      <c r="M249" t="s">
        <v>815</v>
      </c>
      <c r="N249" s="1">
        <v>44251</v>
      </c>
      <c r="O249" t="s">
        <v>47</v>
      </c>
      <c r="R249" t="s">
        <v>113</v>
      </c>
    </row>
    <row r="250" spans="1:18" x14ac:dyDescent="0.25">
      <c r="A250" s="1">
        <v>44168</v>
      </c>
      <c r="B250" s="1">
        <v>44168</v>
      </c>
      <c r="C250" s="1">
        <v>44209</v>
      </c>
      <c r="D250" s="1">
        <v>44209</v>
      </c>
      <c r="E250" s="1">
        <v>44209</v>
      </c>
      <c r="F250" s="1">
        <v>44231</v>
      </c>
      <c r="G250" s="1">
        <v>44221</v>
      </c>
      <c r="H250" s="1">
        <v>44221</v>
      </c>
      <c r="I250" s="1">
        <v>44266</v>
      </c>
      <c r="J250" s="1">
        <v>44266</v>
      </c>
      <c r="K250" s="1">
        <v>44266</v>
      </c>
      <c r="M250" t="s">
        <v>818</v>
      </c>
      <c r="N250" s="1">
        <v>44168</v>
      </c>
      <c r="O250" t="s">
        <v>214</v>
      </c>
      <c r="R250" t="s">
        <v>47</v>
      </c>
    </row>
    <row r="251" spans="1:18" x14ac:dyDescent="0.25">
      <c r="A251" s="1">
        <v>44538</v>
      </c>
      <c r="B251" s="1">
        <v>44538</v>
      </c>
      <c r="C251" s="1">
        <v>44547</v>
      </c>
      <c r="D251" s="1">
        <v>44547</v>
      </c>
      <c r="E251" s="1">
        <v>44547</v>
      </c>
      <c r="G251" s="1">
        <v>44547</v>
      </c>
      <c r="H251" s="1">
        <v>44592</v>
      </c>
      <c r="J251" s="1">
        <v>44547</v>
      </c>
      <c r="M251" t="s">
        <v>823</v>
      </c>
      <c r="N251" t="s">
        <v>824</v>
      </c>
      <c r="O251" t="s">
        <v>175</v>
      </c>
    </row>
    <row r="252" spans="1:18" x14ac:dyDescent="0.25">
      <c r="A252" s="1">
        <v>44900</v>
      </c>
      <c r="J252" s="1">
        <v>44900</v>
      </c>
      <c r="N252" t="s">
        <v>826</v>
      </c>
    </row>
    <row r="253" spans="1:18" x14ac:dyDescent="0.25">
      <c r="A253" s="1">
        <v>44466</v>
      </c>
      <c r="B253" s="1">
        <v>44467</v>
      </c>
      <c r="C253" s="1">
        <v>44498</v>
      </c>
      <c r="D253" s="1">
        <v>44498</v>
      </c>
      <c r="E253" s="1">
        <v>44498</v>
      </c>
      <c r="F253" s="1">
        <v>44721</v>
      </c>
      <c r="G253" s="1">
        <v>44545</v>
      </c>
      <c r="H253" s="1">
        <v>44545</v>
      </c>
      <c r="J253" s="1">
        <v>44721</v>
      </c>
      <c r="M253" t="s">
        <v>828</v>
      </c>
      <c r="N253" t="s">
        <v>829</v>
      </c>
      <c r="O253" t="s">
        <v>99</v>
      </c>
    </row>
    <row r="254" spans="1:18" x14ac:dyDescent="0.25">
      <c r="A254" s="1">
        <v>44855</v>
      </c>
      <c r="B254" s="1">
        <v>44855</v>
      </c>
      <c r="J254" s="1">
        <v>44855</v>
      </c>
      <c r="N254" s="1">
        <v>44880</v>
      </c>
    </row>
    <row r="255" spans="1:18" x14ac:dyDescent="0.25">
      <c r="A255" s="1">
        <v>44831</v>
      </c>
      <c r="J255" s="1">
        <v>44831</v>
      </c>
      <c r="N255" t="s">
        <v>833</v>
      </c>
    </row>
    <row r="256" spans="1:18" x14ac:dyDescent="0.25">
      <c r="A256" s="1">
        <v>44736</v>
      </c>
      <c r="B256" s="1">
        <v>44736</v>
      </c>
      <c r="C256" s="1">
        <v>44853</v>
      </c>
      <c r="D256" s="1">
        <v>44853</v>
      </c>
      <c r="G256" s="1">
        <v>44895</v>
      </c>
      <c r="H256" s="1">
        <v>44895</v>
      </c>
      <c r="J256" s="1">
        <v>44853</v>
      </c>
      <c r="M256" t="s">
        <v>835</v>
      </c>
      <c r="N256" s="1">
        <v>44896</v>
      </c>
    </row>
    <row r="257" spans="1:18" x14ac:dyDescent="0.25">
      <c r="A257" s="1">
        <v>44529</v>
      </c>
      <c r="B257" s="1">
        <v>44529</v>
      </c>
      <c r="C257" s="1">
        <v>44568</v>
      </c>
      <c r="D257" s="1">
        <v>44568</v>
      </c>
      <c r="E257" s="1">
        <v>44571</v>
      </c>
      <c r="F257" s="1">
        <v>44595</v>
      </c>
      <c r="G257" s="1">
        <v>44602</v>
      </c>
      <c r="H257" s="1">
        <v>44602</v>
      </c>
      <c r="I257" s="1">
        <v>44595</v>
      </c>
      <c r="J257" s="1">
        <v>44595</v>
      </c>
      <c r="K257" s="1">
        <v>44595</v>
      </c>
      <c r="M257" t="s">
        <v>837</v>
      </c>
      <c r="O257" t="s">
        <v>157</v>
      </c>
      <c r="R257" t="s">
        <v>88</v>
      </c>
    </row>
    <row r="258" spans="1:18" x14ac:dyDescent="0.25">
      <c r="A258" s="1">
        <v>44383</v>
      </c>
      <c r="B258" s="1">
        <v>44384</v>
      </c>
      <c r="C258" s="1">
        <v>44613</v>
      </c>
      <c r="D258" s="1">
        <v>44613</v>
      </c>
      <c r="E258" s="1">
        <v>44613</v>
      </c>
      <c r="F258" s="1">
        <v>44648</v>
      </c>
      <c r="G258" s="1">
        <v>44593</v>
      </c>
      <c r="H258" s="1">
        <v>44620</v>
      </c>
      <c r="J258" s="1">
        <v>44648</v>
      </c>
      <c r="M258" t="s">
        <v>612</v>
      </c>
      <c r="N258" t="s">
        <v>839</v>
      </c>
      <c r="O258" t="s">
        <v>88</v>
      </c>
    </row>
    <row r="259" spans="1:18" x14ac:dyDescent="0.25">
      <c r="A259" s="1">
        <v>44309</v>
      </c>
      <c r="B259" s="1">
        <v>44309</v>
      </c>
      <c r="C259" s="1">
        <v>44382</v>
      </c>
      <c r="D259" s="1">
        <v>44382</v>
      </c>
      <c r="E259" s="1">
        <v>44382</v>
      </c>
      <c r="F259" s="1">
        <v>44389</v>
      </c>
      <c r="G259" s="1">
        <v>44408</v>
      </c>
      <c r="H259" s="1">
        <v>44408</v>
      </c>
      <c r="I259" s="1">
        <v>44400</v>
      </c>
      <c r="J259" s="1">
        <v>44400</v>
      </c>
      <c r="K259" s="1">
        <v>44400</v>
      </c>
      <c r="M259" t="s">
        <v>841</v>
      </c>
      <c r="O259" t="s">
        <v>306</v>
      </c>
      <c r="R259" t="s">
        <v>306</v>
      </c>
    </row>
    <row r="260" spans="1:18" x14ac:dyDescent="0.25">
      <c r="A260" s="1">
        <v>44299</v>
      </c>
      <c r="B260" s="1">
        <v>44299</v>
      </c>
      <c r="C260" s="1">
        <v>44299</v>
      </c>
      <c r="D260" s="1">
        <v>44306</v>
      </c>
      <c r="E260" s="1">
        <v>44306</v>
      </c>
      <c r="F260" s="1">
        <v>44515</v>
      </c>
      <c r="G260" s="1">
        <v>44316</v>
      </c>
      <c r="H260" s="1">
        <v>44316</v>
      </c>
      <c r="I260" s="1">
        <v>44515</v>
      </c>
      <c r="J260" s="1">
        <v>44515</v>
      </c>
      <c r="K260" s="1">
        <v>44515</v>
      </c>
      <c r="M260" t="s">
        <v>843</v>
      </c>
      <c r="N260" t="s">
        <v>844</v>
      </c>
      <c r="O260" t="s">
        <v>113</v>
      </c>
      <c r="R260" t="s">
        <v>91</v>
      </c>
    </row>
    <row r="261" spans="1:18" x14ac:dyDescent="0.25">
      <c r="A261" s="1">
        <v>44239</v>
      </c>
      <c r="B261" s="1">
        <v>44242</v>
      </c>
      <c r="C261" s="1">
        <v>44256</v>
      </c>
      <c r="D261" s="1">
        <v>44256</v>
      </c>
      <c r="E261" s="1">
        <v>44256</v>
      </c>
      <c r="F261" s="1">
        <v>44578</v>
      </c>
      <c r="G261" s="1">
        <v>44286</v>
      </c>
      <c r="H261" s="1">
        <v>44286</v>
      </c>
      <c r="I261" s="1">
        <v>44586</v>
      </c>
      <c r="J261" s="1">
        <v>44593</v>
      </c>
      <c r="K261" s="1">
        <v>44593</v>
      </c>
      <c r="M261" t="s">
        <v>846</v>
      </c>
      <c r="N261" t="s">
        <v>847</v>
      </c>
      <c r="O261" t="s">
        <v>47</v>
      </c>
      <c r="R261" t="s">
        <v>88</v>
      </c>
    </row>
    <row r="262" spans="1:18" x14ac:dyDescent="0.25">
      <c r="A262" s="1">
        <v>44221</v>
      </c>
      <c r="B262" s="1">
        <v>44221</v>
      </c>
      <c r="C262" s="1">
        <v>44225</v>
      </c>
      <c r="D262" s="1">
        <v>44225</v>
      </c>
      <c r="E262" s="1">
        <v>44225</v>
      </c>
      <c r="F262" s="1">
        <v>44267</v>
      </c>
      <c r="G262" s="1">
        <v>44249</v>
      </c>
      <c r="H262" s="1">
        <v>44249</v>
      </c>
      <c r="I262" s="1">
        <v>44307</v>
      </c>
      <c r="J262" s="1">
        <v>44307</v>
      </c>
      <c r="K262" s="1">
        <v>44307</v>
      </c>
      <c r="M262" t="s">
        <v>521</v>
      </c>
      <c r="N262" t="s">
        <v>849</v>
      </c>
      <c r="O262" t="s">
        <v>214</v>
      </c>
      <c r="R262" t="s">
        <v>113</v>
      </c>
    </row>
    <row r="263" spans="1:18" x14ac:dyDescent="0.25">
      <c r="A263" s="1">
        <v>44172</v>
      </c>
      <c r="B263" s="1">
        <v>44172</v>
      </c>
      <c r="C263" s="1">
        <v>44200</v>
      </c>
      <c r="D263" s="1">
        <v>44202</v>
      </c>
      <c r="E263" s="1">
        <v>44202</v>
      </c>
      <c r="F263" s="1">
        <v>44267</v>
      </c>
      <c r="G263" s="1">
        <v>44253</v>
      </c>
      <c r="H263" s="1">
        <v>44253</v>
      </c>
      <c r="I263" s="1">
        <v>44307</v>
      </c>
      <c r="J263" s="1">
        <v>44307</v>
      </c>
      <c r="K263" s="1">
        <v>44307</v>
      </c>
      <c r="M263" t="s">
        <v>241</v>
      </c>
      <c r="O263" t="s">
        <v>214</v>
      </c>
      <c r="R263" t="s">
        <v>113</v>
      </c>
    </row>
    <row r="264" spans="1:18" x14ac:dyDescent="0.25">
      <c r="A264" s="1">
        <v>44138</v>
      </c>
      <c r="B264" s="1">
        <v>44172</v>
      </c>
      <c r="C264" s="1">
        <v>44172</v>
      </c>
      <c r="D264" s="1">
        <v>44176</v>
      </c>
      <c r="E264" s="1">
        <v>44176</v>
      </c>
      <c r="F264" s="1">
        <v>44225</v>
      </c>
      <c r="G264" s="1">
        <v>44196</v>
      </c>
      <c r="H264" s="1">
        <v>44196</v>
      </c>
      <c r="J264" s="1">
        <v>44225</v>
      </c>
      <c r="M264" t="s">
        <v>852</v>
      </c>
      <c r="N264" t="s">
        <v>853</v>
      </c>
      <c r="O264" t="s">
        <v>320</v>
      </c>
    </row>
    <row r="265" spans="1:18" x14ac:dyDescent="0.25">
      <c r="A265" s="1">
        <v>44091</v>
      </c>
      <c r="B265" s="1">
        <v>44091</v>
      </c>
      <c r="C265" s="1">
        <v>44166</v>
      </c>
      <c r="D265" s="1">
        <v>44171</v>
      </c>
      <c r="E265" s="1">
        <v>44172</v>
      </c>
      <c r="F265" s="1">
        <v>44176</v>
      </c>
      <c r="G265" s="1">
        <v>44226</v>
      </c>
      <c r="H265" s="1">
        <v>44226</v>
      </c>
      <c r="I265" s="1">
        <v>44176</v>
      </c>
      <c r="J265" s="1">
        <v>44225</v>
      </c>
      <c r="K265" s="1">
        <v>44225</v>
      </c>
      <c r="M265" t="s">
        <v>855</v>
      </c>
      <c r="N265" t="s">
        <v>856</v>
      </c>
      <c r="O265" t="s">
        <v>320</v>
      </c>
      <c r="R265" t="s">
        <v>214</v>
      </c>
    </row>
    <row r="266" spans="1:18" x14ac:dyDescent="0.25">
      <c r="A266" s="1">
        <v>44090</v>
      </c>
      <c r="B266" s="1">
        <v>44091</v>
      </c>
      <c r="C266" s="1">
        <v>44179</v>
      </c>
      <c r="D266" s="1">
        <v>44202</v>
      </c>
      <c r="E266" s="1">
        <v>44202</v>
      </c>
      <c r="F266" s="1">
        <v>44299</v>
      </c>
      <c r="G266" s="1">
        <v>44224</v>
      </c>
      <c r="H266" s="1">
        <v>44224</v>
      </c>
      <c r="I266" s="1">
        <v>44307</v>
      </c>
      <c r="J266" s="1">
        <v>44307</v>
      </c>
      <c r="K266" s="1">
        <v>44307</v>
      </c>
      <c r="M266" t="s">
        <v>530</v>
      </c>
      <c r="N266" t="s">
        <v>858</v>
      </c>
      <c r="O266" t="s">
        <v>214</v>
      </c>
      <c r="R266" t="s">
        <v>113</v>
      </c>
    </row>
    <row r="267" spans="1:18" x14ac:dyDescent="0.25">
      <c r="A267" s="1">
        <v>43657</v>
      </c>
      <c r="B267" s="1">
        <v>43658</v>
      </c>
      <c r="C267" s="1">
        <v>44508</v>
      </c>
      <c r="D267" s="1">
        <v>44508</v>
      </c>
      <c r="E267" s="1">
        <v>44508</v>
      </c>
      <c r="G267" s="1">
        <v>44564</v>
      </c>
      <c r="H267" s="1">
        <v>44571</v>
      </c>
      <c r="J267" s="1">
        <v>44508</v>
      </c>
      <c r="M267" t="s">
        <v>862</v>
      </c>
      <c r="N267" t="s">
        <v>863</v>
      </c>
      <c r="O267" t="s">
        <v>91</v>
      </c>
    </row>
    <row r="268" spans="1:18" x14ac:dyDescent="0.25">
      <c r="A268" s="1">
        <v>44447</v>
      </c>
      <c r="B268" s="1">
        <v>44447</v>
      </c>
      <c r="C268" s="1">
        <v>44462</v>
      </c>
      <c r="D268" s="1">
        <v>44462</v>
      </c>
      <c r="E268" s="1">
        <v>44462</v>
      </c>
      <c r="F268" s="1">
        <v>44470</v>
      </c>
      <c r="G268" s="1">
        <v>44466</v>
      </c>
      <c r="H268" s="1">
        <v>44505</v>
      </c>
      <c r="I268" s="1">
        <v>44476</v>
      </c>
      <c r="J268" s="1">
        <v>44496</v>
      </c>
      <c r="K268" s="1">
        <v>44496</v>
      </c>
      <c r="M268" t="s">
        <v>868</v>
      </c>
      <c r="N268" t="s">
        <v>600</v>
      </c>
      <c r="O268" t="s">
        <v>104</v>
      </c>
      <c r="R268" t="s">
        <v>99</v>
      </c>
    </row>
    <row r="269" spans="1:18" x14ac:dyDescent="0.25">
      <c r="A269" s="1">
        <v>44214</v>
      </c>
      <c r="B269" s="1">
        <v>44217</v>
      </c>
      <c r="C269" s="1">
        <v>44232</v>
      </c>
      <c r="D269" s="1">
        <v>44232</v>
      </c>
      <c r="E269" s="1">
        <v>44232</v>
      </c>
      <c r="F269" s="1">
        <v>44239</v>
      </c>
      <c r="G269" s="1">
        <v>44256</v>
      </c>
      <c r="H269" s="1">
        <v>44260</v>
      </c>
      <c r="I269" s="1">
        <v>44243</v>
      </c>
      <c r="J269" s="1">
        <v>44256</v>
      </c>
      <c r="K269" s="1">
        <v>44256</v>
      </c>
      <c r="M269" t="s">
        <v>870</v>
      </c>
      <c r="N269" t="s">
        <v>871</v>
      </c>
      <c r="O269" t="s">
        <v>215</v>
      </c>
      <c r="R269" t="s">
        <v>47</v>
      </c>
    </row>
    <row r="270" spans="1:18" x14ac:dyDescent="0.25">
      <c r="A270" s="1">
        <v>44930</v>
      </c>
      <c r="B270" s="1">
        <v>44930</v>
      </c>
      <c r="J270" s="1">
        <v>44930</v>
      </c>
      <c r="N270" s="1">
        <v>44946</v>
      </c>
    </row>
    <row r="271" spans="1:18" x14ac:dyDescent="0.25">
      <c r="A271" s="1">
        <v>44894</v>
      </c>
      <c r="B271" s="1">
        <v>44903</v>
      </c>
      <c r="C271" s="1">
        <v>44915</v>
      </c>
      <c r="D271" s="1">
        <v>44915</v>
      </c>
      <c r="E271" s="1">
        <v>44915</v>
      </c>
      <c r="F271" s="1">
        <v>44942</v>
      </c>
      <c r="G271" s="1">
        <v>44974</v>
      </c>
      <c r="H271" s="1">
        <v>44977</v>
      </c>
      <c r="J271" s="1">
        <v>44942</v>
      </c>
      <c r="M271" t="s">
        <v>874</v>
      </c>
      <c r="N271" t="s">
        <v>875</v>
      </c>
      <c r="O271" t="s">
        <v>252</v>
      </c>
    </row>
    <row r="272" spans="1:18" x14ac:dyDescent="0.25">
      <c r="A272" s="1">
        <v>44887</v>
      </c>
      <c r="B272" s="1">
        <v>44893</v>
      </c>
      <c r="C272" s="1">
        <v>44914</v>
      </c>
      <c r="D272" s="1">
        <v>44914</v>
      </c>
      <c r="E272" s="1">
        <v>44914</v>
      </c>
      <c r="F272" s="1">
        <v>44914</v>
      </c>
      <c r="G272" s="1">
        <v>44957</v>
      </c>
      <c r="H272" s="1">
        <v>44957</v>
      </c>
      <c r="I272" s="1">
        <v>44914</v>
      </c>
      <c r="J272" s="1">
        <v>44923</v>
      </c>
      <c r="K272" s="1">
        <v>44923</v>
      </c>
      <c r="M272" t="s">
        <v>877</v>
      </c>
      <c r="N272" s="1">
        <v>44907</v>
      </c>
      <c r="O272" t="s">
        <v>252</v>
      </c>
      <c r="R272" t="s">
        <v>252</v>
      </c>
    </row>
    <row r="273" spans="1:18" x14ac:dyDescent="0.25">
      <c r="A273" s="1">
        <v>44851</v>
      </c>
      <c r="B273" s="1">
        <v>44886</v>
      </c>
      <c r="C273" s="1">
        <v>44896</v>
      </c>
      <c r="D273" s="1">
        <v>44900</v>
      </c>
      <c r="E273" s="1">
        <v>44903</v>
      </c>
      <c r="F273" s="1">
        <v>44942</v>
      </c>
      <c r="G273" s="1">
        <v>44986</v>
      </c>
      <c r="H273" s="1">
        <v>45016</v>
      </c>
      <c r="J273" s="1">
        <v>44942</v>
      </c>
      <c r="M273" t="s">
        <v>879</v>
      </c>
      <c r="N273" t="s">
        <v>880</v>
      </c>
      <c r="O273" t="s">
        <v>252</v>
      </c>
    </row>
    <row r="274" spans="1:18" x14ac:dyDescent="0.25">
      <c r="A274" s="1">
        <v>44838</v>
      </c>
      <c r="C274" s="1">
        <v>44894</v>
      </c>
      <c r="D274" s="1">
        <v>44900</v>
      </c>
      <c r="E274" s="1">
        <v>44903</v>
      </c>
      <c r="F274" s="1">
        <v>44942</v>
      </c>
      <c r="G274" s="1">
        <v>44927</v>
      </c>
      <c r="H274" s="1">
        <v>44957</v>
      </c>
      <c r="J274" s="1">
        <v>44942</v>
      </c>
      <c r="M274" t="s">
        <v>882</v>
      </c>
      <c r="N274" t="s">
        <v>883</v>
      </c>
      <c r="O274" t="s">
        <v>252</v>
      </c>
    </row>
    <row r="275" spans="1:18" x14ac:dyDescent="0.25">
      <c r="A275" s="1">
        <v>44838</v>
      </c>
      <c r="C275" s="1">
        <v>44886</v>
      </c>
      <c r="D275" s="1">
        <v>44886</v>
      </c>
      <c r="E275" s="1">
        <v>44886</v>
      </c>
      <c r="F275" s="1">
        <v>44942</v>
      </c>
      <c r="G275" s="1">
        <v>44927</v>
      </c>
      <c r="H275" s="1">
        <v>44957</v>
      </c>
      <c r="J275" s="1">
        <v>44942</v>
      </c>
      <c r="M275" t="s">
        <v>885</v>
      </c>
      <c r="N275" t="s">
        <v>886</v>
      </c>
      <c r="O275" t="s">
        <v>75</v>
      </c>
    </row>
    <row r="276" spans="1:18" x14ac:dyDescent="0.25">
      <c r="A276" s="1">
        <v>44838</v>
      </c>
      <c r="C276" s="1">
        <v>44886</v>
      </c>
      <c r="D276" s="1">
        <v>44886</v>
      </c>
      <c r="E276" s="1">
        <v>44886</v>
      </c>
      <c r="F276" s="1">
        <v>44942</v>
      </c>
      <c r="G276" s="1">
        <v>44896</v>
      </c>
      <c r="H276" s="1">
        <v>44926</v>
      </c>
      <c r="J276" s="1">
        <v>44942</v>
      </c>
      <c r="M276" t="s">
        <v>888</v>
      </c>
      <c r="N276" t="s">
        <v>889</v>
      </c>
      <c r="O276" t="s">
        <v>75</v>
      </c>
    </row>
    <row r="277" spans="1:18" x14ac:dyDescent="0.25">
      <c r="A277" s="1">
        <v>44614</v>
      </c>
      <c r="B277" s="1">
        <v>44634</v>
      </c>
      <c r="C277" s="1">
        <v>44641</v>
      </c>
      <c r="D277" s="1">
        <v>44641</v>
      </c>
      <c r="E277" s="1">
        <v>44641</v>
      </c>
      <c r="F277" s="1">
        <v>44711</v>
      </c>
      <c r="G277" s="1">
        <v>44669</v>
      </c>
      <c r="H277" s="1">
        <v>44712</v>
      </c>
      <c r="J277" s="1">
        <v>44711</v>
      </c>
      <c r="M277" t="s">
        <v>891</v>
      </c>
      <c r="O277" t="s">
        <v>95</v>
      </c>
    </row>
    <row r="278" spans="1:18" x14ac:dyDescent="0.25">
      <c r="A278" s="1">
        <v>44508</v>
      </c>
      <c r="B278" s="1">
        <v>44508</v>
      </c>
      <c r="C278" s="1">
        <v>44544</v>
      </c>
      <c r="D278" s="1">
        <v>44544</v>
      </c>
      <c r="E278" s="1">
        <v>44544</v>
      </c>
      <c r="G278" s="1">
        <v>44564</v>
      </c>
      <c r="H278" s="1">
        <v>44564</v>
      </c>
      <c r="J278" s="1">
        <v>44544</v>
      </c>
      <c r="M278" t="s">
        <v>893</v>
      </c>
      <c r="N278" t="s">
        <v>894</v>
      </c>
      <c r="O278" t="s">
        <v>175</v>
      </c>
    </row>
    <row r="279" spans="1:18" x14ac:dyDescent="0.25">
      <c r="A279" s="1">
        <v>44335</v>
      </c>
      <c r="B279" s="1">
        <v>44336</v>
      </c>
      <c r="C279" s="1">
        <v>44355</v>
      </c>
      <c r="D279" s="1">
        <v>44405</v>
      </c>
      <c r="E279" s="1">
        <v>44405</v>
      </c>
      <c r="F279" s="1">
        <v>44445</v>
      </c>
      <c r="G279" s="1">
        <v>44396</v>
      </c>
      <c r="H279" s="1">
        <v>44439</v>
      </c>
      <c r="I279" s="1">
        <v>44524</v>
      </c>
      <c r="J279" s="1">
        <v>44545</v>
      </c>
      <c r="K279" s="1">
        <v>44545</v>
      </c>
      <c r="M279" t="s">
        <v>897</v>
      </c>
      <c r="N279" t="s">
        <v>898</v>
      </c>
      <c r="O279" t="s">
        <v>306</v>
      </c>
      <c r="R279" t="s">
        <v>175</v>
      </c>
    </row>
    <row r="280" spans="1:18" x14ac:dyDescent="0.25">
      <c r="A280" s="1">
        <v>44305</v>
      </c>
      <c r="B280" s="1">
        <v>44305</v>
      </c>
      <c r="C280" s="1">
        <v>44341</v>
      </c>
      <c r="D280" s="1">
        <v>44347</v>
      </c>
      <c r="E280" s="1">
        <v>44350</v>
      </c>
      <c r="F280" s="1">
        <v>44355</v>
      </c>
      <c r="G280" s="1">
        <v>44341</v>
      </c>
      <c r="H280" s="1">
        <v>44347</v>
      </c>
      <c r="I280" s="1">
        <v>44375</v>
      </c>
      <c r="J280" s="1">
        <v>44515</v>
      </c>
      <c r="K280" s="1">
        <v>44515</v>
      </c>
      <c r="M280" t="s">
        <v>900</v>
      </c>
      <c r="N280" t="s">
        <v>901</v>
      </c>
      <c r="O280" t="s">
        <v>103</v>
      </c>
      <c r="R280" t="s">
        <v>91</v>
      </c>
    </row>
    <row r="281" spans="1:18" x14ac:dyDescent="0.25">
      <c r="A281" s="1">
        <v>44298</v>
      </c>
      <c r="B281" s="1">
        <v>44298</v>
      </c>
      <c r="C281" s="1">
        <v>44305</v>
      </c>
      <c r="D281" s="1">
        <v>44315</v>
      </c>
      <c r="E281" s="1">
        <v>44315</v>
      </c>
      <c r="F281" s="1">
        <v>44341</v>
      </c>
      <c r="G281" s="1">
        <v>44340</v>
      </c>
      <c r="H281" s="1">
        <v>44344</v>
      </c>
      <c r="I281" s="1">
        <v>44341</v>
      </c>
      <c r="J281" s="1">
        <v>44347</v>
      </c>
      <c r="K281" s="1">
        <v>44347</v>
      </c>
      <c r="M281" t="s">
        <v>903</v>
      </c>
      <c r="N281" s="1">
        <v>44305</v>
      </c>
      <c r="O281" t="s">
        <v>113</v>
      </c>
      <c r="R281" t="s">
        <v>784</v>
      </c>
    </row>
    <row r="282" spans="1:18" x14ac:dyDescent="0.25">
      <c r="A282" s="1">
        <v>44243</v>
      </c>
      <c r="B282" s="1">
        <v>44245</v>
      </c>
      <c r="C282" s="1">
        <v>44246</v>
      </c>
      <c r="D282" s="1">
        <v>44247</v>
      </c>
      <c r="E282" s="1">
        <v>44249</v>
      </c>
      <c r="F282" s="1">
        <v>44256</v>
      </c>
      <c r="G282" s="1">
        <v>44253</v>
      </c>
      <c r="H282" s="1">
        <v>44260</v>
      </c>
      <c r="I282" s="1">
        <v>44270</v>
      </c>
      <c r="J282" s="1">
        <v>44270</v>
      </c>
      <c r="K282" s="1">
        <v>44270</v>
      </c>
      <c r="M282" t="s">
        <v>905</v>
      </c>
      <c r="O282" t="s">
        <v>215</v>
      </c>
      <c r="R282" t="s">
        <v>47</v>
      </c>
    </row>
    <row r="283" spans="1:18" x14ac:dyDescent="0.25">
      <c r="A283" s="1">
        <v>44222</v>
      </c>
      <c r="B283" s="1">
        <v>44222</v>
      </c>
      <c r="C283" s="1">
        <v>44224</v>
      </c>
      <c r="D283" s="1">
        <v>44224</v>
      </c>
      <c r="E283" s="1">
        <v>44225</v>
      </c>
      <c r="F283" s="1">
        <v>44238</v>
      </c>
      <c r="G283" s="1">
        <v>44252</v>
      </c>
      <c r="H283" s="1">
        <v>44252</v>
      </c>
      <c r="I283" s="1">
        <v>44243</v>
      </c>
      <c r="J283" s="1">
        <v>44243</v>
      </c>
      <c r="K283" s="1">
        <v>44243</v>
      </c>
      <c r="M283" t="s">
        <v>907</v>
      </c>
      <c r="N283" t="s">
        <v>908</v>
      </c>
      <c r="O283" t="s">
        <v>214</v>
      </c>
      <c r="R283" t="s">
        <v>215</v>
      </c>
    </row>
    <row r="284" spans="1:18" x14ac:dyDescent="0.25">
      <c r="A284" s="1">
        <v>44812</v>
      </c>
      <c r="B284" s="1">
        <v>44845</v>
      </c>
      <c r="J284" s="1">
        <v>44845</v>
      </c>
      <c r="N284" t="s">
        <v>910</v>
      </c>
    </row>
    <row r="285" spans="1:18" x14ac:dyDescent="0.25">
      <c r="A285" s="1">
        <v>44713</v>
      </c>
      <c r="B285" s="1">
        <v>44725</v>
      </c>
      <c r="C285" s="1">
        <v>44753</v>
      </c>
      <c r="D285" s="1">
        <v>44753</v>
      </c>
      <c r="E285" s="1">
        <v>44753</v>
      </c>
      <c r="G285" s="1">
        <v>44795</v>
      </c>
      <c r="H285" s="1">
        <v>44809</v>
      </c>
      <c r="J285" s="1">
        <v>44753</v>
      </c>
      <c r="M285" t="s">
        <v>913</v>
      </c>
      <c r="N285" s="1">
        <v>44732</v>
      </c>
      <c r="O285" t="s">
        <v>62</v>
      </c>
    </row>
    <row r="286" spans="1:18" x14ac:dyDescent="0.25">
      <c r="A286" s="1">
        <v>44917</v>
      </c>
      <c r="B286" s="1">
        <v>44917</v>
      </c>
      <c r="J286" s="1">
        <v>44917</v>
      </c>
      <c r="N286" t="s">
        <v>917</v>
      </c>
    </row>
    <row r="287" spans="1:18" x14ac:dyDescent="0.25">
      <c r="A287" s="1">
        <v>44903</v>
      </c>
      <c r="J287" s="1">
        <v>44903</v>
      </c>
      <c r="N287" t="s">
        <v>920</v>
      </c>
    </row>
    <row r="288" spans="1:18" x14ac:dyDescent="0.25">
      <c r="A288" s="1">
        <v>44624</v>
      </c>
      <c r="B288" s="1">
        <v>44915</v>
      </c>
      <c r="C288" s="1">
        <v>44916</v>
      </c>
      <c r="D288" s="1">
        <v>44916</v>
      </c>
      <c r="G288" s="1">
        <v>44914</v>
      </c>
      <c r="H288" s="1">
        <v>44968</v>
      </c>
      <c r="J288" s="1">
        <v>44916</v>
      </c>
      <c r="M288" t="s">
        <v>922</v>
      </c>
      <c r="N288" s="1">
        <v>44651</v>
      </c>
    </row>
    <row r="289" spans="1:18" x14ac:dyDescent="0.25">
      <c r="A289" s="1">
        <v>44441</v>
      </c>
      <c r="B289" s="1">
        <v>44442</v>
      </c>
      <c r="J289" s="1">
        <v>44442</v>
      </c>
      <c r="N289" t="s">
        <v>924</v>
      </c>
    </row>
    <row r="290" spans="1:18" x14ac:dyDescent="0.25">
      <c r="A290" s="1">
        <v>43441</v>
      </c>
      <c r="B290" s="1">
        <v>43441</v>
      </c>
      <c r="C290" s="1">
        <v>43441</v>
      </c>
      <c r="D290" s="1">
        <v>43514</v>
      </c>
      <c r="E290" s="1">
        <v>43521</v>
      </c>
      <c r="F290" s="1">
        <v>43521</v>
      </c>
      <c r="G290" s="1">
        <v>43709</v>
      </c>
      <c r="H290" s="1">
        <v>43738</v>
      </c>
      <c r="I290" s="1">
        <v>44251</v>
      </c>
      <c r="J290" s="1">
        <v>44251</v>
      </c>
      <c r="K290" s="1">
        <v>44251</v>
      </c>
      <c r="M290" t="s">
        <v>926</v>
      </c>
      <c r="N290" t="s">
        <v>927</v>
      </c>
      <c r="O290" t="s">
        <v>40</v>
      </c>
      <c r="R290" t="s">
        <v>215</v>
      </c>
    </row>
    <row r="291" spans="1:18" x14ac:dyDescent="0.25">
      <c r="A291" s="1">
        <v>44929</v>
      </c>
      <c r="B291" s="1">
        <v>44930</v>
      </c>
      <c r="J291" s="1">
        <v>44930</v>
      </c>
      <c r="N291" s="1">
        <v>44935</v>
      </c>
    </row>
    <row r="292" spans="1:18" x14ac:dyDescent="0.25">
      <c r="A292" s="1">
        <v>44813</v>
      </c>
      <c r="J292" s="1">
        <v>44813</v>
      </c>
      <c r="N292" t="s">
        <v>931</v>
      </c>
    </row>
    <row r="293" spans="1:18" x14ac:dyDescent="0.25">
      <c r="A293" s="1">
        <v>44719</v>
      </c>
      <c r="B293" s="1">
        <v>44728</v>
      </c>
      <c r="C293" s="1">
        <v>44761</v>
      </c>
      <c r="D293" s="1">
        <v>44774</v>
      </c>
      <c r="E293" s="1">
        <v>44774</v>
      </c>
      <c r="G293" s="1">
        <v>44837</v>
      </c>
      <c r="H293" s="1">
        <v>44841</v>
      </c>
      <c r="J293" s="1">
        <v>44774</v>
      </c>
      <c r="M293" t="s">
        <v>933</v>
      </c>
      <c r="N293" t="s">
        <v>934</v>
      </c>
      <c r="O293" t="s">
        <v>152</v>
      </c>
    </row>
    <row r="294" spans="1:18" x14ac:dyDescent="0.25">
      <c r="A294" s="1">
        <v>44543</v>
      </c>
      <c r="B294" s="1">
        <v>44915</v>
      </c>
      <c r="C294" s="1">
        <v>44915</v>
      </c>
      <c r="G294" s="1">
        <v>44970</v>
      </c>
      <c r="H294" s="1">
        <v>44981</v>
      </c>
      <c r="J294" s="1">
        <v>44915</v>
      </c>
      <c r="M294" t="s">
        <v>71</v>
      </c>
      <c r="N294" t="s">
        <v>936</v>
      </c>
    </row>
    <row r="295" spans="1:18" x14ac:dyDescent="0.25">
      <c r="A295" s="1">
        <v>44509</v>
      </c>
      <c r="B295" s="1">
        <v>44524</v>
      </c>
      <c r="C295" s="1">
        <v>44655</v>
      </c>
      <c r="D295" s="1">
        <v>44655</v>
      </c>
      <c r="E295" s="1">
        <v>44659</v>
      </c>
      <c r="F295" s="1">
        <v>44816</v>
      </c>
      <c r="G295" s="1">
        <v>44739</v>
      </c>
      <c r="H295" s="1">
        <v>44742</v>
      </c>
      <c r="I295" s="1">
        <v>44881</v>
      </c>
      <c r="J295" s="1">
        <v>44881</v>
      </c>
      <c r="K295" s="1">
        <v>44881</v>
      </c>
      <c r="M295" t="s">
        <v>938</v>
      </c>
      <c r="O295" t="s">
        <v>276</v>
      </c>
      <c r="R295" t="s">
        <v>75</v>
      </c>
    </row>
    <row r="296" spans="1:18" x14ac:dyDescent="0.25">
      <c r="A296" s="1">
        <v>44273</v>
      </c>
      <c r="J296" s="1">
        <v>44273</v>
      </c>
      <c r="N296" t="s">
        <v>940</v>
      </c>
    </row>
    <row r="297" spans="1:18" x14ac:dyDescent="0.25">
      <c r="A297" s="1">
        <v>44229</v>
      </c>
      <c r="B297" s="1">
        <v>44253</v>
      </c>
      <c r="C297" s="1">
        <v>44351</v>
      </c>
      <c r="D297" s="1">
        <v>44351</v>
      </c>
      <c r="E297" s="1">
        <v>44351</v>
      </c>
      <c r="F297" s="1">
        <v>44354</v>
      </c>
      <c r="G297" s="1">
        <v>44375</v>
      </c>
      <c r="H297" s="1">
        <v>44375</v>
      </c>
      <c r="I297" s="1">
        <v>44355</v>
      </c>
      <c r="J297" s="1">
        <v>44356</v>
      </c>
      <c r="K297" s="1">
        <v>44356</v>
      </c>
      <c r="M297" t="s">
        <v>942</v>
      </c>
      <c r="N297" t="s">
        <v>943</v>
      </c>
      <c r="O297" t="s">
        <v>103</v>
      </c>
      <c r="R297" t="s">
        <v>103</v>
      </c>
    </row>
    <row r="298" spans="1:18" x14ac:dyDescent="0.25">
      <c r="A298" s="1">
        <v>43642</v>
      </c>
      <c r="B298" s="1">
        <v>44279</v>
      </c>
      <c r="G298" s="1">
        <v>44284</v>
      </c>
      <c r="H298" s="1">
        <v>44286</v>
      </c>
      <c r="J298" s="1">
        <v>44279</v>
      </c>
      <c r="M298" t="s">
        <v>945</v>
      </c>
      <c r="N298" t="s">
        <v>946</v>
      </c>
    </row>
    <row r="299" spans="1:18" x14ac:dyDescent="0.25">
      <c r="A299" s="1">
        <v>43549</v>
      </c>
      <c r="B299" s="1">
        <v>44216</v>
      </c>
      <c r="C299" s="1">
        <v>44229</v>
      </c>
      <c r="D299" s="1">
        <v>44363</v>
      </c>
      <c r="E299" s="1">
        <v>44368</v>
      </c>
      <c r="F299" s="1">
        <v>44475</v>
      </c>
      <c r="G299" s="1">
        <v>44287</v>
      </c>
      <c r="H299" s="1">
        <v>44316</v>
      </c>
      <c r="J299" s="1">
        <v>44475</v>
      </c>
      <c r="M299" t="s">
        <v>948</v>
      </c>
      <c r="O299" t="s">
        <v>103</v>
      </c>
    </row>
    <row r="300" spans="1:18" x14ac:dyDescent="0.25">
      <c r="A300" s="1">
        <v>44587</v>
      </c>
      <c r="B300" s="1">
        <v>44587</v>
      </c>
      <c r="C300" s="1">
        <v>44594</v>
      </c>
      <c r="D300" s="1">
        <v>44599</v>
      </c>
      <c r="G300" s="1">
        <v>44620</v>
      </c>
      <c r="H300" s="1">
        <v>44624</v>
      </c>
      <c r="J300" s="1">
        <v>44599</v>
      </c>
      <c r="M300" t="s">
        <v>950</v>
      </c>
      <c r="N300" t="s">
        <v>951</v>
      </c>
    </row>
    <row r="301" spans="1:18" x14ac:dyDescent="0.25">
      <c r="A301" s="1">
        <v>44733</v>
      </c>
      <c r="B301" s="1">
        <v>44776</v>
      </c>
      <c r="C301" s="1">
        <v>44909</v>
      </c>
      <c r="G301" s="1">
        <v>44713</v>
      </c>
      <c r="H301" s="1">
        <v>44742</v>
      </c>
      <c r="J301" s="1">
        <v>44909</v>
      </c>
      <c r="M301" t="s">
        <v>955</v>
      </c>
      <c r="N301" t="s">
        <v>956</v>
      </c>
    </row>
    <row r="302" spans="1:18" x14ac:dyDescent="0.25">
      <c r="A302" s="1">
        <v>44698</v>
      </c>
      <c r="B302" s="1">
        <v>44700</v>
      </c>
      <c r="C302" s="1">
        <v>44743</v>
      </c>
      <c r="D302" s="1">
        <v>44743</v>
      </c>
      <c r="G302" s="1">
        <v>44774</v>
      </c>
      <c r="H302" s="1">
        <v>44788</v>
      </c>
      <c r="J302" s="1">
        <v>44743</v>
      </c>
      <c r="M302" t="s">
        <v>961</v>
      </c>
      <c r="N302" t="s">
        <v>962</v>
      </c>
    </row>
    <row r="303" spans="1:18" x14ac:dyDescent="0.25">
      <c r="A303" s="1">
        <v>44610</v>
      </c>
      <c r="B303" s="1">
        <v>44610</v>
      </c>
      <c r="C303" s="1">
        <v>44624</v>
      </c>
      <c r="D303" s="1">
        <v>44624</v>
      </c>
      <c r="E303" s="1">
        <v>44649</v>
      </c>
      <c r="G303" s="1">
        <v>44669</v>
      </c>
      <c r="H303" s="1">
        <v>44671</v>
      </c>
      <c r="J303" s="1">
        <v>44649</v>
      </c>
      <c r="M303" t="s">
        <v>964</v>
      </c>
      <c r="N303" t="s">
        <v>951</v>
      </c>
      <c r="O303" t="s">
        <v>95</v>
      </c>
    </row>
    <row r="304" spans="1:18" x14ac:dyDescent="0.25">
      <c r="A304" s="1">
        <v>44544</v>
      </c>
      <c r="B304" s="1">
        <v>44545</v>
      </c>
      <c r="C304" s="1">
        <v>44547</v>
      </c>
      <c r="D304" s="1">
        <v>44547</v>
      </c>
      <c r="E304" s="1">
        <v>44552</v>
      </c>
      <c r="F304" s="1">
        <v>44677</v>
      </c>
      <c r="G304" s="1">
        <v>44652</v>
      </c>
      <c r="H304" s="1">
        <v>44657</v>
      </c>
      <c r="J304" s="1">
        <v>44677</v>
      </c>
      <c r="M304" t="s">
        <v>967</v>
      </c>
      <c r="N304" t="s">
        <v>968</v>
      </c>
      <c r="O304" t="s">
        <v>175</v>
      </c>
    </row>
    <row r="305" spans="1:18" x14ac:dyDescent="0.25">
      <c r="A305" s="1">
        <v>44488</v>
      </c>
      <c r="B305" s="1">
        <v>44490</v>
      </c>
      <c r="C305" s="1">
        <v>44491</v>
      </c>
      <c r="D305" s="1">
        <v>44491</v>
      </c>
      <c r="E305" s="1">
        <v>44491</v>
      </c>
      <c r="F305" s="1">
        <v>44677</v>
      </c>
      <c r="G305" s="1">
        <v>44652</v>
      </c>
      <c r="H305" s="1">
        <v>44657</v>
      </c>
      <c r="J305" s="1">
        <v>44677</v>
      </c>
      <c r="M305" t="s">
        <v>967</v>
      </c>
      <c r="N305" t="s">
        <v>970</v>
      </c>
      <c r="O305" t="s">
        <v>99</v>
      </c>
    </row>
    <row r="306" spans="1:18" x14ac:dyDescent="0.25">
      <c r="A306" s="1">
        <v>44421</v>
      </c>
      <c r="B306" s="1">
        <v>44439</v>
      </c>
      <c r="C306" s="1">
        <v>44447</v>
      </c>
      <c r="D306" s="1">
        <v>44447</v>
      </c>
      <c r="E306" s="1">
        <v>44456</v>
      </c>
      <c r="F306" s="1">
        <v>44677</v>
      </c>
      <c r="G306" s="1">
        <v>44564</v>
      </c>
      <c r="H306" s="1">
        <v>44568</v>
      </c>
      <c r="J306" s="1">
        <v>44677</v>
      </c>
      <c r="M306" t="s">
        <v>972</v>
      </c>
      <c r="N306" t="s">
        <v>973</v>
      </c>
      <c r="O306" t="s">
        <v>104</v>
      </c>
    </row>
    <row r="307" spans="1:18" x14ac:dyDescent="0.25">
      <c r="A307" s="1">
        <v>44082</v>
      </c>
      <c r="B307" s="1">
        <v>44082</v>
      </c>
      <c r="C307" s="1">
        <v>44132</v>
      </c>
      <c r="D307" s="1">
        <v>44137</v>
      </c>
      <c r="E307" s="1">
        <v>44172</v>
      </c>
      <c r="F307" s="1">
        <v>44175</v>
      </c>
      <c r="G307" s="1">
        <v>44137</v>
      </c>
      <c r="H307" s="1">
        <v>44141</v>
      </c>
      <c r="I307" s="1">
        <v>44337</v>
      </c>
      <c r="J307" s="1">
        <v>44337</v>
      </c>
      <c r="K307" s="1">
        <v>44337</v>
      </c>
      <c r="M307" t="s">
        <v>975</v>
      </c>
      <c r="N307" t="s">
        <v>976</v>
      </c>
      <c r="O307" t="s">
        <v>320</v>
      </c>
      <c r="R307" t="s">
        <v>784</v>
      </c>
    </row>
    <row r="308" spans="1:18" x14ac:dyDescent="0.25">
      <c r="A308" s="1">
        <v>44153</v>
      </c>
      <c r="B308" s="1">
        <v>44158</v>
      </c>
      <c r="C308" s="1">
        <v>44299</v>
      </c>
      <c r="E308" s="1">
        <v>44299</v>
      </c>
      <c r="F308" s="1">
        <v>44299</v>
      </c>
      <c r="G308" s="1">
        <v>44348</v>
      </c>
      <c r="H308" s="1">
        <v>44354</v>
      </c>
      <c r="I308" s="1">
        <v>44831</v>
      </c>
      <c r="J308" s="1">
        <v>44831</v>
      </c>
      <c r="K308" s="1">
        <v>44831</v>
      </c>
      <c r="M308" t="s">
        <v>979</v>
      </c>
      <c r="O308" t="s">
        <v>113</v>
      </c>
      <c r="R308" t="s">
        <v>379</v>
      </c>
    </row>
    <row r="309" spans="1:18" x14ac:dyDescent="0.25">
      <c r="A309" s="1">
        <v>44153</v>
      </c>
      <c r="B309" s="1">
        <v>44158</v>
      </c>
      <c r="C309" s="1">
        <v>44274</v>
      </c>
      <c r="E309" s="1">
        <v>44295</v>
      </c>
      <c r="F309" s="1">
        <v>44299</v>
      </c>
      <c r="G309" s="1">
        <v>44354</v>
      </c>
      <c r="H309" s="1">
        <v>44354</v>
      </c>
      <c r="I309" s="1">
        <v>44831</v>
      </c>
      <c r="J309" s="1">
        <v>44831</v>
      </c>
      <c r="K309" s="1">
        <v>44831</v>
      </c>
      <c r="M309" t="s">
        <v>981</v>
      </c>
      <c r="O309" t="s">
        <v>113</v>
      </c>
      <c r="R309" t="s">
        <v>379</v>
      </c>
    </row>
    <row r="310" spans="1:18" x14ac:dyDescent="0.25">
      <c r="A310" s="1">
        <v>44153</v>
      </c>
      <c r="B310" s="1">
        <v>44158</v>
      </c>
      <c r="C310" s="1">
        <v>44211</v>
      </c>
      <c r="E310" s="1">
        <v>44264</v>
      </c>
      <c r="F310" s="1">
        <v>44299</v>
      </c>
      <c r="G310" s="1">
        <v>44319</v>
      </c>
      <c r="H310" s="1">
        <v>44354</v>
      </c>
      <c r="I310" s="1">
        <v>44831</v>
      </c>
      <c r="J310" s="1">
        <v>44859</v>
      </c>
      <c r="K310" s="1">
        <v>44859</v>
      </c>
      <c r="M310" t="s">
        <v>983</v>
      </c>
      <c r="O310" t="s">
        <v>47</v>
      </c>
      <c r="R310" t="s">
        <v>202</v>
      </c>
    </row>
    <row r="311" spans="1:18" x14ac:dyDescent="0.25">
      <c r="A311" s="1">
        <v>44153</v>
      </c>
      <c r="B311" s="1">
        <v>44158</v>
      </c>
      <c r="C311" s="1">
        <v>44211</v>
      </c>
      <c r="E311" s="1">
        <v>44264</v>
      </c>
      <c r="F311" s="1">
        <v>44264</v>
      </c>
      <c r="G311" s="1">
        <v>44319</v>
      </c>
      <c r="H311" s="1">
        <v>44354</v>
      </c>
      <c r="I311" s="1">
        <v>44831</v>
      </c>
      <c r="J311" s="1">
        <v>44831</v>
      </c>
      <c r="K311" s="1">
        <v>44831</v>
      </c>
      <c r="M311" t="s">
        <v>983</v>
      </c>
      <c r="O311" t="s">
        <v>47</v>
      </c>
      <c r="R311" t="s">
        <v>379</v>
      </c>
    </row>
    <row r="312" spans="1:18" x14ac:dyDescent="0.25">
      <c r="A312" s="1">
        <v>44153</v>
      </c>
      <c r="B312" s="1">
        <v>44158</v>
      </c>
      <c r="C312" s="1">
        <v>44187</v>
      </c>
      <c r="E312" s="1">
        <v>44264</v>
      </c>
      <c r="F312" s="1">
        <v>44264</v>
      </c>
      <c r="G312" s="1">
        <v>44319</v>
      </c>
      <c r="H312" s="1">
        <v>44354</v>
      </c>
      <c r="I312" s="1">
        <v>44831</v>
      </c>
      <c r="J312" s="1">
        <v>44831</v>
      </c>
      <c r="K312" s="1">
        <v>44831</v>
      </c>
      <c r="M312" t="s">
        <v>986</v>
      </c>
      <c r="O312" t="s">
        <v>47</v>
      </c>
      <c r="R312" t="s">
        <v>379</v>
      </c>
    </row>
    <row r="313" spans="1:18" x14ac:dyDescent="0.25">
      <c r="A313" s="1">
        <v>44153</v>
      </c>
      <c r="B313" s="1">
        <v>44158</v>
      </c>
      <c r="C313" s="1">
        <v>44187</v>
      </c>
      <c r="E313" s="1">
        <v>44264</v>
      </c>
      <c r="F313" s="1">
        <v>44264</v>
      </c>
      <c r="G313" s="1">
        <v>44319</v>
      </c>
      <c r="H313" s="1">
        <v>44354</v>
      </c>
      <c r="I313" s="1">
        <v>44831</v>
      </c>
      <c r="J313" s="1">
        <v>44831</v>
      </c>
      <c r="K313" s="1">
        <v>44831</v>
      </c>
      <c r="M313" t="s">
        <v>986</v>
      </c>
      <c r="O313" t="s">
        <v>47</v>
      </c>
      <c r="R313" t="s">
        <v>379</v>
      </c>
    </row>
    <row r="314" spans="1:18" x14ac:dyDescent="0.25">
      <c r="A314" s="1">
        <v>44153</v>
      </c>
      <c r="B314" s="1">
        <v>44158</v>
      </c>
      <c r="C314" s="1">
        <v>44187</v>
      </c>
      <c r="E314" s="1">
        <v>44264</v>
      </c>
      <c r="F314" s="1">
        <v>44264</v>
      </c>
      <c r="G314" s="1">
        <v>44319</v>
      </c>
      <c r="H314" s="1">
        <v>44354</v>
      </c>
      <c r="I314" s="1">
        <v>44831</v>
      </c>
      <c r="J314" s="1">
        <v>44831</v>
      </c>
      <c r="K314" s="1">
        <v>44831</v>
      </c>
      <c r="M314" t="s">
        <v>989</v>
      </c>
      <c r="O314" t="s">
        <v>47</v>
      </c>
      <c r="R314" t="s">
        <v>379</v>
      </c>
    </row>
    <row r="315" spans="1:18" x14ac:dyDescent="0.25">
      <c r="A315" s="1">
        <v>44153</v>
      </c>
      <c r="B315" s="1">
        <v>44158</v>
      </c>
      <c r="C315" s="1">
        <v>44187</v>
      </c>
      <c r="E315" s="1">
        <v>44264</v>
      </c>
      <c r="F315" s="1">
        <v>44264</v>
      </c>
      <c r="G315" s="1">
        <v>44319</v>
      </c>
      <c r="H315" s="1">
        <v>44354</v>
      </c>
      <c r="I315" s="1">
        <v>44831</v>
      </c>
      <c r="J315" s="1">
        <v>44831</v>
      </c>
      <c r="K315" s="1">
        <v>44831</v>
      </c>
      <c r="M315" t="s">
        <v>991</v>
      </c>
      <c r="O315" t="s">
        <v>47</v>
      </c>
      <c r="R315" t="s">
        <v>379</v>
      </c>
    </row>
    <row r="316" spans="1:18" x14ac:dyDescent="0.25">
      <c r="A316" s="1">
        <v>44153</v>
      </c>
      <c r="B316" s="1">
        <v>44158</v>
      </c>
      <c r="C316" s="1">
        <v>44187</v>
      </c>
      <c r="E316" s="1">
        <v>44264</v>
      </c>
      <c r="F316" s="1">
        <v>44264</v>
      </c>
      <c r="G316" s="1">
        <v>44319</v>
      </c>
      <c r="H316" s="1">
        <v>44354</v>
      </c>
      <c r="I316" s="1">
        <v>44831</v>
      </c>
      <c r="J316" s="1">
        <v>44831</v>
      </c>
      <c r="K316" s="1">
        <v>44831</v>
      </c>
      <c r="M316" t="s">
        <v>993</v>
      </c>
      <c r="O316" t="s">
        <v>47</v>
      </c>
      <c r="R316" t="s">
        <v>379</v>
      </c>
    </row>
    <row r="317" spans="1:18" x14ac:dyDescent="0.25">
      <c r="A317" s="1">
        <v>44153</v>
      </c>
      <c r="B317" s="1">
        <v>44158</v>
      </c>
      <c r="C317" s="1">
        <v>44167</v>
      </c>
      <c r="E317" s="1">
        <v>44264</v>
      </c>
      <c r="F317" s="1">
        <v>44264</v>
      </c>
      <c r="G317" s="1">
        <v>44319</v>
      </c>
      <c r="H317" s="1">
        <v>44354</v>
      </c>
      <c r="I317" s="1">
        <v>44831</v>
      </c>
      <c r="J317" s="1">
        <v>44831</v>
      </c>
      <c r="K317" s="1">
        <v>44831</v>
      </c>
      <c r="M317" t="s">
        <v>995</v>
      </c>
      <c r="O317" t="s">
        <v>47</v>
      </c>
      <c r="R317" t="s">
        <v>379</v>
      </c>
    </row>
    <row r="318" spans="1:18" x14ac:dyDescent="0.25">
      <c r="A318" s="1">
        <v>44153</v>
      </c>
      <c r="B318" s="1">
        <v>44158</v>
      </c>
      <c r="C318" s="1">
        <v>44167</v>
      </c>
      <c r="E318" s="1">
        <v>44264</v>
      </c>
      <c r="F318" s="1">
        <v>44264</v>
      </c>
      <c r="G318" s="1">
        <v>44319</v>
      </c>
      <c r="H318" s="1">
        <v>44354</v>
      </c>
      <c r="I318" s="1">
        <v>44831</v>
      </c>
      <c r="J318" s="1">
        <v>44831</v>
      </c>
      <c r="K318" s="1">
        <v>44831</v>
      </c>
      <c r="M318" t="s">
        <v>997</v>
      </c>
      <c r="O318" t="s">
        <v>47</v>
      </c>
      <c r="R318" t="s">
        <v>379</v>
      </c>
    </row>
    <row r="319" spans="1:18" x14ac:dyDescent="0.25">
      <c r="A319" s="1">
        <v>44127</v>
      </c>
      <c r="B319" s="1">
        <v>44127</v>
      </c>
      <c r="C319" s="1">
        <v>44153</v>
      </c>
      <c r="E319" s="1">
        <v>44264</v>
      </c>
      <c r="F319" s="1">
        <v>44264</v>
      </c>
      <c r="G319" s="1">
        <v>44172</v>
      </c>
      <c r="H319" s="1">
        <v>44221</v>
      </c>
      <c r="I319" s="1">
        <v>44264</v>
      </c>
      <c r="J319" s="1">
        <v>44264</v>
      </c>
      <c r="K319" s="1">
        <v>44264</v>
      </c>
      <c r="M319" t="s">
        <v>999</v>
      </c>
      <c r="O319" t="s">
        <v>47</v>
      </c>
      <c r="R319" t="s">
        <v>47</v>
      </c>
    </row>
    <row r="320" spans="1:18" x14ac:dyDescent="0.25">
      <c r="A320" s="1">
        <v>44127</v>
      </c>
      <c r="B320" s="1">
        <v>44127</v>
      </c>
      <c r="C320" s="1">
        <v>44132</v>
      </c>
      <c r="E320" s="1">
        <v>44264</v>
      </c>
      <c r="F320" s="1">
        <v>44264</v>
      </c>
      <c r="G320" s="1">
        <v>44165</v>
      </c>
      <c r="H320" s="1">
        <v>44228</v>
      </c>
      <c r="I320" s="1">
        <v>44279</v>
      </c>
      <c r="J320" s="1">
        <v>44279</v>
      </c>
      <c r="K320" s="1">
        <v>44279</v>
      </c>
      <c r="M320" t="s">
        <v>1001</v>
      </c>
      <c r="O320" t="s">
        <v>47</v>
      </c>
      <c r="R320" t="s">
        <v>47</v>
      </c>
    </row>
    <row r="321" spans="1:18" x14ac:dyDescent="0.25">
      <c r="A321" s="1">
        <v>44267</v>
      </c>
      <c r="B321" s="1">
        <v>44267</v>
      </c>
      <c r="C321" s="1">
        <v>44273</v>
      </c>
      <c r="E321" s="1">
        <v>44295</v>
      </c>
      <c r="G321" s="1">
        <v>44312</v>
      </c>
      <c r="H321" s="1">
        <v>44312</v>
      </c>
      <c r="J321" s="1">
        <v>44295</v>
      </c>
      <c r="M321" t="s">
        <v>1005</v>
      </c>
      <c r="N321" t="s">
        <v>1006</v>
      </c>
      <c r="O321" t="s">
        <v>113</v>
      </c>
    </row>
    <row r="322" spans="1:18" x14ac:dyDescent="0.25">
      <c r="A322" s="1">
        <v>44251</v>
      </c>
      <c r="B322" s="1">
        <v>44267</v>
      </c>
      <c r="C322" s="1">
        <v>44280</v>
      </c>
      <c r="E322" s="1">
        <v>44295</v>
      </c>
      <c r="F322" s="1">
        <v>44302</v>
      </c>
      <c r="G322" s="1">
        <v>44299</v>
      </c>
      <c r="H322" s="1">
        <v>44305</v>
      </c>
      <c r="I322" s="1">
        <v>44302</v>
      </c>
      <c r="J322" s="1">
        <v>44302</v>
      </c>
      <c r="K322" s="1">
        <v>44302</v>
      </c>
      <c r="M322" t="s">
        <v>1009</v>
      </c>
      <c r="N322" t="s">
        <v>1010</v>
      </c>
      <c r="O322" t="s">
        <v>113</v>
      </c>
      <c r="R322" t="s">
        <v>113</v>
      </c>
    </row>
    <row r="323" spans="1:18" x14ac:dyDescent="0.25">
      <c r="A323" s="1">
        <v>44228</v>
      </c>
      <c r="B323" s="1">
        <v>44259</v>
      </c>
      <c r="C323" s="1">
        <v>44273</v>
      </c>
      <c r="E323" s="1">
        <v>44279</v>
      </c>
      <c r="F323" s="1">
        <v>44288</v>
      </c>
      <c r="G323" s="1">
        <v>44301</v>
      </c>
      <c r="H323" s="1">
        <v>44303</v>
      </c>
      <c r="I323" s="1">
        <v>44293</v>
      </c>
      <c r="J323" s="1">
        <v>44320</v>
      </c>
      <c r="K323" s="1">
        <v>44320</v>
      </c>
      <c r="M323" t="s">
        <v>1012</v>
      </c>
      <c r="N323" t="s">
        <v>908</v>
      </c>
      <c r="O323" t="s">
        <v>47</v>
      </c>
      <c r="R323" t="s">
        <v>784</v>
      </c>
    </row>
    <row r="324" spans="1:18" x14ac:dyDescent="0.25">
      <c r="A324" s="1">
        <v>43647</v>
      </c>
      <c r="B324" s="1">
        <v>43662</v>
      </c>
      <c r="C324" s="1">
        <v>43929</v>
      </c>
      <c r="D324" s="1">
        <v>43929</v>
      </c>
      <c r="E324" s="1">
        <v>43931</v>
      </c>
      <c r="F324" s="1">
        <v>43938</v>
      </c>
      <c r="G324" s="1">
        <v>43941</v>
      </c>
      <c r="H324" s="1">
        <v>43945</v>
      </c>
      <c r="I324" s="1">
        <v>44385</v>
      </c>
      <c r="J324" s="1">
        <v>44385</v>
      </c>
      <c r="K324" s="1">
        <v>44385</v>
      </c>
      <c r="M324" t="s">
        <v>1014</v>
      </c>
      <c r="N324" t="s">
        <v>865</v>
      </c>
      <c r="O324" t="s">
        <v>145</v>
      </c>
      <c r="R324" t="s">
        <v>306</v>
      </c>
    </row>
    <row r="325" spans="1:18" x14ac:dyDescent="0.25">
      <c r="A325" s="1">
        <v>44880</v>
      </c>
      <c r="J325" s="1">
        <v>44880</v>
      </c>
      <c r="N325" s="1">
        <v>44920</v>
      </c>
    </row>
    <row r="326" spans="1:18" x14ac:dyDescent="0.25">
      <c r="A326" s="1">
        <v>44664</v>
      </c>
      <c r="B326" s="1">
        <v>44726</v>
      </c>
      <c r="C326" s="1">
        <v>44853</v>
      </c>
      <c r="D326" s="1">
        <v>44853</v>
      </c>
      <c r="E326" s="1">
        <v>44853</v>
      </c>
      <c r="F326" s="1">
        <v>44917</v>
      </c>
      <c r="G326" s="1">
        <v>44895</v>
      </c>
      <c r="H326" s="1">
        <v>44895</v>
      </c>
      <c r="J326" s="1">
        <v>44917</v>
      </c>
      <c r="M326" t="s">
        <v>835</v>
      </c>
      <c r="N326" t="s">
        <v>1019</v>
      </c>
      <c r="O326" t="s">
        <v>202</v>
      </c>
    </row>
    <row r="327" spans="1:18" x14ac:dyDescent="0.25">
      <c r="A327" s="1">
        <v>44662</v>
      </c>
      <c r="B327" s="1">
        <v>44662</v>
      </c>
      <c r="J327" s="1">
        <v>44662</v>
      </c>
      <c r="N327" t="s">
        <v>1022</v>
      </c>
    </row>
    <row r="328" spans="1:18" x14ac:dyDescent="0.25">
      <c r="A328" s="1">
        <v>44043</v>
      </c>
      <c r="B328" s="1">
        <v>44060</v>
      </c>
      <c r="C328" s="1">
        <v>44124</v>
      </c>
      <c r="D328" s="1">
        <v>44125</v>
      </c>
      <c r="E328" s="1">
        <v>44125</v>
      </c>
      <c r="F328" s="1">
        <v>44125</v>
      </c>
      <c r="G328" s="1">
        <v>44120</v>
      </c>
      <c r="H328" s="1">
        <v>44120</v>
      </c>
      <c r="I328" s="1">
        <v>44173</v>
      </c>
      <c r="J328" s="1">
        <v>44202</v>
      </c>
      <c r="K328" s="1">
        <v>44202</v>
      </c>
      <c r="M328" t="s">
        <v>637</v>
      </c>
      <c r="N328" t="s">
        <v>1024</v>
      </c>
      <c r="O328" t="s">
        <v>117</v>
      </c>
      <c r="R328" t="s">
        <v>214</v>
      </c>
    </row>
    <row r="329" spans="1:18" x14ac:dyDescent="0.25">
      <c r="A329" s="1">
        <v>44622</v>
      </c>
      <c r="B329" s="1">
        <v>44622</v>
      </c>
      <c r="C329" s="1">
        <v>44651</v>
      </c>
      <c r="D329" s="1">
        <v>44651</v>
      </c>
      <c r="E329" s="1">
        <v>44651</v>
      </c>
      <c r="F329" s="1">
        <v>44655</v>
      </c>
      <c r="G329" s="1">
        <v>44669</v>
      </c>
      <c r="H329" s="1">
        <v>44669</v>
      </c>
      <c r="I329" s="1">
        <v>44662</v>
      </c>
      <c r="J329" s="1">
        <v>44662</v>
      </c>
      <c r="K329" s="1">
        <v>44662</v>
      </c>
      <c r="M329" t="s">
        <v>1028</v>
      </c>
      <c r="N329" t="s">
        <v>1029</v>
      </c>
      <c r="O329" t="s">
        <v>95</v>
      </c>
      <c r="R329" t="s">
        <v>276</v>
      </c>
    </row>
    <row r="330" spans="1:18" x14ac:dyDescent="0.25">
      <c r="A330" s="1">
        <v>44432</v>
      </c>
      <c r="B330" s="1">
        <v>44432</v>
      </c>
      <c r="C330" s="1">
        <v>44432</v>
      </c>
      <c r="D330" s="1">
        <v>44432</v>
      </c>
      <c r="E330" s="1">
        <v>44446</v>
      </c>
      <c r="F330" s="1">
        <v>44446</v>
      </c>
      <c r="G330" s="1">
        <v>44438</v>
      </c>
      <c r="H330" s="1">
        <v>44439</v>
      </c>
      <c r="I330" s="1">
        <v>44446</v>
      </c>
      <c r="J330" s="1">
        <v>44446</v>
      </c>
      <c r="K330" s="1">
        <v>44446</v>
      </c>
      <c r="M330" t="s">
        <v>1032</v>
      </c>
      <c r="N330" t="s">
        <v>1033</v>
      </c>
      <c r="O330" t="s">
        <v>104</v>
      </c>
      <c r="R330" t="s">
        <v>104</v>
      </c>
    </row>
    <row r="331" spans="1:18" x14ac:dyDescent="0.25">
      <c r="A331" s="1">
        <v>44355</v>
      </c>
      <c r="B331" s="1">
        <v>44356</v>
      </c>
      <c r="C331" s="1">
        <v>44386</v>
      </c>
      <c r="D331" s="1">
        <v>44386</v>
      </c>
      <c r="E331" s="1">
        <v>44386</v>
      </c>
      <c r="F331" s="1">
        <v>44445</v>
      </c>
      <c r="G331" s="1">
        <v>44438</v>
      </c>
      <c r="H331" s="1">
        <v>44442</v>
      </c>
      <c r="I331" s="1">
        <v>44459</v>
      </c>
      <c r="J331" s="1">
        <v>44459</v>
      </c>
      <c r="K331" s="1">
        <v>44459</v>
      </c>
      <c r="M331" t="s">
        <v>1036</v>
      </c>
      <c r="N331" t="s">
        <v>1037</v>
      </c>
      <c r="O331" t="s">
        <v>306</v>
      </c>
      <c r="R331" t="s">
        <v>104</v>
      </c>
    </row>
    <row r="332" spans="1:18" x14ac:dyDescent="0.25">
      <c r="A332" s="1">
        <v>44819</v>
      </c>
      <c r="B332" s="1">
        <v>44820</v>
      </c>
      <c r="C332" s="1">
        <v>44820</v>
      </c>
      <c r="D332" s="1">
        <v>44824</v>
      </c>
      <c r="E332" s="1">
        <v>44824</v>
      </c>
      <c r="F332" s="1">
        <v>44902</v>
      </c>
      <c r="G332" s="1">
        <v>44910</v>
      </c>
      <c r="H332" s="1">
        <v>44926</v>
      </c>
      <c r="J332" s="1">
        <v>44902</v>
      </c>
      <c r="M332" t="s">
        <v>1041</v>
      </c>
      <c r="O332" t="s">
        <v>379</v>
      </c>
    </row>
    <row r="333" spans="1:18" x14ac:dyDescent="0.25">
      <c r="A333" s="1">
        <v>44783</v>
      </c>
      <c r="B333" s="1">
        <v>44783</v>
      </c>
      <c r="C333" s="1">
        <v>44783</v>
      </c>
      <c r="J333" s="1">
        <v>44783</v>
      </c>
    </row>
    <row r="334" spans="1:18" x14ac:dyDescent="0.25">
      <c r="A334" s="1">
        <v>44526</v>
      </c>
      <c r="B334" s="1">
        <v>44526</v>
      </c>
      <c r="C334" s="1">
        <v>44609</v>
      </c>
      <c r="D334" s="1">
        <v>44624</v>
      </c>
      <c r="E334" s="1">
        <v>44624</v>
      </c>
      <c r="F334" s="1">
        <v>44636</v>
      </c>
      <c r="G334" s="1">
        <v>44634</v>
      </c>
      <c r="H334" s="1">
        <v>44651</v>
      </c>
      <c r="I334" s="1">
        <v>44859</v>
      </c>
      <c r="J334" s="1">
        <v>44859</v>
      </c>
      <c r="M334" t="s">
        <v>1045</v>
      </c>
      <c r="O334" t="s">
        <v>95</v>
      </c>
    </row>
    <row r="335" spans="1:18" x14ac:dyDescent="0.25">
      <c r="A335" s="1">
        <v>44466</v>
      </c>
      <c r="B335" s="1">
        <v>44466</v>
      </c>
      <c r="C335" s="1">
        <v>44523</v>
      </c>
      <c r="D335" s="1">
        <v>44525</v>
      </c>
      <c r="E335" s="1">
        <v>44531</v>
      </c>
      <c r="F335" s="1">
        <v>44536</v>
      </c>
      <c r="G335" s="1">
        <v>44545</v>
      </c>
      <c r="H335" s="1">
        <v>44561</v>
      </c>
      <c r="I335" s="1">
        <v>44637</v>
      </c>
      <c r="J335" s="1">
        <v>44637</v>
      </c>
      <c r="K335" s="1">
        <v>44637</v>
      </c>
      <c r="M335" t="s">
        <v>972</v>
      </c>
      <c r="O335" t="s">
        <v>175</v>
      </c>
      <c r="R335" t="s">
        <v>95</v>
      </c>
    </row>
    <row r="336" spans="1:18" x14ac:dyDescent="0.25">
      <c r="A336" s="1">
        <v>44448</v>
      </c>
      <c r="B336" s="1">
        <v>44449</v>
      </c>
      <c r="J336" s="1">
        <v>44449</v>
      </c>
    </row>
    <row r="337" spans="1:18" x14ac:dyDescent="0.25">
      <c r="A337" s="1">
        <v>44386</v>
      </c>
      <c r="B337" s="1">
        <v>44386</v>
      </c>
      <c r="C337" s="1">
        <v>44396</v>
      </c>
      <c r="D337" s="1">
        <v>44448</v>
      </c>
      <c r="E337" s="1">
        <v>44448</v>
      </c>
      <c r="F337" s="1">
        <v>44448</v>
      </c>
      <c r="G337" s="1">
        <v>44396</v>
      </c>
      <c r="H337" s="1">
        <v>44407</v>
      </c>
      <c r="I337" s="1">
        <v>44448</v>
      </c>
      <c r="J337" s="1">
        <v>44448</v>
      </c>
      <c r="K337" s="1">
        <v>44448</v>
      </c>
      <c r="M337" t="s">
        <v>1049</v>
      </c>
      <c r="O337" t="s">
        <v>104</v>
      </c>
      <c r="R337" t="s">
        <v>104</v>
      </c>
    </row>
    <row r="338" spans="1:18" x14ac:dyDescent="0.25">
      <c r="A338" s="1">
        <v>44376</v>
      </c>
      <c r="B338" s="1">
        <v>44376</v>
      </c>
      <c r="C338" s="1">
        <v>44502</v>
      </c>
      <c r="D338" s="1">
        <v>44502</v>
      </c>
      <c r="E338" s="1">
        <v>44517</v>
      </c>
      <c r="F338" s="1">
        <v>44525</v>
      </c>
      <c r="G338" s="1">
        <v>44522</v>
      </c>
      <c r="H338" s="1">
        <v>44530</v>
      </c>
      <c r="I338" s="1">
        <v>44624</v>
      </c>
      <c r="J338" s="1">
        <v>44652</v>
      </c>
      <c r="K338" s="1">
        <v>44652</v>
      </c>
      <c r="M338" t="s">
        <v>1051</v>
      </c>
      <c r="O338" t="s">
        <v>91</v>
      </c>
      <c r="R338" t="s">
        <v>276</v>
      </c>
    </row>
    <row r="339" spans="1:18" x14ac:dyDescent="0.25">
      <c r="A339" s="1">
        <v>44348</v>
      </c>
      <c r="B339" s="1">
        <v>44348</v>
      </c>
      <c r="C339" s="1">
        <v>44448</v>
      </c>
      <c r="D339" s="1">
        <v>44462</v>
      </c>
      <c r="E339" s="1">
        <v>44462</v>
      </c>
      <c r="F339" s="1">
        <v>44536</v>
      </c>
      <c r="G339" s="1">
        <v>44459</v>
      </c>
      <c r="H339" s="1">
        <v>44463</v>
      </c>
      <c r="I339" s="1">
        <v>44624</v>
      </c>
      <c r="J339" s="1">
        <v>44652</v>
      </c>
      <c r="K339" s="1">
        <v>44652</v>
      </c>
      <c r="M339" t="s">
        <v>1053</v>
      </c>
      <c r="N339" s="1">
        <v>44408</v>
      </c>
      <c r="O339" t="s">
        <v>104</v>
      </c>
      <c r="R339" t="s">
        <v>276</v>
      </c>
    </row>
    <row r="340" spans="1:18" x14ac:dyDescent="0.25">
      <c r="A340" s="1">
        <v>44202</v>
      </c>
      <c r="B340" s="1">
        <v>44202</v>
      </c>
      <c r="C340" s="1">
        <v>44202</v>
      </c>
      <c r="D340" s="1">
        <v>44203</v>
      </c>
      <c r="E340" s="1">
        <v>44237</v>
      </c>
      <c r="F340" s="1">
        <v>44335</v>
      </c>
      <c r="G340" s="1">
        <v>44270</v>
      </c>
      <c r="H340" s="1">
        <v>44286</v>
      </c>
      <c r="I340" s="1">
        <v>44335</v>
      </c>
      <c r="J340" s="1">
        <v>44342</v>
      </c>
      <c r="K340" s="1">
        <v>44342</v>
      </c>
      <c r="M340" t="s">
        <v>1055</v>
      </c>
      <c r="N340" t="s">
        <v>1056</v>
      </c>
      <c r="O340" t="s">
        <v>215</v>
      </c>
      <c r="R340" t="s">
        <v>784</v>
      </c>
    </row>
    <row r="341" spans="1:18" x14ac:dyDescent="0.25">
      <c r="A341" s="1">
        <v>44183</v>
      </c>
      <c r="B341" s="1">
        <v>44186</v>
      </c>
      <c r="C341" s="1">
        <v>44186</v>
      </c>
      <c r="D341" s="1">
        <v>44186</v>
      </c>
      <c r="E341" s="1">
        <v>44210</v>
      </c>
      <c r="F341" s="1">
        <v>44270</v>
      </c>
      <c r="G341" s="1">
        <v>44188</v>
      </c>
      <c r="H341" s="1">
        <v>44225</v>
      </c>
      <c r="I341" s="1">
        <v>44448</v>
      </c>
      <c r="J341" s="1">
        <v>44448</v>
      </c>
      <c r="K341" s="1">
        <v>44448</v>
      </c>
      <c r="M341" t="s">
        <v>1059</v>
      </c>
      <c r="N341" t="s">
        <v>1060</v>
      </c>
      <c r="O341" t="s">
        <v>214</v>
      </c>
      <c r="R341" t="s">
        <v>104</v>
      </c>
    </row>
    <row r="342" spans="1:18" x14ac:dyDescent="0.25">
      <c r="A342" s="1">
        <v>44008</v>
      </c>
      <c r="B342" s="1">
        <v>44081</v>
      </c>
      <c r="C342" s="1">
        <v>44088</v>
      </c>
      <c r="D342" s="1">
        <v>44088</v>
      </c>
      <c r="E342" s="1">
        <v>44138</v>
      </c>
      <c r="F342" s="1">
        <v>44159</v>
      </c>
      <c r="G342" s="1">
        <v>44116</v>
      </c>
      <c r="H342" s="1">
        <v>44120</v>
      </c>
      <c r="I342" s="1">
        <v>44448</v>
      </c>
      <c r="J342" s="1">
        <v>44448</v>
      </c>
      <c r="K342" s="1">
        <v>44448</v>
      </c>
      <c r="M342" t="s">
        <v>1063</v>
      </c>
      <c r="N342" t="s">
        <v>1064</v>
      </c>
      <c r="O342" t="s">
        <v>112</v>
      </c>
      <c r="R342" t="s">
        <v>104</v>
      </c>
    </row>
    <row r="343" spans="1:18" x14ac:dyDescent="0.25">
      <c r="A343" s="1">
        <v>43885</v>
      </c>
      <c r="B343" s="1">
        <v>43885</v>
      </c>
      <c r="C343" s="1">
        <v>43885</v>
      </c>
      <c r="D343" s="1">
        <v>43902</v>
      </c>
      <c r="E343" s="1">
        <v>43903</v>
      </c>
      <c r="F343" s="1">
        <v>43903</v>
      </c>
      <c r="G343" s="1">
        <v>44046</v>
      </c>
      <c r="H343" s="1">
        <v>44196</v>
      </c>
      <c r="I343" s="1">
        <v>44013</v>
      </c>
      <c r="J343" s="1">
        <v>44215</v>
      </c>
      <c r="K343" s="1">
        <v>44215</v>
      </c>
      <c r="M343" t="s">
        <v>1067</v>
      </c>
      <c r="N343" s="1">
        <v>43902</v>
      </c>
      <c r="O343" t="s">
        <v>53</v>
      </c>
      <c r="R343" t="s">
        <v>214</v>
      </c>
    </row>
    <row r="344" spans="1:18" x14ac:dyDescent="0.25">
      <c r="A344" s="1">
        <v>43847</v>
      </c>
      <c r="B344" s="1">
        <v>43985</v>
      </c>
      <c r="C344" s="1">
        <v>44077</v>
      </c>
      <c r="D344" s="1">
        <v>44119</v>
      </c>
      <c r="E344" s="1">
        <v>44140</v>
      </c>
      <c r="F344" s="1">
        <v>44624</v>
      </c>
      <c r="G344" s="1">
        <v>44027</v>
      </c>
      <c r="H344" s="1">
        <v>44104</v>
      </c>
      <c r="I344" s="1">
        <v>44811</v>
      </c>
      <c r="J344" s="1">
        <v>44811</v>
      </c>
      <c r="K344" s="1">
        <v>44811</v>
      </c>
      <c r="M344" t="s">
        <v>1069</v>
      </c>
      <c r="N344" t="s">
        <v>1070</v>
      </c>
      <c r="O344" t="s">
        <v>112</v>
      </c>
      <c r="R344" t="s">
        <v>379</v>
      </c>
    </row>
    <row r="345" spans="1:18" x14ac:dyDescent="0.25">
      <c r="A345" s="1">
        <v>44861</v>
      </c>
      <c r="B345" s="1">
        <v>44862</v>
      </c>
      <c r="C345" s="1">
        <v>44873</v>
      </c>
      <c r="D345" s="1">
        <v>44873</v>
      </c>
      <c r="E345" s="1">
        <v>44887</v>
      </c>
      <c r="G345" s="1">
        <v>44942</v>
      </c>
      <c r="H345" s="1">
        <v>44957</v>
      </c>
      <c r="J345" s="1">
        <v>44887</v>
      </c>
      <c r="M345" t="s">
        <v>1072</v>
      </c>
      <c r="N345" t="s">
        <v>1073</v>
      </c>
      <c r="O345" t="s">
        <v>75</v>
      </c>
    </row>
    <row r="346" spans="1:18" x14ac:dyDescent="0.25">
      <c r="A346" s="1">
        <v>44847</v>
      </c>
      <c r="B346" s="1">
        <v>44858</v>
      </c>
      <c r="C346" s="1">
        <v>44858</v>
      </c>
      <c r="D346" s="1">
        <v>44858</v>
      </c>
      <c r="E346" s="1">
        <v>44867</v>
      </c>
      <c r="G346" s="1">
        <v>44893</v>
      </c>
      <c r="H346" s="1">
        <v>44899</v>
      </c>
      <c r="J346" s="1">
        <v>44867</v>
      </c>
      <c r="M346" t="s">
        <v>1076</v>
      </c>
      <c r="N346" t="s">
        <v>1077</v>
      </c>
      <c r="O346" t="s">
        <v>75</v>
      </c>
    </row>
    <row r="347" spans="1:18" x14ac:dyDescent="0.25">
      <c r="A347" s="1">
        <v>44847</v>
      </c>
      <c r="B347" s="1">
        <v>44858</v>
      </c>
      <c r="C347" s="1">
        <v>44873</v>
      </c>
      <c r="D347" s="1">
        <v>44873</v>
      </c>
      <c r="E347" s="1">
        <v>44879</v>
      </c>
      <c r="G347" s="1">
        <v>44942</v>
      </c>
      <c r="H347" s="1">
        <v>44957</v>
      </c>
      <c r="J347" s="1">
        <v>44879</v>
      </c>
      <c r="M347" t="s">
        <v>1072</v>
      </c>
      <c r="N347" t="s">
        <v>1079</v>
      </c>
      <c r="O347" t="s">
        <v>75</v>
      </c>
    </row>
    <row r="348" spans="1:18" x14ac:dyDescent="0.25">
      <c r="A348" s="1">
        <v>44839</v>
      </c>
      <c r="B348" s="1">
        <v>44839</v>
      </c>
      <c r="C348" s="1">
        <v>44858</v>
      </c>
      <c r="D348" s="1">
        <v>44858</v>
      </c>
      <c r="E348" s="1">
        <v>44867</v>
      </c>
      <c r="G348" s="1">
        <v>44893</v>
      </c>
      <c r="H348" s="1">
        <v>44899</v>
      </c>
      <c r="J348" s="1">
        <v>44867</v>
      </c>
      <c r="M348" t="s">
        <v>1076</v>
      </c>
      <c r="N348" t="s">
        <v>1081</v>
      </c>
      <c r="O348" t="s">
        <v>75</v>
      </c>
    </row>
    <row r="349" spans="1:18" x14ac:dyDescent="0.25">
      <c r="A349" s="1">
        <v>44831</v>
      </c>
      <c r="B349" s="1">
        <v>44831</v>
      </c>
      <c r="C349" s="1">
        <v>44831</v>
      </c>
      <c r="D349" s="1">
        <v>44831</v>
      </c>
      <c r="E349" s="1">
        <v>44833</v>
      </c>
      <c r="G349" s="1">
        <v>44838</v>
      </c>
      <c r="H349" s="1">
        <v>44859</v>
      </c>
      <c r="J349" s="1">
        <v>44833</v>
      </c>
      <c r="M349" t="s">
        <v>1083</v>
      </c>
      <c r="N349" t="s">
        <v>1084</v>
      </c>
      <c r="O349" t="s">
        <v>379</v>
      </c>
    </row>
    <row r="350" spans="1:18" x14ac:dyDescent="0.25">
      <c r="A350" s="1">
        <v>44778</v>
      </c>
      <c r="B350" s="1">
        <v>44781</v>
      </c>
      <c r="C350" s="1">
        <v>44795</v>
      </c>
      <c r="D350" s="1">
        <v>44795</v>
      </c>
      <c r="E350" s="1">
        <v>44803</v>
      </c>
      <c r="F350" s="1">
        <v>44817</v>
      </c>
      <c r="G350" s="1">
        <v>44830</v>
      </c>
      <c r="H350" s="1">
        <v>44834</v>
      </c>
      <c r="J350" s="1">
        <v>44817</v>
      </c>
      <c r="M350" t="s">
        <v>1086</v>
      </c>
      <c r="N350" t="s">
        <v>1087</v>
      </c>
      <c r="O350" t="s">
        <v>152</v>
      </c>
    </row>
    <row r="351" spans="1:18" x14ac:dyDescent="0.25">
      <c r="A351" s="1">
        <v>44777</v>
      </c>
      <c r="B351" s="1">
        <v>44781</v>
      </c>
      <c r="C351" s="1">
        <v>44795</v>
      </c>
      <c r="D351" s="1">
        <v>44795</v>
      </c>
      <c r="E351" s="1">
        <v>44803</v>
      </c>
      <c r="F351" s="1">
        <v>44817</v>
      </c>
      <c r="G351" s="1">
        <v>44830</v>
      </c>
      <c r="H351" s="1">
        <v>44834</v>
      </c>
      <c r="I351" s="1">
        <v>44846</v>
      </c>
      <c r="J351" s="1">
        <v>44848</v>
      </c>
      <c r="K351" s="1">
        <v>44848</v>
      </c>
      <c r="M351" t="s">
        <v>1086</v>
      </c>
      <c r="N351" t="s">
        <v>672</v>
      </c>
      <c r="O351" t="s">
        <v>152</v>
      </c>
      <c r="R351" t="s">
        <v>202</v>
      </c>
    </row>
    <row r="352" spans="1:18" x14ac:dyDescent="0.25">
      <c r="A352" s="1">
        <v>44764</v>
      </c>
      <c r="B352" s="1">
        <v>44781</v>
      </c>
      <c r="C352" s="1">
        <v>44783</v>
      </c>
      <c r="D352" s="1">
        <v>44783</v>
      </c>
      <c r="E352" s="1">
        <v>44803</v>
      </c>
      <c r="F352" s="1">
        <v>44803</v>
      </c>
      <c r="G352" s="1">
        <v>44809</v>
      </c>
      <c r="H352" s="1">
        <v>44813</v>
      </c>
      <c r="I352" s="1">
        <v>44888</v>
      </c>
      <c r="J352" s="1">
        <v>44889</v>
      </c>
      <c r="K352" s="1">
        <v>44889</v>
      </c>
      <c r="M352" t="s">
        <v>76</v>
      </c>
      <c r="N352" t="s">
        <v>1090</v>
      </c>
      <c r="O352" t="s">
        <v>152</v>
      </c>
      <c r="R352" t="s">
        <v>75</v>
      </c>
    </row>
    <row r="353" spans="1:18" x14ac:dyDescent="0.25">
      <c r="A353" s="1">
        <v>44754</v>
      </c>
      <c r="B353" s="1">
        <v>44754</v>
      </c>
      <c r="C353" s="1">
        <v>44761</v>
      </c>
      <c r="D353" s="1">
        <v>44774</v>
      </c>
      <c r="E353" s="1">
        <v>44774</v>
      </c>
      <c r="F353" s="1">
        <v>44817</v>
      </c>
      <c r="G353" s="1">
        <v>44774</v>
      </c>
      <c r="H353" s="1">
        <v>44778</v>
      </c>
      <c r="I353" s="1">
        <v>44830</v>
      </c>
      <c r="J353" s="1">
        <v>44841</v>
      </c>
      <c r="K353" s="1">
        <v>44841</v>
      </c>
      <c r="M353" t="s">
        <v>1093</v>
      </c>
      <c r="N353" t="s">
        <v>1094</v>
      </c>
      <c r="O353" t="s">
        <v>152</v>
      </c>
      <c r="R353" t="s">
        <v>202</v>
      </c>
    </row>
    <row r="354" spans="1:18" x14ac:dyDescent="0.25">
      <c r="A354" s="1">
        <v>44630</v>
      </c>
      <c r="B354" s="1">
        <v>44630</v>
      </c>
      <c r="C354" s="1">
        <v>44631</v>
      </c>
      <c r="D354" s="1">
        <v>44631</v>
      </c>
      <c r="E354" s="1">
        <v>44631</v>
      </c>
      <c r="F354" s="1">
        <v>44650</v>
      </c>
      <c r="G354" s="1">
        <v>44641</v>
      </c>
      <c r="H354" s="1">
        <v>44645</v>
      </c>
      <c r="I354" s="1">
        <v>44656</v>
      </c>
      <c r="J354" s="1">
        <v>44735</v>
      </c>
      <c r="K354" s="1">
        <v>44735</v>
      </c>
      <c r="M354" t="s">
        <v>89</v>
      </c>
      <c r="N354" t="s">
        <v>1096</v>
      </c>
      <c r="O354" t="s">
        <v>95</v>
      </c>
      <c r="R354" t="s">
        <v>79</v>
      </c>
    </row>
    <row r="355" spans="1:18" x14ac:dyDescent="0.25">
      <c r="A355" s="1">
        <v>44607</v>
      </c>
      <c r="B355" s="1">
        <v>44607</v>
      </c>
      <c r="C355" s="1">
        <v>44617</v>
      </c>
      <c r="D355" s="1">
        <v>44617</v>
      </c>
      <c r="E355" s="1">
        <v>44629</v>
      </c>
      <c r="F355" s="1">
        <v>44685</v>
      </c>
      <c r="G355" s="1">
        <v>44648</v>
      </c>
      <c r="H355" s="1">
        <v>44651</v>
      </c>
      <c r="I355" s="1">
        <v>44692</v>
      </c>
      <c r="J355" s="1">
        <v>44735</v>
      </c>
      <c r="K355" s="1">
        <v>44735</v>
      </c>
      <c r="M355" t="s">
        <v>89</v>
      </c>
      <c r="N355" t="s">
        <v>278</v>
      </c>
      <c r="O355" t="s">
        <v>95</v>
      </c>
      <c r="R355" t="s">
        <v>79</v>
      </c>
    </row>
    <row r="356" spans="1:18" x14ac:dyDescent="0.25">
      <c r="A356" s="1">
        <v>44593</v>
      </c>
      <c r="B356" s="1">
        <v>44743</v>
      </c>
      <c r="C356" s="1">
        <v>44753</v>
      </c>
      <c r="D356" s="1">
        <v>44753</v>
      </c>
      <c r="E356" s="1">
        <v>44762</v>
      </c>
      <c r="F356" s="1">
        <v>44768</v>
      </c>
      <c r="G356" s="1">
        <v>44795</v>
      </c>
      <c r="H356" s="1">
        <v>44801</v>
      </c>
      <c r="I356" s="1">
        <v>44781</v>
      </c>
      <c r="J356" s="1">
        <v>44816</v>
      </c>
      <c r="K356" s="1">
        <v>44816</v>
      </c>
      <c r="M356" t="s">
        <v>1100</v>
      </c>
      <c r="N356" t="s">
        <v>1101</v>
      </c>
      <c r="O356" t="s">
        <v>62</v>
      </c>
      <c r="R356" t="s">
        <v>379</v>
      </c>
    </row>
    <row r="357" spans="1:18" x14ac:dyDescent="0.25">
      <c r="A357" s="1">
        <v>44578</v>
      </c>
      <c r="B357" s="1">
        <v>44586</v>
      </c>
      <c r="C357" s="1">
        <v>44754</v>
      </c>
      <c r="D357" s="1">
        <v>44754</v>
      </c>
      <c r="E357" s="1">
        <v>44762</v>
      </c>
      <c r="F357" s="1">
        <v>44811</v>
      </c>
      <c r="G357" s="1">
        <v>44795</v>
      </c>
      <c r="H357" s="1">
        <v>44801</v>
      </c>
      <c r="J357" s="1">
        <v>44811</v>
      </c>
      <c r="M357" t="s">
        <v>1103</v>
      </c>
      <c r="N357" t="s">
        <v>1104</v>
      </c>
      <c r="O357" t="s">
        <v>62</v>
      </c>
    </row>
    <row r="358" spans="1:18" x14ac:dyDescent="0.25">
      <c r="A358" s="1">
        <v>44573</v>
      </c>
      <c r="B358" s="1">
        <v>44573</v>
      </c>
      <c r="C358" s="1">
        <v>44573</v>
      </c>
      <c r="D358" s="1">
        <v>44573</v>
      </c>
      <c r="E358" s="1">
        <v>44573</v>
      </c>
      <c r="F358" s="1">
        <v>44582</v>
      </c>
      <c r="G358" s="1">
        <v>44579</v>
      </c>
      <c r="H358" s="1">
        <v>44582</v>
      </c>
      <c r="I358" s="1">
        <v>44582</v>
      </c>
      <c r="J358" s="1">
        <v>44585</v>
      </c>
      <c r="K358" s="1">
        <v>44585</v>
      </c>
      <c r="M358" t="s">
        <v>1106</v>
      </c>
      <c r="N358" t="s">
        <v>1107</v>
      </c>
      <c r="O358" t="s">
        <v>157</v>
      </c>
      <c r="R358" t="s">
        <v>157</v>
      </c>
    </row>
    <row r="359" spans="1:18" x14ac:dyDescent="0.25">
      <c r="A359" s="1">
        <v>44572</v>
      </c>
      <c r="B359" s="1">
        <v>44572</v>
      </c>
      <c r="C359" s="1">
        <v>44573</v>
      </c>
      <c r="D359" s="1">
        <v>44575</v>
      </c>
      <c r="E359" s="1">
        <v>44575</v>
      </c>
      <c r="F359" s="1">
        <v>44637</v>
      </c>
      <c r="G359" s="1">
        <v>44585</v>
      </c>
      <c r="H359" s="1">
        <v>44603</v>
      </c>
      <c r="I359" s="1">
        <v>44655</v>
      </c>
      <c r="J359" s="1">
        <v>44657</v>
      </c>
      <c r="K359" s="1">
        <v>44657</v>
      </c>
      <c r="M359" t="s">
        <v>1110</v>
      </c>
      <c r="N359" t="s">
        <v>1111</v>
      </c>
      <c r="O359" t="s">
        <v>157</v>
      </c>
      <c r="R359" t="s">
        <v>276</v>
      </c>
    </row>
    <row r="360" spans="1:18" x14ac:dyDescent="0.25">
      <c r="A360" s="1">
        <v>44498</v>
      </c>
      <c r="B360" s="1">
        <v>44498</v>
      </c>
      <c r="C360" s="1">
        <v>44498</v>
      </c>
      <c r="D360" s="1">
        <v>44502</v>
      </c>
      <c r="E360" s="1">
        <v>44502</v>
      </c>
      <c r="F360" s="1">
        <v>44580</v>
      </c>
      <c r="G360" s="1">
        <v>44571</v>
      </c>
      <c r="H360" s="1">
        <v>44575</v>
      </c>
      <c r="I360" s="1">
        <v>44848</v>
      </c>
      <c r="J360" s="1">
        <v>44848</v>
      </c>
      <c r="K360" s="1">
        <v>44848</v>
      </c>
      <c r="M360" t="s">
        <v>1113</v>
      </c>
      <c r="N360" t="s">
        <v>1114</v>
      </c>
      <c r="O360" t="s">
        <v>91</v>
      </c>
      <c r="R360" t="s">
        <v>202</v>
      </c>
    </row>
    <row r="361" spans="1:18" x14ac:dyDescent="0.25">
      <c r="A361" s="1">
        <v>44482</v>
      </c>
      <c r="B361" s="1">
        <v>44482</v>
      </c>
      <c r="C361" s="1">
        <v>44489</v>
      </c>
      <c r="D361" s="1">
        <v>44489</v>
      </c>
      <c r="E361" s="1">
        <v>44490</v>
      </c>
      <c r="F361" s="1">
        <v>44537</v>
      </c>
      <c r="G361" s="1">
        <v>44543</v>
      </c>
      <c r="H361" s="1">
        <v>44547</v>
      </c>
      <c r="I361" s="1">
        <v>44846</v>
      </c>
      <c r="J361" s="1">
        <v>44848</v>
      </c>
      <c r="K361" s="1">
        <v>44848</v>
      </c>
      <c r="M361" t="s">
        <v>862</v>
      </c>
      <c r="N361" t="s">
        <v>1116</v>
      </c>
      <c r="O361" t="s">
        <v>99</v>
      </c>
      <c r="R361" t="s">
        <v>202</v>
      </c>
    </row>
    <row r="362" spans="1:18" x14ac:dyDescent="0.25">
      <c r="A362" s="1">
        <v>44455</v>
      </c>
      <c r="B362" s="1">
        <v>44455</v>
      </c>
      <c r="C362" s="1">
        <v>44467</v>
      </c>
      <c r="D362" s="1">
        <v>44468</v>
      </c>
      <c r="E362" s="1">
        <v>44468</v>
      </c>
      <c r="F362" s="1">
        <v>44489</v>
      </c>
      <c r="G362" s="1">
        <v>44487</v>
      </c>
      <c r="H362" s="1">
        <v>44491</v>
      </c>
      <c r="I362" s="1">
        <v>44544</v>
      </c>
      <c r="J362" s="1">
        <v>44622</v>
      </c>
      <c r="K362" s="1">
        <v>44622</v>
      </c>
      <c r="M362" t="s">
        <v>1118</v>
      </c>
      <c r="N362" t="s">
        <v>1119</v>
      </c>
      <c r="O362" t="s">
        <v>104</v>
      </c>
      <c r="R362" t="s">
        <v>95</v>
      </c>
    </row>
    <row r="363" spans="1:18" x14ac:dyDescent="0.25">
      <c r="A363" s="1">
        <v>44413</v>
      </c>
      <c r="B363" s="1">
        <v>44417</v>
      </c>
      <c r="C363" s="1">
        <v>44428</v>
      </c>
      <c r="D363" s="1">
        <v>44438</v>
      </c>
      <c r="E363" s="1">
        <v>44438</v>
      </c>
      <c r="F363" s="1">
        <v>44463</v>
      </c>
      <c r="G363" s="1">
        <v>44440</v>
      </c>
      <c r="H363" s="1">
        <v>44442</v>
      </c>
      <c r="I363" s="1">
        <v>44463</v>
      </c>
      <c r="J363" s="1">
        <v>44467</v>
      </c>
      <c r="K363" s="1">
        <v>44467</v>
      </c>
      <c r="M363" t="s">
        <v>1121</v>
      </c>
      <c r="N363" t="s">
        <v>1122</v>
      </c>
      <c r="O363" t="s">
        <v>294</v>
      </c>
      <c r="R363" t="s">
        <v>104</v>
      </c>
    </row>
    <row r="364" spans="1:18" x14ac:dyDescent="0.25">
      <c r="A364" s="1">
        <v>44376</v>
      </c>
      <c r="B364" s="1">
        <v>44376</v>
      </c>
      <c r="C364" s="1">
        <v>44439</v>
      </c>
      <c r="D364" s="1">
        <v>44439</v>
      </c>
      <c r="E364" s="1">
        <v>44445</v>
      </c>
      <c r="F364" s="1">
        <v>44480</v>
      </c>
      <c r="G364" s="1">
        <v>44494</v>
      </c>
      <c r="H364" s="1">
        <v>44494</v>
      </c>
      <c r="I364" s="1">
        <v>44484</v>
      </c>
      <c r="J364" s="1">
        <v>44496</v>
      </c>
      <c r="K364" s="1">
        <v>44496</v>
      </c>
      <c r="M364" t="s">
        <v>1118</v>
      </c>
      <c r="O364" t="s">
        <v>104</v>
      </c>
      <c r="R364" t="s">
        <v>99</v>
      </c>
    </row>
    <row r="365" spans="1:18" x14ac:dyDescent="0.25">
      <c r="A365" s="1">
        <v>44356</v>
      </c>
      <c r="B365" s="1">
        <v>44356</v>
      </c>
      <c r="C365" s="1">
        <v>44389</v>
      </c>
      <c r="D365" s="1">
        <v>44389</v>
      </c>
      <c r="E365" s="1">
        <v>44392</v>
      </c>
      <c r="F365" s="1">
        <v>44489</v>
      </c>
      <c r="G365" s="1">
        <v>44466</v>
      </c>
      <c r="H365" s="1">
        <v>44466</v>
      </c>
      <c r="I365" s="1">
        <v>44489</v>
      </c>
      <c r="J365" s="1">
        <v>44494</v>
      </c>
      <c r="K365" s="1">
        <v>44494</v>
      </c>
      <c r="M365" t="s">
        <v>1125</v>
      </c>
      <c r="O365" t="s">
        <v>306</v>
      </c>
      <c r="R365" t="s">
        <v>99</v>
      </c>
    </row>
    <row r="366" spans="1:18" x14ac:dyDescent="0.25">
      <c r="A366" s="1">
        <v>44354</v>
      </c>
      <c r="B366" s="1">
        <v>44354</v>
      </c>
      <c r="C366" s="1">
        <v>44459</v>
      </c>
      <c r="D366" s="1">
        <v>44460</v>
      </c>
      <c r="E366" s="1">
        <v>44466</v>
      </c>
      <c r="G366" s="1">
        <v>44522</v>
      </c>
      <c r="H366" s="1">
        <v>44526</v>
      </c>
      <c r="J366" s="1">
        <v>44466</v>
      </c>
      <c r="M366" t="s">
        <v>1127</v>
      </c>
      <c r="N366" s="1">
        <v>44501</v>
      </c>
      <c r="O366" t="s">
        <v>104</v>
      </c>
    </row>
    <row r="367" spans="1:18" x14ac:dyDescent="0.25">
      <c r="A367" s="1">
        <v>44335</v>
      </c>
      <c r="B367" s="1">
        <v>44335</v>
      </c>
      <c r="C367" s="1">
        <v>44902</v>
      </c>
      <c r="D367" s="1">
        <v>44902</v>
      </c>
      <c r="E367" s="1">
        <v>44907</v>
      </c>
      <c r="G367" s="1">
        <v>44431</v>
      </c>
      <c r="H367" s="1">
        <v>44435</v>
      </c>
      <c r="J367" s="1">
        <v>44907</v>
      </c>
      <c r="M367" t="s">
        <v>868</v>
      </c>
      <c r="N367" t="s">
        <v>1130</v>
      </c>
      <c r="O367" t="s">
        <v>252</v>
      </c>
    </row>
    <row r="368" spans="1:18" x14ac:dyDescent="0.25">
      <c r="A368" s="1">
        <v>44323</v>
      </c>
      <c r="B368" s="1">
        <v>44323</v>
      </c>
      <c r="C368" s="1">
        <v>44343</v>
      </c>
      <c r="D368" s="1">
        <v>44343</v>
      </c>
      <c r="E368" s="1">
        <v>44349</v>
      </c>
      <c r="F368" s="1">
        <v>44489</v>
      </c>
      <c r="G368" s="1">
        <v>44361</v>
      </c>
      <c r="H368" s="1">
        <v>44372</v>
      </c>
      <c r="I368" s="1">
        <v>44720</v>
      </c>
      <c r="J368" s="1">
        <v>44726</v>
      </c>
      <c r="K368" s="1">
        <v>44726</v>
      </c>
      <c r="M368" t="s">
        <v>1134</v>
      </c>
      <c r="N368" t="s">
        <v>1135</v>
      </c>
      <c r="O368" t="s">
        <v>103</v>
      </c>
      <c r="R368" t="s">
        <v>79</v>
      </c>
    </row>
    <row r="369" spans="1:18" x14ac:dyDescent="0.25">
      <c r="A369" s="1">
        <v>44323</v>
      </c>
      <c r="B369" s="1">
        <v>44323</v>
      </c>
      <c r="C369" s="1">
        <v>44343</v>
      </c>
      <c r="D369" s="1">
        <v>44347</v>
      </c>
      <c r="E369" s="1">
        <v>44349</v>
      </c>
      <c r="F369" s="1">
        <v>44489</v>
      </c>
      <c r="G369" s="1">
        <v>44361</v>
      </c>
      <c r="H369" s="1">
        <v>44372</v>
      </c>
      <c r="I369" s="1">
        <v>44596</v>
      </c>
      <c r="J369" s="1">
        <v>44637</v>
      </c>
      <c r="K369" s="1">
        <v>44637</v>
      </c>
      <c r="M369" t="s">
        <v>1134</v>
      </c>
      <c r="N369" t="s">
        <v>1137</v>
      </c>
      <c r="O369" t="s">
        <v>103</v>
      </c>
      <c r="R369" t="s">
        <v>95</v>
      </c>
    </row>
    <row r="370" spans="1:18" x14ac:dyDescent="0.25">
      <c r="A370" s="1">
        <v>44243</v>
      </c>
      <c r="B370" s="1">
        <v>44243</v>
      </c>
      <c r="C370" s="1">
        <v>44250</v>
      </c>
      <c r="D370" s="1">
        <v>44250</v>
      </c>
      <c r="E370" s="1">
        <v>44251</v>
      </c>
      <c r="F370" s="1">
        <v>44264</v>
      </c>
      <c r="G370" s="1">
        <v>44252</v>
      </c>
      <c r="H370" s="1">
        <v>44259</v>
      </c>
      <c r="I370" s="1">
        <v>44264</v>
      </c>
      <c r="J370" s="1">
        <v>44265</v>
      </c>
      <c r="K370" s="1">
        <v>44265</v>
      </c>
      <c r="M370" t="s">
        <v>1139</v>
      </c>
      <c r="N370" t="s">
        <v>1140</v>
      </c>
      <c r="O370" t="s">
        <v>215</v>
      </c>
      <c r="R370" t="s">
        <v>47</v>
      </c>
    </row>
    <row r="371" spans="1:18" x14ac:dyDescent="0.25">
      <c r="A371" s="1">
        <v>44243</v>
      </c>
      <c r="B371" s="1">
        <v>44243</v>
      </c>
      <c r="C371" s="1">
        <v>44243</v>
      </c>
      <c r="D371" s="1">
        <v>44243</v>
      </c>
      <c r="E371" s="1">
        <v>44244</v>
      </c>
      <c r="F371" s="1">
        <v>44293</v>
      </c>
      <c r="G371" s="1">
        <v>44249</v>
      </c>
      <c r="H371" s="1">
        <v>44253</v>
      </c>
      <c r="I371" s="1">
        <v>44293</v>
      </c>
      <c r="J371" s="1">
        <v>44293</v>
      </c>
      <c r="K371" s="1">
        <v>44293</v>
      </c>
      <c r="M371" t="s">
        <v>1142</v>
      </c>
      <c r="N371" t="s">
        <v>1140</v>
      </c>
      <c r="O371" t="s">
        <v>215</v>
      </c>
      <c r="R371" t="s">
        <v>113</v>
      </c>
    </row>
    <row r="372" spans="1:18" x14ac:dyDescent="0.25">
      <c r="A372" s="1">
        <v>44242</v>
      </c>
      <c r="B372" s="1">
        <v>44242</v>
      </c>
      <c r="C372" s="1">
        <v>44300</v>
      </c>
      <c r="D372" s="1">
        <v>44307</v>
      </c>
      <c r="E372" s="1">
        <v>44312</v>
      </c>
      <c r="F372" s="1">
        <v>44371</v>
      </c>
      <c r="G372" s="1">
        <v>44319</v>
      </c>
      <c r="H372" s="1">
        <v>44322</v>
      </c>
      <c r="I372" s="1">
        <v>44371</v>
      </c>
      <c r="J372" s="1">
        <v>44371</v>
      </c>
      <c r="K372" s="1">
        <v>44371</v>
      </c>
      <c r="M372" t="s">
        <v>326</v>
      </c>
      <c r="N372" t="s">
        <v>633</v>
      </c>
      <c r="O372" t="s">
        <v>113</v>
      </c>
      <c r="R372" t="s">
        <v>103</v>
      </c>
    </row>
    <row r="373" spans="1:18" x14ac:dyDescent="0.25">
      <c r="A373" s="1">
        <v>44214</v>
      </c>
      <c r="B373" s="1">
        <v>44215</v>
      </c>
      <c r="C373" s="1">
        <v>44223</v>
      </c>
      <c r="D373" s="1">
        <v>44223</v>
      </c>
      <c r="E373" s="1">
        <v>44237</v>
      </c>
      <c r="F373" s="1">
        <v>44238</v>
      </c>
      <c r="G373" s="1">
        <v>44221</v>
      </c>
      <c r="H373" s="1">
        <v>44221</v>
      </c>
      <c r="I373" s="1">
        <v>44238</v>
      </c>
      <c r="J373" s="1">
        <v>44252</v>
      </c>
      <c r="K373" s="1">
        <v>44252</v>
      </c>
      <c r="M373" t="s">
        <v>318</v>
      </c>
      <c r="N373" t="s">
        <v>1145</v>
      </c>
      <c r="O373" t="s">
        <v>215</v>
      </c>
      <c r="R373" t="s">
        <v>215</v>
      </c>
    </row>
    <row r="374" spans="1:18" x14ac:dyDescent="0.25">
      <c r="A374" s="1">
        <v>44183</v>
      </c>
      <c r="B374" s="1">
        <v>44183</v>
      </c>
      <c r="C374" s="1">
        <v>44203</v>
      </c>
      <c r="D374" s="1">
        <v>44203</v>
      </c>
      <c r="E374" s="1">
        <v>44203</v>
      </c>
      <c r="F374" s="1">
        <v>44293</v>
      </c>
      <c r="G374" s="1">
        <v>44221</v>
      </c>
      <c r="H374" s="1">
        <v>44232</v>
      </c>
      <c r="I374" s="1">
        <v>44293</v>
      </c>
      <c r="J374" s="1">
        <v>44293</v>
      </c>
      <c r="K374" s="1">
        <v>44293</v>
      </c>
      <c r="M374" t="s">
        <v>1147</v>
      </c>
      <c r="N374" t="s">
        <v>1148</v>
      </c>
      <c r="O374" t="s">
        <v>214</v>
      </c>
      <c r="R374" t="s">
        <v>113</v>
      </c>
    </row>
    <row r="375" spans="1:18" x14ac:dyDescent="0.25">
      <c r="A375" s="1">
        <v>44050</v>
      </c>
      <c r="B375" s="1">
        <v>44060</v>
      </c>
      <c r="C375" s="1">
        <v>44154</v>
      </c>
      <c r="D375" s="1">
        <v>44154</v>
      </c>
      <c r="E375" s="1">
        <v>44155</v>
      </c>
      <c r="F375" s="1">
        <v>44214</v>
      </c>
      <c r="G375" s="1">
        <v>44180</v>
      </c>
      <c r="H375" s="1">
        <v>44196</v>
      </c>
      <c r="I375" s="1">
        <v>44215</v>
      </c>
      <c r="J375" s="1">
        <v>44327</v>
      </c>
      <c r="K375" s="1">
        <v>44327</v>
      </c>
      <c r="M375" t="s">
        <v>1151</v>
      </c>
      <c r="N375" t="s">
        <v>1152</v>
      </c>
      <c r="O375" t="s">
        <v>112</v>
      </c>
      <c r="R375" t="s">
        <v>784</v>
      </c>
    </row>
    <row r="376" spans="1:18" x14ac:dyDescent="0.25">
      <c r="A376" s="1">
        <v>44462</v>
      </c>
      <c r="B376" s="1">
        <v>44462</v>
      </c>
      <c r="C376" s="1">
        <v>44469</v>
      </c>
      <c r="D376" s="1">
        <v>44469</v>
      </c>
      <c r="E376" s="1">
        <v>44473</v>
      </c>
      <c r="F376" s="1">
        <v>44609</v>
      </c>
      <c r="G376" s="1">
        <v>44452</v>
      </c>
      <c r="H376" s="1">
        <v>44479</v>
      </c>
      <c r="I376" s="1">
        <v>44609</v>
      </c>
      <c r="J376" s="1">
        <v>44621</v>
      </c>
      <c r="K376" s="1">
        <v>44621</v>
      </c>
      <c r="M376" t="s">
        <v>1158</v>
      </c>
      <c r="N376" s="1">
        <v>44473</v>
      </c>
      <c r="O376" t="s">
        <v>99</v>
      </c>
      <c r="R376" t="s">
        <v>95</v>
      </c>
    </row>
    <row r="377" spans="1:18" x14ac:dyDescent="0.25">
      <c r="A377" s="1">
        <v>44400</v>
      </c>
      <c r="B377" s="1">
        <v>44417</v>
      </c>
      <c r="C377" s="1">
        <v>44419</v>
      </c>
      <c r="D377" s="1">
        <v>44438</v>
      </c>
      <c r="E377" s="1">
        <v>44438</v>
      </c>
      <c r="F377" s="1">
        <v>44445</v>
      </c>
      <c r="G377" s="1">
        <v>44405</v>
      </c>
      <c r="H377" s="1">
        <v>44405</v>
      </c>
      <c r="I377" s="1">
        <v>44445</v>
      </c>
      <c r="J377" s="1">
        <v>44469</v>
      </c>
      <c r="K377" s="1">
        <v>44469</v>
      </c>
      <c r="M377" t="s">
        <v>606</v>
      </c>
      <c r="N377" s="1">
        <v>44412</v>
      </c>
      <c r="O377" t="s">
        <v>294</v>
      </c>
      <c r="R377" t="s">
        <v>104</v>
      </c>
    </row>
    <row r="378" spans="1:18" x14ac:dyDescent="0.25">
      <c r="A378" s="1">
        <v>44272</v>
      </c>
      <c r="B378" s="1">
        <v>44272</v>
      </c>
      <c r="C378" s="1">
        <v>44274</v>
      </c>
      <c r="D378" s="1">
        <v>44274</v>
      </c>
      <c r="E378" s="1">
        <v>44295</v>
      </c>
      <c r="F378" s="1">
        <v>44295</v>
      </c>
      <c r="G378" s="1">
        <v>44284</v>
      </c>
      <c r="H378" s="1">
        <v>44288</v>
      </c>
      <c r="I378" s="1">
        <v>44295</v>
      </c>
      <c r="J378" s="1">
        <v>44355</v>
      </c>
      <c r="K378" s="1">
        <v>44355</v>
      </c>
      <c r="M378" t="s">
        <v>1162</v>
      </c>
      <c r="N378" t="s">
        <v>1163</v>
      </c>
      <c r="O378" t="s">
        <v>113</v>
      </c>
      <c r="R378" t="s">
        <v>103</v>
      </c>
    </row>
    <row r="379" spans="1:18" x14ac:dyDescent="0.25">
      <c r="A379" s="1">
        <v>44056</v>
      </c>
      <c r="B379" s="1">
        <v>44060</v>
      </c>
      <c r="C379" s="1">
        <v>44096</v>
      </c>
      <c r="D379" s="1">
        <v>44096</v>
      </c>
      <c r="E379" s="1">
        <v>44096</v>
      </c>
      <c r="F379" s="1">
        <v>44323</v>
      </c>
      <c r="G379" s="1">
        <v>44116</v>
      </c>
      <c r="H379" s="1">
        <v>44121</v>
      </c>
      <c r="I379" s="1">
        <v>44323</v>
      </c>
      <c r="J379" s="1">
        <v>44382</v>
      </c>
      <c r="K379" s="1">
        <v>44382</v>
      </c>
      <c r="M379" t="s">
        <v>328</v>
      </c>
      <c r="N379" s="1">
        <v>44088</v>
      </c>
      <c r="O379" t="s">
        <v>119</v>
      </c>
      <c r="R379" t="s">
        <v>306</v>
      </c>
    </row>
    <row r="380" spans="1:18" x14ac:dyDescent="0.25">
      <c r="A380" s="1">
        <v>44580</v>
      </c>
      <c r="B380" s="1">
        <v>44581</v>
      </c>
      <c r="C380" s="1">
        <v>44586</v>
      </c>
      <c r="D380" s="1">
        <v>44588</v>
      </c>
      <c r="E380" s="1">
        <v>44588</v>
      </c>
      <c r="F380" s="1">
        <v>44816</v>
      </c>
      <c r="G380" s="1">
        <v>44606</v>
      </c>
      <c r="H380" s="1">
        <v>44609</v>
      </c>
      <c r="I380" s="1">
        <v>44817</v>
      </c>
      <c r="J380" s="1">
        <v>44817</v>
      </c>
      <c r="K380" s="1">
        <v>44817</v>
      </c>
      <c r="M380" t="s">
        <v>1170</v>
      </c>
      <c r="N380" t="s">
        <v>1171</v>
      </c>
      <c r="O380" t="s">
        <v>157</v>
      </c>
      <c r="R380" t="s">
        <v>379</v>
      </c>
    </row>
    <row r="381" spans="1:18" x14ac:dyDescent="0.25">
      <c r="A381" s="1">
        <v>44753</v>
      </c>
      <c r="B381" s="1">
        <v>44762</v>
      </c>
      <c r="C381" s="1">
        <v>44882</v>
      </c>
      <c r="D381" s="1">
        <v>44882</v>
      </c>
      <c r="E381" s="1">
        <v>44882</v>
      </c>
      <c r="F381" s="1">
        <v>44882</v>
      </c>
      <c r="G381" s="1">
        <v>44872</v>
      </c>
      <c r="H381" s="1">
        <v>44872</v>
      </c>
      <c r="I381" s="1">
        <v>44882</v>
      </c>
      <c r="J381" s="1">
        <v>44882</v>
      </c>
      <c r="K381" s="1">
        <v>44882</v>
      </c>
      <c r="M381" t="s">
        <v>1175</v>
      </c>
      <c r="N381" t="s">
        <v>1176</v>
      </c>
      <c r="O381" t="s">
        <v>75</v>
      </c>
      <c r="R381" t="s">
        <v>75</v>
      </c>
    </row>
    <row r="382" spans="1:18" x14ac:dyDescent="0.25">
      <c r="A382" s="1">
        <v>44113</v>
      </c>
      <c r="B382" s="1">
        <v>44113</v>
      </c>
      <c r="C382" s="1">
        <v>44123</v>
      </c>
      <c r="D382" s="1">
        <v>44124</v>
      </c>
      <c r="E382" s="1">
        <v>44125</v>
      </c>
      <c r="F382" s="1">
        <v>44252</v>
      </c>
      <c r="G382" s="1">
        <v>44140</v>
      </c>
      <c r="H382" s="1">
        <v>44141</v>
      </c>
      <c r="I382" s="1">
        <v>44252</v>
      </c>
      <c r="J382" s="1">
        <v>44252</v>
      </c>
      <c r="K382" s="1">
        <v>44252</v>
      </c>
      <c r="M382" t="s">
        <v>1180</v>
      </c>
      <c r="N382" t="s">
        <v>1181</v>
      </c>
      <c r="O382" t="s">
        <v>117</v>
      </c>
      <c r="R382" t="s">
        <v>215</v>
      </c>
    </row>
    <row r="383" spans="1:18" x14ac:dyDescent="0.25">
      <c r="A383" s="1">
        <v>44910</v>
      </c>
      <c r="B383" s="1">
        <v>44929</v>
      </c>
      <c r="J383" s="1">
        <v>44929</v>
      </c>
      <c r="N383" t="s">
        <v>1185</v>
      </c>
    </row>
    <row r="384" spans="1:18" x14ac:dyDescent="0.25">
      <c r="A384" s="1">
        <v>44900</v>
      </c>
      <c r="B384" s="1">
        <v>44900</v>
      </c>
      <c r="J384" s="1">
        <v>44900</v>
      </c>
    </row>
    <row r="385" spans="1:18" x14ac:dyDescent="0.25">
      <c r="A385" s="1">
        <v>44662</v>
      </c>
      <c r="B385" s="1">
        <v>44662</v>
      </c>
      <c r="C385" s="1">
        <v>44873</v>
      </c>
      <c r="D385" s="1">
        <v>44873</v>
      </c>
      <c r="E385" s="1">
        <v>44873</v>
      </c>
      <c r="F385" s="1">
        <v>44873</v>
      </c>
      <c r="G385" s="1">
        <v>44873</v>
      </c>
      <c r="H385" s="1">
        <v>44873</v>
      </c>
      <c r="I385" s="1">
        <v>44873</v>
      </c>
      <c r="J385" s="1">
        <v>44893</v>
      </c>
      <c r="K385" s="1">
        <v>44893</v>
      </c>
      <c r="M385" t="s">
        <v>1188</v>
      </c>
      <c r="N385" t="s">
        <v>1189</v>
      </c>
      <c r="O385" t="s">
        <v>75</v>
      </c>
      <c r="R385" t="s">
        <v>75</v>
      </c>
    </row>
    <row r="386" spans="1:18" x14ac:dyDescent="0.25">
      <c r="A386" s="1">
        <v>44224</v>
      </c>
      <c r="B386" s="1">
        <v>44224</v>
      </c>
      <c r="C386" s="1">
        <v>44249</v>
      </c>
      <c r="D386" s="1">
        <v>44249</v>
      </c>
      <c r="E386" s="1">
        <v>44250</v>
      </c>
      <c r="F386" s="1">
        <v>44253</v>
      </c>
      <c r="G386" s="1">
        <v>44270</v>
      </c>
      <c r="H386" s="1">
        <v>44274</v>
      </c>
      <c r="I386" s="1">
        <v>44256</v>
      </c>
      <c r="J386" s="1">
        <v>44257</v>
      </c>
      <c r="K386" s="1">
        <v>44257</v>
      </c>
      <c r="M386" t="s">
        <v>1191</v>
      </c>
      <c r="N386" t="s">
        <v>1192</v>
      </c>
      <c r="O386" t="s">
        <v>215</v>
      </c>
      <c r="R386" t="s">
        <v>47</v>
      </c>
    </row>
    <row r="387" spans="1:18" x14ac:dyDescent="0.25">
      <c r="A387" s="1">
        <v>44932</v>
      </c>
      <c r="B387" s="1">
        <v>44932</v>
      </c>
      <c r="C387" s="1">
        <v>44942</v>
      </c>
      <c r="D387" s="1">
        <v>44942</v>
      </c>
      <c r="E387" s="1">
        <v>44942</v>
      </c>
      <c r="G387" s="1">
        <v>44958</v>
      </c>
      <c r="H387" s="1">
        <v>44985</v>
      </c>
      <c r="J387" s="1">
        <v>44942</v>
      </c>
      <c r="M387" t="s">
        <v>1194</v>
      </c>
      <c r="N387" t="s">
        <v>1185</v>
      </c>
      <c r="O387" t="s">
        <v>69</v>
      </c>
    </row>
    <row r="388" spans="1:18" x14ac:dyDescent="0.25">
      <c r="A388" s="1">
        <v>44908</v>
      </c>
      <c r="B388" s="1">
        <v>44931</v>
      </c>
      <c r="J388" s="1">
        <v>44931</v>
      </c>
      <c r="N388" s="1">
        <v>44954</v>
      </c>
    </row>
    <row r="389" spans="1:18" x14ac:dyDescent="0.25">
      <c r="A389" s="1">
        <v>44719</v>
      </c>
      <c r="B389" s="1">
        <v>44719</v>
      </c>
      <c r="C389" s="1">
        <v>44721</v>
      </c>
      <c r="D389" s="1">
        <v>44721</v>
      </c>
      <c r="E389" s="1">
        <v>44721</v>
      </c>
      <c r="F389" s="1">
        <v>44726</v>
      </c>
      <c r="G389" s="1">
        <v>44732</v>
      </c>
      <c r="H389" s="1">
        <v>44736</v>
      </c>
      <c r="I389" s="1">
        <v>44762</v>
      </c>
      <c r="J389" s="1">
        <v>44762</v>
      </c>
      <c r="K389" s="1">
        <v>44762</v>
      </c>
      <c r="M389" t="s">
        <v>1197</v>
      </c>
      <c r="N389" s="1">
        <v>44727</v>
      </c>
      <c r="O389" t="s">
        <v>79</v>
      </c>
      <c r="R389" t="s">
        <v>62</v>
      </c>
    </row>
    <row r="390" spans="1:18" x14ac:dyDescent="0.25">
      <c r="A390" s="1">
        <v>44671</v>
      </c>
      <c r="B390" s="1">
        <v>44762</v>
      </c>
      <c r="J390" s="1">
        <v>44762</v>
      </c>
      <c r="N390" t="s">
        <v>1199</v>
      </c>
    </row>
    <row r="391" spans="1:18" x14ac:dyDescent="0.25">
      <c r="A391" s="1">
        <v>44551</v>
      </c>
      <c r="B391" s="1">
        <v>44551</v>
      </c>
      <c r="C391" s="1">
        <v>44817</v>
      </c>
      <c r="D391" s="1">
        <v>44825</v>
      </c>
      <c r="E391" s="1">
        <v>44830</v>
      </c>
      <c r="G391" s="1">
        <v>44837</v>
      </c>
      <c r="H391" s="1">
        <v>44865</v>
      </c>
      <c r="J391" s="1">
        <v>44830</v>
      </c>
      <c r="M391" t="s">
        <v>1201</v>
      </c>
      <c r="N391" s="1">
        <v>44592</v>
      </c>
      <c r="O391" t="s">
        <v>379</v>
      </c>
    </row>
    <row r="392" spans="1:18" x14ac:dyDescent="0.25">
      <c r="A392" s="1">
        <v>44517</v>
      </c>
      <c r="B392" s="1">
        <v>44517</v>
      </c>
      <c r="C392" s="1">
        <v>44637</v>
      </c>
      <c r="D392" s="1">
        <v>44685</v>
      </c>
      <c r="E392" s="1">
        <v>44685</v>
      </c>
      <c r="G392" s="1">
        <v>44627</v>
      </c>
      <c r="H392" s="1">
        <v>44681</v>
      </c>
      <c r="J392" s="1">
        <v>44685</v>
      </c>
      <c r="M392" t="s">
        <v>1203</v>
      </c>
      <c r="O392" t="s">
        <v>272</v>
      </c>
    </row>
    <row r="393" spans="1:18" x14ac:dyDescent="0.25">
      <c r="A393" s="1">
        <v>44508</v>
      </c>
      <c r="B393" s="1">
        <v>44508</v>
      </c>
      <c r="C393" s="1">
        <v>44508</v>
      </c>
      <c r="D393" s="1">
        <v>44508</v>
      </c>
      <c r="E393" s="1">
        <v>44508</v>
      </c>
      <c r="F393" s="1">
        <v>44536</v>
      </c>
      <c r="G393" s="1">
        <v>44509</v>
      </c>
      <c r="H393" s="1">
        <v>44530</v>
      </c>
      <c r="I393" s="1">
        <v>44538</v>
      </c>
      <c r="J393" s="1">
        <v>44538</v>
      </c>
      <c r="K393" s="1">
        <v>44538</v>
      </c>
      <c r="M393" t="s">
        <v>1205</v>
      </c>
      <c r="N393" t="s">
        <v>1206</v>
      </c>
      <c r="O393" t="s">
        <v>91</v>
      </c>
      <c r="R393" t="s">
        <v>175</v>
      </c>
    </row>
    <row r="394" spans="1:18" x14ac:dyDescent="0.25">
      <c r="A394" s="1">
        <v>44412</v>
      </c>
      <c r="B394" s="1">
        <v>44412</v>
      </c>
      <c r="C394" s="1">
        <v>44412</v>
      </c>
      <c r="D394" s="1">
        <v>44412</v>
      </c>
      <c r="E394" s="1">
        <v>44412</v>
      </c>
      <c r="F394" s="1">
        <v>44621</v>
      </c>
      <c r="G394" s="1">
        <v>44501</v>
      </c>
      <c r="H394" s="1">
        <v>44507</v>
      </c>
      <c r="I394" s="1">
        <v>44624</v>
      </c>
      <c r="J394" s="1">
        <v>44624</v>
      </c>
      <c r="M394" t="s">
        <v>1208</v>
      </c>
      <c r="N394" t="s">
        <v>1209</v>
      </c>
      <c r="O394" t="s">
        <v>294</v>
      </c>
    </row>
    <row r="395" spans="1:18" x14ac:dyDescent="0.25">
      <c r="A395" s="1">
        <v>44355</v>
      </c>
      <c r="B395" s="1">
        <v>44355</v>
      </c>
      <c r="C395" s="1">
        <v>44476</v>
      </c>
      <c r="D395" s="1">
        <v>44587</v>
      </c>
      <c r="E395" s="1">
        <v>44587</v>
      </c>
      <c r="F395" s="1">
        <v>44721</v>
      </c>
      <c r="G395" s="1">
        <v>44564</v>
      </c>
      <c r="H395" s="1">
        <v>44568</v>
      </c>
      <c r="I395" s="1">
        <v>44762</v>
      </c>
      <c r="J395" s="1">
        <v>44811</v>
      </c>
      <c r="K395" s="1">
        <v>44811</v>
      </c>
      <c r="M395" t="s">
        <v>1211</v>
      </c>
      <c r="N395" s="1">
        <v>44377</v>
      </c>
      <c r="O395" t="s">
        <v>157</v>
      </c>
      <c r="R395" t="s">
        <v>379</v>
      </c>
    </row>
    <row r="396" spans="1:18" x14ac:dyDescent="0.25">
      <c r="A396" s="1">
        <v>44348</v>
      </c>
      <c r="B396" s="1">
        <v>44348</v>
      </c>
      <c r="C396" s="1">
        <v>44398</v>
      </c>
      <c r="D396" s="1">
        <v>44400</v>
      </c>
      <c r="E396" s="1">
        <v>44403</v>
      </c>
      <c r="F396" s="1">
        <v>44447</v>
      </c>
      <c r="G396" s="1">
        <v>44410</v>
      </c>
      <c r="H396" s="1">
        <v>44414</v>
      </c>
      <c r="I396" s="1">
        <v>44447</v>
      </c>
      <c r="J396" s="1">
        <v>44467</v>
      </c>
      <c r="K396" s="1">
        <v>44467</v>
      </c>
      <c r="M396" t="s">
        <v>1213</v>
      </c>
      <c r="N396" t="s">
        <v>1214</v>
      </c>
      <c r="O396" t="s">
        <v>306</v>
      </c>
      <c r="R396" t="s">
        <v>104</v>
      </c>
    </row>
    <row r="397" spans="1:18" x14ac:dyDescent="0.25">
      <c r="A397" s="1">
        <v>44285</v>
      </c>
      <c r="B397" s="1">
        <v>44285</v>
      </c>
      <c r="C397" s="1">
        <v>44348</v>
      </c>
      <c r="D397" s="1">
        <v>44348</v>
      </c>
      <c r="E397" s="1">
        <v>44379</v>
      </c>
      <c r="F397" s="1">
        <v>44393</v>
      </c>
      <c r="G397" s="1">
        <v>44361</v>
      </c>
      <c r="H397" s="1">
        <v>44365</v>
      </c>
      <c r="I397" s="1">
        <v>44393</v>
      </c>
      <c r="J397" s="1">
        <v>44393</v>
      </c>
      <c r="K397" s="1">
        <v>44393</v>
      </c>
      <c r="M397" t="s">
        <v>1216</v>
      </c>
      <c r="N397" t="s">
        <v>1217</v>
      </c>
      <c r="O397" t="s">
        <v>306</v>
      </c>
      <c r="R397" t="s">
        <v>306</v>
      </c>
    </row>
    <row r="398" spans="1:18" x14ac:dyDescent="0.25">
      <c r="A398" s="1">
        <v>44242</v>
      </c>
      <c r="B398" s="1">
        <v>44251</v>
      </c>
      <c r="C398" s="1">
        <v>44378</v>
      </c>
      <c r="D398" s="1">
        <v>44448</v>
      </c>
      <c r="E398" s="1">
        <v>44448</v>
      </c>
      <c r="F398" s="1">
        <v>44448</v>
      </c>
      <c r="G398" s="1">
        <v>44396</v>
      </c>
      <c r="H398" s="1">
        <v>44400</v>
      </c>
      <c r="I398" s="1">
        <v>44448</v>
      </c>
      <c r="J398" s="1">
        <v>44455</v>
      </c>
      <c r="K398" s="1">
        <v>44455</v>
      </c>
      <c r="M398" t="s">
        <v>108</v>
      </c>
      <c r="N398" s="1">
        <v>44277</v>
      </c>
      <c r="O398" t="s">
        <v>104</v>
      </c>
      <c r="R398" t="s">
        <v>104</v>
      </c>
    </row>
    <row r="399" spans="1:18" x14ac:dyDescent="0.25">
      <c r="A399" s="1">
        <v>44154</v>
      </c>
      <c r="B399" s="1">
        <v>44154</v>
      </c>
      <c r="C399" s="1">
        <v>44210</v>
      </c>
      <c r="D399" s="1">
        <v>44210</v>
      </c>
      <c r="E399" s="1">
        <v>44210</v>
      </c>
      <c r="F399" s="1">
        <v>44210</v>
      </c>
      <c r="G399" s="1">
        <v>44201</v>
      </c>
      <c r="H399" s="1">
        <v>44201</v>
      </c>
      <c r="I399" s="1">
        <v>44250</v>
      </c>
      <c r="J399" s="1">
        <v>44250</v>
      </c>
      <c r="K399" s="1">
        <v>44250</v>
      </c>
      <c r="M399" t="s">
        <v>1220</v>
      </c>
      <c r="N399" t="s">
        <v>1221</v>
      </c>
      <c r="O399" t="s">
        <v>214</v>
      </c>
      <c r="R399" t="s">
        <v>215</v>
      </c>
    </row>
    <row r="400" spans="1:18" x14ac:dyDescent="0.25">
      <c r="A400" s="1">
        <v>44144</v>
      </c>
      <c r="B400" s="1">
        <v>44147</v>
      </c>
      <c r="C400" s="1">
        <v>44155</v>
      </c>
      <c r="D400" s="1">
        <v>44155</v>
      </c>
      <c r="E400" s="1">
        <v>44158</v>
      </c>
      <c r="F400" s="1">
        <v>44158</v>
      </c>
      <c r="G400" s="1">
        <v>44162</v>
      </c>
      <c r="H400" s="1">
        <v>44162</v>
      </c>
      <c r="I400" s="1">
        <v>44250</v>
      </c>
      <c r="J400" s="1">
        <v>44293</v>
      </c>
      <c r="K400" s="1">
        <v>44293</v>
      </c>
      <c r="M400" t="s">
        <v>1224</v>
      </c>
      <c r="N400" t="s">
        <v>1225</v>
      </c>
      <c r="O400" t="s">
        <v>112</v>
      </c>
      <c r="R400" t="s">
        <v>113</v>
      </c>
    </row>
    <row r="401" spans="1:18" x14ac:dyDescent="0.25">
      <c r="A401" s="1">
        <v>44139</v>
      </c>
      <c r="B401" s="1">
        <v>44139</v>
      </c>
      <c r="C401" s="1">
        <v>44446</v>
      </c>
      <c r="D401" s="1">
        <v>44448</v>
      </c>
      <c r="E401" s="1">
        <v>44448</v>
      </c>
      <c r="F401" s="1">
        <v>44449</v>
      </c>
      <c r="G401" s="1">
        <v>44228</v>
      </c>
      <c r="H401" s="1">
        <v>44242</v>
      </c>
      <c r="I401" s="1">
        <v>44467</v>
      </c>
      <c r="J401" s="1">
        <v>44475</v>
      </c>
      <c r="K401" s="1">
        <v>44475</v>
      </c>
      <c r="M401" t="s">
        <v>1228</v>
      </c>
      <c r="N401" t="s">
        <v>1229</v>
      </c>
      <c r="O401" t="s">
        <v>104</v>
      </c>
      <c r="R401" t="s">
        <v>99</v>
      </c>
    </row>
    <row r="402" spans="1:18" x14ac:dyDescent="0.25">
      <c r="A402" s="1">
        <v>44050</v>
      </c>
      <c r="B402" s="1">
        <v>44053</v>
      </c>
      <c r="C402" s="1">
        <v>44088</v>
      </c>
      <c r="D402" s="1">
        <v>44088</v>
      </c>
      <c r="E402" s="1">
        <v>44119</v>
      </c>
      <c r="F402" s="1">
        <v>44375</v>
      </c>
      <c r="G402" s="1">
        <v>44221</v>
      </c>
      <c r="H402" s="1">
        <v>44225</v>
      </c>
      <c r="I402" s="1">
        <v>44375</v>
      </c>
      <c r="J402" s="1">
        <v>44375</v>
      </c>
      <c r="K402" s="1">
        <v>44375</v>
      </c>
      <c r="M402" t="s">
        <v>1231</v>
      </c>
      <c r="O402" t="s">
        <v>117</v>
      </c>
      <c r="R402" t="s">
        <v>103</v>
      </c>
    </row>
    <row r="403" spans="1:18" x14ac:dyDescent="0.25">
      <c r="A403" s="1">
        <v>43994</v>
      </c>
      <c r="B403" s="1">
        <v>43994</v>
      </c>
      <c r="C403" s="1">
        <v>44067</v>
      </c>
      <c r="D403" s="1">
        <v>44067</v>
      </c>
      <c r="E403" s="1">
        <v>44069</v>
      </c>
      <c r="F403" s="1">
        <v>44284</v>
      </c>
      <c r="G403" s="1">
        <v>44151</v>
      </c>
      <c r="H403" s="1">
        <v>44155</v>
      </c>
      <c r="I403" s="1">
        <v>44293</v>
      </c>
      <c r="J403" s="1">
        <v>44300</v>
      </c>
      <c r="K403" s="1">
        <v>44300</v>
      </c>
      <c r="M403" t="s">
        <v>1233</v>
      </c>
      <c r="N403" s="1">
        <v>44013</v>
      </c>
      <c r="O403" t="s">
        <v>422</v>
      </c>
      <c r="R403" t="s">
        <v>113</v>
      </c>
    </row>
    <row r="404" spans="1:18" x14ac:dyDescent="0.25">
      <c r="A404" s="1">
        <v>43949</v>
      </c>
      <c r="B404" s="1">
        <v>43949</v>
      </c>
      <c r="C404" s="1">
        <v>44152</v>
      </c>
      <c r="D404" s="1">
        <v>44173</v>
      </c>
      <c r="E404" s="1">
        <v>44173</v>
      </c>
      <c r="F404" s="1">
        <v>44245</v>
      </c>
      <c r="G404" s="1">
        <v>44245</v>
      </c>
      <c r="H404" s="1">
        <v>44255</v>
      </c>
      <c r="I404" s="1">
        <v>44467</v>
      </c>
      <c r="J404" s="1">
        <v>44539</v>
      </c>
      <c r="K404" s="1">
        <v>44539</v>
      </c>
      <c r="M404" t="s">
        <v>907</v>
      </c>
      <c r="N404" s="1">
        <v>43997</v>
      </c>
      <c r="O404" t="s">
        <v>320</v>
      </c>
      <c r="R404" t="s">
        <v>175</v>
      </c>
    </row>
    <row r="405" spans="1:18" x14ac:dyDescent="0.25">
      <c r="A405" s="1">
        <v>44594</v>
      </c>
      <c r="B405" s="1">
        <v>44595</v>
      </c>
      <c r="C405" s="1">
        <v>44610</v>
      </c>
      <c r="D405" s="1">
        <v>44610</v>
      </c>
      <c r="G405" s="1">
        <v>44620</v>
      </c>
      <c r="H405" s="1">
        <v>44620</v>
      </c>
      <c r="J405" s="1">
        <v>44610</v>
      </c>
      <c r="M405" t="s">
        <v>1238</v>
      </c>
      <c r="N405" t="s">
        <v>1239</v>
      </c>
    </row>
    <row r="406" spans="1:18" x14ac:dyDescent="0.25">
      <c r="A406" s="1">
        <v>44580</v>
      </c>
      <c r="B406" s="1">
        <v>44580</v>
      </c>
      <c r="C406" s="1">
        <v>44593</v>
      </c>
      <c r="D406" s="1">
        <v>44593</v>
      </c>
      <c r="E406" s="1">
        <v>44593</v>
      </c>
      <c r="F406" s="1">
        <v>44636</v>
      </c>
      <c r="G406" s="1">
        <v>44637</v>
      </c>
      <c r="H406" s="1">
        <v>44637</v>
      </c>
      <c r="I406" s="1">
        <v>44704</v>
      </c>
      <c r="J406" s="1">
        <v>44720</v>
      </c>
      <c r="K406" s="1">
        <v>44720</v>
      </c>
      <c r="M406" t="s">
        <v>1242</v>
      </c>
      <c r="N406" t="s">
        <v>65</v>
      </c>
      <c r="O406" t="s">
        <v>88</v>
      </c>
      <c r="R406" t="s">
        <v>79</v>
      </c>
    </row>
    <row r="407" spans="1:18" x14ac:dyDescent="0.25">
      <c r="A407" s="1">
        <v>44844</v>
      </c>
      <c r="B407" s="1">
        <v>44844</v>
      </c>
      <c r="C407" s="1">
        <v>44873</v>
      </c>
      <c r="D407" s="1">
        <v>44873</v>
      </c>
      <c r="G407" s="1">
        <v>44926</v>
      </c>
      <c r="H407" s="1">
        <v>44926</v>
      </c>
      <c r="J407" s="1">
        <v>44873</v>
      </c>
      <c r="M407" t="s">
        <v>149</v>
      </c>
    </row>
    <row r="408" spans="1:18" x14ac:dyDescent="0.25">
      <c r="A408" s="1">
        <v>44811</v>
      </c>
      <c r="B408" s="1">
        <v>44811</v>
      </c>
      <c r="C408" s="1">
        <v>44917</v>
      </c>
      <c r="D408" s="1">
        <v>44930</v>
      </c>
      <c r="G408" s="1">
        <v>44957</v>
      </c>
      <c r="H408" s="1">
        <v>44957</v>
      </c>
      <c r="J408" s="1">
        <v>44930</v>
      </c>
      <c r="M408" t="s">
        <v>238</v>
      </c>
      <c r="N408" t="s">
        <v>1246</v>
      </c>
    </row>
    <row r="409" spans="1:18" x14ac:dyDescent="0.25">
      <c r="A409" s="1">
        <v>44700</v>
      </c>
      <c r="B409" s="1">
        <v>44700</v>
      </c>
      <c r="C409" s="1">
        <v>44733</v>
      </c>
      <c r="D409" s="1">
        <v>44733</v>
      </c>
      <c r="E409" s="1">
        <v>44733</v>
      </c>
      <c r="F409" s="1">
        <v>44754</v>
      </c>
      <c r="G409" s="1">
        <v>44761</v>
      </c>
      <c r="H409" s="1">
        <v>44761</v>
      </c>
      <c r="J409" s="1">
        <v>44754</v>
      </c>
      <c r="M409" t="s">
        <v>1248</v>
      </c>
      <c r="O409" t="s">
        <v>79</v>
      </c>
    </row>
    <row r="410" spans="1:18" x14ac:dyDescent="0.25">
      <c r="A410" s="1">
        <v>44678</v>
      </c>
      <c r="B410" s="1">
        <v>44704</v>
      </c>
      <c r="C410" s="1">
        <v>44713</v>
      </c>
      <c r="D410" s="1">
        <v>44713</v>
      </c>
      <c r="E410" s="1">
        <v>44720</v>
      </c>
      <c r="F410" s="1">
        <v>44795</v>
      </c>
      <c r="G410" s="1">
        <v>44750</v>
      </c>
      <c r="H410" s="1">
        <v>44750</v>
      </c>
      <c r="I410" s="1">
        <v>44804</v>
      </c>
      <c r="J410" s="1">
        <v>44813</v>
      </c>
      <c r="K410" s="1">
        <v>44813</v>
      </c>
      <c r="M410" t="s">
        <v>1250</v>
      </c>
      <c r="N410" t="s">
        <v>1251</v>
      </c>
      <c r="O410" t="s">
        <v>79</v>
      </c>
      <c r="R410" t="s">
        <v>379</v>
      </c>
    </row>
    <row r="411" spans="1:18" x14ac:dyDescent="0.25">
      <c r="A411" s="1">
        <v>44671</v>
      </c>
      <c r="B411" s="1">
        <v>44692</v>
      </c>
      <c r="C411" s="1">
        <v>44698</v>
      </c>
      <c r="D411" s="1">
        <v>44698</v>
      </c>
      <c r="E411" s="1">
        <v>44698</v>
      </c>
      <c r="F411" s="1">
        <v>44778</v>
      </c>
      <c r="G411" s="1">
        <v>44732</v>
      </c>
      <c r="H411" s="1">
        <v>44732</v>
      </c>
      <c r="I411" s="1">
        <v>44784</v>
      </c>
      <c r="J411" s="1">
        <v>44795</v>
      </c>
      <c r="K411" s="1">
        <v>44795</v>
      </c>
      <c r="M411" t="s">
        <v>1253</v>
      </c>
      <c r="N411" t="s">
        <v>1254</v>
      </c>
      <c r="O411" t="s">
        <v>272</v>
      </c>
      <c r="R411" t="s">
        <v>152</v>
      </c>
    </row>
    <row r="412" spans="1:18" x14ac:dyDescent="0.25">
      <c r="A412" s="1">
        <v>44649</v>
      </c>
      <c r="B412" s="1">
        <v>44686</v>
      </c>
      <c r="C412" s="1">
        <v>44733</v>
      </c>
      <c r="D412" s="1">
        <v>44733</v>
      </c>
      <c r="E412" s="1">
        <v>44733</v>
      </c>
      <c r="G412" s="1">
        <v>44805</v>
      </c>
      <c r="H412" s="1">
        <v>44805</v>
      </c>
      <c r="J412" s="1">
        <v>44733</v>
      </c>
      <c r="M412" t="s">
        <v>495</v>
      </c>
      <c r="N412" t="s">
        <v>1256</v>
      </c>
      <c r="O412" t="s">
        <v>79</v>
      </c>
    </row>
    <row r="413" spans="1:18" x14ac:dyDescent="0.25">
      <c r="A413" s="1">
        <v>44599</v>
      </c>
      <c r="B413" s="1">
        <v>44599</v>
      </c>
      <c r="C413" s="1">
        <v>44607</v>
      </c>
      <c r="D413" s="1">
        <v>44607</v>
      </c>
      <c r="E413" s="1">
        <v>44608</v>
      </c>
      <c r="F413" s="1">
        <v>44684</v>
      </c>
      <c r="G413" s="1">
        <v>44678</v>
      </c>
      <c r="H413" s="1">
        <v>44678</v>
      </c>
      <c r="I413" s="1">
        <v>44685</v>
      </c>
      <c r="J413" s="1">
        <v>44690</v>
      </c>
      <c r="K413" s="1">
        <v>44690</v>
      </c>
      <c r="M413" t="s">
        <v>1258</v>
      </c>
      <c r="O413" t="s">
        <v>88</v>
      </c>
      <c r="R413" t="s">
        <v>272</v>
      </c>
    </row>
    <row r="414" spans="1:18" x14ac:dyDescent="0.25">
      <c r="A414" s="1">
        <v>44592</v>
      </c>
      <c r="B414" s="1">
        <v>44592</v>
      </c>
      <c r="C414" s="1">
        <v>44593</v>
      </c>
      <c r="D414" s="1">
        <v>44593</v>
      </c>
      <c r="E414" s="1">
        <v>44593</v>
      </c>
      <c r="F414" s="1">
        <v>44684</v>
      </c>
      <c r="G414" s="1">
        <v>44677</v>
      </c>
      <c r="H414" s="1">
        <v>44677</v>
      </c>
      <c r="I414" s="1">
        <v>44685</v>
      </c>
      <c r="J414" s="1">
        <v>44690</v>
      </c>
      <c r="K414" s="1">
        <v>44690</v>
      </c>
      <c r="M414" t="s">
        <v>1242</v>
      </c>
      <c r="N414" t="s">
        <v>1261</v>
      </c>
      <c r="O414" t="s">
        <v>88</v>
      </c>
      <c r="R414" t="s">
        <v>272</v>
      </c>
    </row>
    <row r="415" spans="1:18" x14ac:dyDescent="0.25">
      <c r="A415" s="1">
        <v>44579</v>
      </c>
      <c r="B415" s="1">
        <v>44579</v>
      </c>
      <c r="C415" s="1">
        <v>44593</v>
      </c>
      <c r="D415" s="1">
        <v>44593</v>
      </c>
      <c r="E415" s="1">
        <v>44593</v>
      </c>
      <c r="F415" s="1">
        <v>44628</v>
      </c>
      <c r="G415" s="1">
        <v>44637</v>
      </c>
      <c r="H415" s="1">
        <v>44637</v>
      </c>
      <c r="J415" s="1">
        <v>44628</v>
      </c>
      <c r="M415" t="s">
        <v>1242</v>
      </c>
      <c r="N415" t="s">
        <v>1104</v>
      </c>
      <c r="O415" t="s">
        <v>88</v>
      </c>
    </row>
    <row r="416" spans="1:18" x14ac:dyDescent="0.25">
      <c r="A416" s="1">
        <v>44544</v>
      </c>
      <c r="B416" s="1">
        <v>44544</v>
      </c>
      <c r="C416" s="1">
        <v>44568</v>
      </c>
      <c r="D416" s="1">
        <v>44568</v>
      </c>
      <c r="E416" s="1">
        <v>44571</v>
      </c>
      <c r="F416" s="1">
        <v>44690</v>
      </c>
      <c r="G416" s="1">
        <v>44602</v>
      </c>
      <c r="H416" s="1">
        <v>44602</v>
      </c>
      <c r="J416" s="1">
        <v>44690</v>
      </c>
      <c r="M416" t="s">
        <v>837</v>
      </c>
      <c r="N416" t="s">
        <v>1265</v>
      </c>
      <c r="O416" t="s">
        <v>157</v>
      </c>
    </row>
    <row r="417" spans="1:18" x14ac:dyDescent="0.25">
      <c r="A417" s="1">
        <v>44526</v>
      </c>
      <c r="B417" s="1">
        <v>44529</v>
      </c>
      <c r="C417" s="1">
        <v>44568</v>
      </c>
      <c r="D417" s="1">
        <v>44568</v>
      </c>
      <c r="E417" s="1">
        <v>44571</v>
      </c>
      <c r="F417" s="1">
        <v>44740</v>
      </c>
      <c r="G417" s="1">
        <v>44602</v>
      </c>
      <c r="H417" s="1">
        <v>44602</v>
      </c>
      <c r="I417" s="1">
        <v>44748</v>
      </c>
      <c r="J417" s="1">
        <v>44853</v>
      </c>
      <c r="K417" s="1">
        <v>44853</v>
      </c>
      <c r="M417" t="s">
        <v>837</v>
      </c>
      <c r="N417" t="s">
        <v>1267</v>
      </c>
      <c r="O417" t="s">
        <v>157</v>
      </c>
      <c r="R417" t="s">
        <v>202</v>
      </c>
    </row>
    <row r="418" spans="1:18" x14ac:dyDescent="0.25">
      <c r="A418" s="1">
        <v>44378</v>
      </c>
      <c r="J418" s="1">
        <v>44378</v>
      </c>
      <c r="N418" t="s">
        <v>1270</v>
      </c>
    </row>
    <row r="419" spans="1:18" x14ac:dyDescent="0.25">
      <c r="A419" s="1">
        <v>44336</v>
      </c>
      <c r="J419" s="1">
        <v>44336</v>
      </c>
      <c r="N419" t="s">
        <v>1273</v>
      </c>
    </row>
    <row r="420" spans="1:18" x14ac:dyDescent="0.25">
      <c r="A420" s="1">
        <v>44179</v>
      </c>
      <c r="B420" s="1">
        <v>44179</v>
      </c>
      <c r="C420" s="1">
        <v>44207</v>
      </c>
      <c r="D420" s="1">
        <v>44207</v>
      </c>
      <c r="E420" s="1">
        <v>44208</v>
      </c>
      <c r="F420" s="1">
        <v>44299</v>
      </c>
      <c r="G420" s="1">
        <v>44242</v>
      </c>
      <c r="H420" s="1">
        <v>44242</v>
      </c>
      <c r="I420" s="1">
        <v>44404</v>
      </c>
      <c r="J420" s="1">
        <v>44407</v>
      </c>
      <c r="K420" s="1">
        <v>44407</v>
      </c>
      <c r="M420" t="s">
        <v>1275</v>
      </c>
      <c r="N420" t="s">
        <v>1276</v>
      </c>
      <c r="O420" t="s">
        <v>214</v>
      </c>
      <c r="R420" t="s">
        <v>306</v>
      </c>
    </row>
    <row r="421" spans="1:18" x14ac:dyDescent="0.25">
      <c r="A421" s="1">
        <v>44081</v>
      </c>
      <c r="B421" s="1">
        <v>44081</v>
      </c>
      <c r="C421" s="1">
        <v>44118</v>
      </c>
      <c r="D421" s="1">
        <v>44118</v>
      </c>
      <c r="E421" s="1">
        <v>44118</v>
      </c>
      <c r="F421" s="1">
        <v>44281</v>
      </c>
      <c r="G421" s="1">
        <v>44153</v>
      </c>
      <c r="H421" s="1">
        <v>44153</v>
      </c>
      <c r="I421" s="1">
        <v>44872</v>
      </c>
      <c r="J421" s="1">
        <v>44873</v>
      </c>
      <c r="K421" s="1">
        <v>44873</v>
      </c>
      <c r="M421" t="s">
        <v>1278</v>
      </c>
      <c r="N421" t="s">
        <v>1279</v>
      </c>
      <c r="O421" t="s">
        <v>117</v>
      </c>
      <c r="R421" t="s">
        <v>75</v>
      </c>
    </row>
    <row r="422" spans="1:18" x14ac:dyDescent="0.25">
      <c r="A422" s="1">
        <v>44840</v>
      </c>
      <c r="B422" s="1">
        <v>44855</v>
      </c>
      <c r="C422" s="1">
        <v>44914</v>
      </c>
      <c r="D422" s="1">
        <v>44914</v>
      </c>
      <c r="E422" s="1">
        <v>44915</v>
      </c>
      <c r="F422" s="1">
        <v>44915</v>
      </c>
      <c r="G422" s="1">
        <v>44886</v>
      </c>
      <c r="H422" s="1">
        <v>44916</v>
      </c>
      <c r="J422" s="1">
        <v>44915</v>
      </c>
      <c r="M422" t="s">
        <v>1283</v>
      </c>
      <c r="N422" t="s">
        <v>1284</v>
      </c>
      <c r="O422" t="s">
        <v>252</v>
      </c>
    </row>
    <row r="423" spans="1:18" x14ac:dyDescent="0.25">
      <c r="A423" s="1">
        <v>44812</v>
      </c>
      <c r="B423" s="1">
        <v>44812</v>
      </c>
      <c r="J423" s="1">
        <v>44812</v>
      </c>
      <c r="N423" t="s">
        <v>1287</v>
      </c>
    </row>
    <row r="424" spans="1:18" x14ac:dyDescent="0.25">
      <c r="A424" s="1">
        <v>44713</v>
      </c>
      <c r="B424" s="1">
        <v>44714</v>
      </c>
      <c r="C424" s="1">
        <v>44720</v>
      </c>
      <c r="D424" s="1">
        <v>44720</v>
      </c>
      <c r="E424" s="1">
        <v>44720</v>
      </c>
      <c r="F424" s="1">
        <v>44725</v>
      </c>
      <c r="G424" s="1">
        <v>44739</v>
      </c>
      <c r="H424" s="1">
        <v>44742</v>
      </c>
      <c r="I424" s="1">
        <v>44733</v>
      </c>
      <c r="J424" s="1">
        <v>44830</v>
      </c>
      <c r="K424" s="1">
        <v>44830</v>
      </c>
      <c r="M424" t="s">
        <v>1289</v>
      </c>
      <c r="N424" s="1">
        <v>44727</v>
      </c>
      <c r="O424" t="s">
        <v>79</v>
      </c>
      <c r="R424" t="s">
        <v>379</v>
      </c>
    </row>
    <row r="425" spans="1:18" x14ac:dyDescent="0.25">
      <c r="A425" s="1">
        <v>44712</v>
      </c>
      <c r="B425" s="1">
        <v>44712</v>
      </c>
      <c r="C425" s="1">
        <v>44719</v>
      </c>
      <c r="D425" s="1">
        <v>44719</v>
      </c>
      <c r="E425" s="1">
        <v>44719</v>
      </c>
      <c r="F425" s="1">
        <v>44719</v>
      </c>
      <c r="G425" s="1">
        <v>44719</v>
      </c>
      <c r="H425" s="1">
        <v>44720</v>
      </c>
      <c r="I425" s="1">
        <v>44725</v>
      </c>
      <c r="J425" s="1">
        <v>44733</v>
      </c>
      <c r="K425" s="1">
        <v>44733</v>
      </c>
      <c r="M425" t="s">
        <v>1291</v>
      </c>
      <c r="N425" t="s">
        <v>1292</v>
      </c>
      <c r="O425" t="s">
        <v>79</v>
      </c>
      <c r="R425" t="s">
        <v>79</v>
      </c>
    </row>
    <row r="426" spans="1:18" x14ac:dyDescent="0.25">
      <c r="A426" s="1">
        <v>44657</v>
      </c>
      <c r="B426" s="1">
        <v>44658</v>
      </c>
      <c r="C426" s="1">
        <v>44679</v>
      </c>
      <c r="D426" s="1">
        <v>44685</v>
      </c>
      <c r="E426" s="1">
        <v>44685</v>
      </c>
      <c r="F426" s="1">
        <v>44706</v>
      </c>
      <c r="G426" s="1">
        <v>44697</v>
      </c>
      <c r="H426" s="1">
        <v>44702</v>
      </c>
      <c r="I426" s="1">
        <v>44714</v>
      </c>
      <c r="J426" s="1">
        <v>44732</v>
      </c>
      <c r="K426" s="1">
        <v>44732</v>
      </c>
      <c r="M426" t="s">
        <v>1294</v>
      </c>
      <c r="N426" t="s">
        <v>1295</v>
      </c>
      <c r="O426" t="s">
        <v>272</v>
      </c>
      <c r="R426" t="s">
        <v>79</v>
      </c>
    </row>
    <row r="427" spans="1:18" x14ac:dyDescent="0.25">
      <c r="A427" s="1">
        <v>44552</v>
      </c>
      <c r="B427" s="1">
        <v>44552</v>
      </c>
      <c r="C427" s="1">
        <v>44572</v>
      </c>
      <c r="D427" s="1">
        <v>44572</v>
      </c>
      <c r="E427" s="1">
        <v>44572</v>
      </c>
      <c r="F427" s="1">
        <v>44721</v>
      </c>
      <c r="G427" s="1">
        <v>44578</v>
      </c>
      <c r="H427" s="1">
        <v>44582</v>
      </c>
      <c r="I427" s="1">
        <v>44721</v>
      </c>
      <c r="J427" s="1">
        <v>44732</v>
      </c>
      <c r="K427" s="1">
        <v>44732</v>
      </c>
      <c r="M427" t="s">
        <v>1297</v>
      </c>
      <c r="O427" t="s">
        <v>157</v>
      </c>
      <c r="R427" t="s">
        <v>79</v>
      </c>
    </row>
    <row r="428" spans="1:18" x14ac:dyDescent="0.25">
      <c r="A428" s="1">
        <v>44546</v>
      </c>
      <c r="B428" s="1">
        <v>44551</v>
      </c>
      <c r="C428" s="1">
        <v>44572</v>
      </c>
      <c r="D428" s="1">
        <v>44572</v>
      </c>
      <c r="E428" s="1">
        <v>44572</v>
      </c>
      <c r="F428" s="1">
        <v>44572</v>
      </c>
      <c r="G428" s="1">
        <v>44578</v>
      </c>
      <c r="H428" s="1">
        <v>44590</v>
      </c>
      <c r="I428" s="1">
        <v>44581</v>
      </c>
      <c r="J428" s="1">
        <v>44585</v>
      </c>
      <c r="K428" s="1">
        <v>44585</v>
      </c>
      <c r="M428" t="s">
        <v>1297</v>
      </c>
      <c r="N428" t="s">
        <v>1299</v>
      </c>
      <c r="O428" t="s">
        <v>157</v>
      </c>
      <c r="R428" t="s">
        <v>157</v>
      </c>
    </row>
    <row r="429" spans="1:18" x14ac:dyDescent="0.25">
      <c r="A429" s="1">
        <v>44316</v>
      </c>
      <c r="B429" s="1">
        <v>44316</v>
      </c>
      <c r="C429" s="1">
        <v>44328</v>
      </c>
      <c r="D429" s="1">
        <v>44333</v>
      </c>
      <c r="E429" s="1">
        <v>44341</v>
      </c>
      <c r="F429" s="1">
        <v>44341</v>
      </c>
      <c r="G429" s="1">
        <v>44340</v>
      </c>
      <c r="H429" s="1">
        <v>44345</v>
      </c>
      <c r="I429" s="1">
        <v>44341</v>
      </c>
      <c r="J429" s="1">
        <v>44341</v>
      </c>
      <c r="K429" s="1">
        <v>44341</v>
      </c>
      <c r="M429" t="s">
        <v>1301</v>
      </c>
      <c r="O429" t="s">
        <v>784</v>
      </c>
      <c r="R429" t="s">
        <v>784</v>
      </c>
    </row>
    <row r="430" spans="1:18" x14ac:dyDescent="0.25">
      <c r="A430" s="1">
        <v>44294</v>
      </c>
      <c r="B430" s="1">
        <v>44294</v>
      </c>
      <c r="C430" s="1">
        <v>44298</v>
      </c>
      <c r="D430" s="1">
        <v>44298</v>
      </c>
      <c r="E430" s="1">
        <v>44300</v>
      </c>
      <c r="F430" s="1">
        <v>44327</v>
      </c>
      <c r="G430" s="1">
        <v>44311</v>
      </c>
      <c r="H430" s="1">
        <v>44316</v>
      </c>
      <c r="I430" s="1">
        <v>44334</v>
      </c>
      <c r="J430" s="1">
        <v>44368</v>
      </c>
      <c r="K430" s="1">
        <v>44368</v>
      </c>
      <c r="M430" t="s">
        <v>1304</v>
      </c>
      <c r="O430" t="s">
        <v>113</v>
      </c>
      <c r="R430" t="s">
        <v>103</v>
      </c>
    </row>
    <row r="431" spans="1:18" x14ac:dyDescent="0.25">
      <c r="A431" s="1">
        <v>44253</v>
      </c>
      <c r="B431" s="1">
        <v>44253</v>
      </c>
      <c r="C431" s="1">
        <v>44262</v>
      </c>
      <c r="D431" s="1">
        <v>44263</v>
      </c>
      <c r="E431" s="1">
        <v>44270</v>
      </c>
      <c r="F431" s="1">
        <v>44270</v>
      </c>
      <c r="G431" s="1">
        <v>44270</v>
      </c>
      <c r="H431" s="1">
        <v>44275</v>
      </c>
      <c r="I431" s="1">
        <v>44270</v>
      </c>
      <c r="J431" s="1">
        <v>44277</v>
      </c>
      <c r="K431" s="1">
        <v>44277</v>
      </c>
      <c r="M431" t="s">
        <v>1306</v>
      </c>
      <c r="N431" s="1">
        <v>44275</v>
      </c>
      <c r="O431" t="s">
        <v>47</v>
      </c>
      <c r="R431" t="s">
        <v>47</v>
      </c>
    </row>
    <row r="432" spans="1:18" x14ac:dyDescent="0.25">
      <c r="A432" s="1">
        <v>44930</v>
      </c>
      <c r="B432" s="1">
        <v>44930</v>
      </c>
      <c r="J432" s="1">
        <v>44930</v>
      </c>
      <c r="N432" t="s">
        <v>1308</v>
      </c>
    </row>
    <row r="433" spans="1:18" x14ac:dyDescent="0.25">
      <c r="A433" s="1">
        <v>44687</v>
      </c>
      <c r="B433" s="1">
        <v>44687</v>
      </c>
      <c r="C433" s="1">
        <v>44698</v>
      </c>
      <c r="D433" s="1">
        <v>44699</v>
      </c>
      <c r="E433" s="1">
        <v>44704</v>
      </c>
      <c r="F433" s="1">
        <v>44704</v>
      </c>
      <c r="G433" s="1">
        <v>44705</v>
      </c>
      <c r="H433" s="1">
        <v>44706</v>
      </c>
      <c r="I433" s="1">
        <v>44704</v>
      </c>
      <c r="J433" s="1">
        <v>44719</v>
      </c>
      <c r="K433" s="1">
        <v>44719</v>
      </c>
      <c r="M433" t="s">
        <v>1310</v>
      </c>
      <c r="N433" t="s">
        <v>154</v>
      </c>
      <c r="O433" t="s">
        <v>272</v>
      </c>
      <c r="R433" t="s">
        <v>79</v>
      </c>
    </row>
    <row r="434" spans="1:18" x14ac:dyDescent="0.25">
      <c r="A434" s="1">
        <v>44266</v>
      </c>
      <c r="B434" s="1">
        <v>44271</v>
      </c>
      <c r="C434" s="1">
        <v>44327</v>
      </c>
      <c r="D434" s="1">
        <v>44333</v>
      </c>
      <c r="E434" s="1">
        <v>44344</v>
      </c>
      <c r="F434" s="1">
        <v>44351</v>
      </c>
      <c r="G434" s="1">
        <v>44340</v>
      </c>
      <c r="H434" s="1">
        <v>44344</v>
      </c>
      <c r="I434" s="1">
        <v>44524</v>
      </c>
      <c r="J434" s="1">
        <v>44537</v>
      </c>
      <c r="K434" s="1">
        <v>44537</v>
      </c>
      <c r="M434" t="s">
        <v>1301</v>
      </c>
      <c r="O434" t="s">
        <v>784</v>
      </c>
      <c r="R434" t="s">
        <v>175</v>
      </c>
    </row>
    <row r="435" spans="1:18" x14ac:dyDescent="0.25">
      <c r="A435" s="1">
        <v>44266</v>
      </c>
      <c r="B435" s="1">
        <v>44266</v>
      </c>
      <c r="C435" s="1">
        <v>44327</v>
      </c>
      <c r="D435" s="1">
        <v>44333</v>
      </c>
      <c r="E435" s="1">
        <v>44344</v>
      </c>
      <c r="F435" s="1">
        <v>44351</v>
      </c>
      <c r="G435" s="1">
        <v>44340</v>
      </c>
      <c r="H435" s="1">
        <v>44344</v>
      </c>
      <c r="I435" s="1">
        <v>44459</v>
      </c>
      <c r="J435" s="1">
        <v>44461</v>
      </c>
      <c r="K435" s="1">
        <v>44461</v>
      </c>
      <c r="M435" t="s">
        <v>1301</v>
      </c>
      <c r="O435" t="s">
        <v>784</v>
      </c>
      <c r="R435" t="s">
        <v>104</v>
      </c>
    </row>
    <row r="436" spans="1:18" x14ac:dyDescent="0.25">
      <c r="A436" s="1">
        <v>43759</v>
      </c>
      <c r="B436" s="1">
        <v>43759</v>
      </c>
      <c r="C436" s="1">
        <v>44110</v>
      </c>
      <c r="D436" s="1">
        <v>44110</v>
      </c>
      <c r="E436" s="1">
        <v>44111</v>
      </c>
      <c r="F436" s="1">
        <v>44221</v>
      </c>
      <c r="G436" s="1">
        <v>44137</v>
      </c>
      <c r="H436" s="1">
        <v>44149</v>
      </c>
      <c r="I436" s="1">
        <v>44284</v>
      </c>
      <c r="J436" s="1">
        <v>44327</v>
      </c>
      <c r="K436" s="1">
        <v>44327</v>
      </c>
      <c r="M436" t="s">
        <v>1149</v>
      </c>
      <c r="O436" t="s">
        <v>117</v>
      </c>
      <c r="R436" t="s">
        <v>784</v>
      </c>
    </row>
    <row r="437" spans="1:18" x14ac:dyDescent="0.25">
      <c r="A437" s="1">
        <v>44918</v>
      </c>
      <c r="B437" s="1">
        <v>44925</v>
      </c>
      <c r="C437" s="1">
        <v>44925</v>
      </c>
      <c r="D437" s="1">
        <v>44935</v>
      </c>
      <c r="E437" s="1">
        <v>44942</v>
      </c>
      <c r="G437" s="1">
        <v>44949</v>
      </c>
      <c r="H437" s="1">
        <v>44957</v>
      </c>
      <c r="J437" s="1">
        <v>44942</v>
      </c>
      <c r="M437" t="s">
        <v>1320</v>
      </c>
      <c r="N437" t="s">
        <v>1321</v>
      </c>
      <c r="O437" t="s">
        <v>69</v>
      </c>
    </row>
    <row r="438" spans="1:18" x14ac:dyDescent="0.25">
      <c r="A438" s="1">
        <v>44880</v>
      </c>
      <c r="B438" s="1">
        <v>44881</v>
      </c>
      <c r="C438" s="1">
        <v>44908</v>
      </c>
      <c r="D438" s="1">
        <v>44914</v>
      </c>
      <c r="E438" s="1">
        <v>44915</v>
      </c>
      <c r="G438" s="1">
        <v>44957</v>
      </c>
      <c r="H438" s="1">
        <v>44957</v>
      </c>
      <c r="J438" s="1">
        <v>44915</v>
      </c>
      <c r="M438" t="s">
        <v>1323</v>
      </c>
      <c r="N438" s="1">
        <v>44895</v>
      </c>
      <c r="O438" t="s">
        <v>252</v>
      </c>
    </row>
    <row r="439" spans="1:18" x14ac:dyDescent="0.25">
      <c r="A439" s="1">
        <v>44848</v>
      </c>
      <c r="B439" s="1">
        <v>44852</v>
      </c>
      <c r="C439" s="1">
        <v>44908</v>
      </c>
      <c r="D439" s="1">
        <v>44914</v>
      </c>
      <c r="E439" s="1">
        <v>44929</v>
      </c>
      <c r="G439" s="1">
        <v>44942</v>
      </c>
      <c r="H439" s="1">
        <v>44957</v>
      </c>
      <c r="J439" s="1">
        <v>44929</v>
      </c>
      <c r="M439" t="s">
        <v>1323</v>
      </c>
      <c r="N439" t="s">
        <v>1325</v>
      </c>
      <c r="O439" t="s">
        <v>69</v>
      </c>
    </row>
    <row r="440" spans="1:18" x14ac:dyDescent="0.25">
      <c r="A440" s="1">
        <v>44844</v>
      </c>
      <c r="B440" s="1">
        <v>44845</v>
      </c>
      <c r="C440" s="1">
        <v>44845</v>
      </c>
      <c r="D440" s="1">
        <v>44851</v>
      </c>
      <c r="E440" s="1">
        <v>44851</v>
      </c>
      <c r="F440" s="1">
        <v>44872</v>
      </c>
      <c r="G440" s="1">
        <v>44866</v>
      </c>
      <c r="H440" s="1">
        <v>44895</v>
      </c>
      <c r="I440" s="1">
        <v>44881</v>
      </c>
      <c r="J440" s="1">
        <v>44886</v>
      </c>
      <c r="K440" s="1">
        <v>44886</v>
      </c>
      <c r="M440" t="s">
        <v>888</v>
      </c>
      <c r="N440" t="s">
        <v>1327</v>
      </c>
      <c r="O440" t="s">
        <v>202</v>
      </c>
      <c r="R440" t="s">
        <v>75</v>
      </c>
    </row>
    <row r="441" spans="1:18" x14ac:dyDescent="0.25">
      <c r="A441" s="1">
        <v>43979</v>
      </c>
      <c r="B441" s="1">
        <v>43979</v>
      </c>
      <c r="C441" s="1">
        <v>44078</v>
      </c>
      <c r="D441" s="1">
        <v>44078</v>
      </c>
      <c r="E441" s="1">
        <v>44223</v>
      </c>
      <c r="F441" s="1">
        <v>44277</v>
      </c>
      <c r="G441" s="1">
        <v>44123</v>
      </c>
      <c r="H441" s="1">
        <v>44135</v>
      </c>
      <c r="I441" s="1">
        <v>44277</v>
      </c>
      <c r="J441" s="1">
        <v>44294</v>
      </c>
      <c r="K441" s="1">
        <v>44294</v>
      </c>
      <c r="M441" t="s">
        <v>1329</v>
      </c>
      <c r="O441" t="s">
        <v>214</v>
      </c>
      <c r="R441" t="s">
        <v>113</v>
      </c>
    </row>
    <row r="442" spans="1:18" x14ac:dyDescent="0.25">
      <c r="A442" s="1">
        <v>44571</v>
      </c>
      <c r="B442" s="1">
        <v>44572</v>
      </c>
      <c r="C442" s="1">
        <v>44578</v>
      </c>
      <c r="D442" s="1">
        <v>44578</v>
      </c>
      <c r="E442" s="1">
        <v>44578</v>
      </c>
      <c r="F442" s="1">
        <v>44585</v>
      </c>
      <c r="G442" s="1">
        <v>44585</v>
      </c>
      <c r="H442" s="1">
        <v>44589</v>
      </c>
      <c r="I442" s="1">
        <v>44587</v>
      </c>
      <c r="J442" s="1">
        <v>44599</v>
      </c>
      <c r="K442" s="1">
        <v>44599</v>
      </c>
      <c r="M442" t="s">
        <v>1333</v>
      </c>
      <c r="N442" t="s">
        <v>1334</v>
      </c>
      <c r="O442" t="s">
        <v>157</v>
      </c>
      <c r="R442" t="s">
        <v>88</v>
      </c>
    </row>
    <row r="443" spans="1:18" x14ac:dyDescent="0.25">
      <c r="A443" s="1">
        <v>44362</v>
      </c>
      <c r="B443" s="1">
        <v>44362</v>
      </c>
      <c r="C443" s="1">
        <v>44362</v>
      </c>
      <c r="D443" s="1">
        <v>44382</v>
      </c>
      <c r="E443" s="1">
        <v>44385</v>
      </c>
      <c r="F443" s="1">
        <v>44385</v>
      </c>
      <c r="G443" s="1">
        <v>44364</v>
      </c>
      <c r="H443" s="1">
        <v>44364</v>
      </c>
      <c r="I443" s="1">
        <v>44396</v>
      </c>
      <c r="J443" s="1">
        <v>44396</v>
      </c>
      <c r="K443" s="1">
        <v>44396</v>
      </c>
      <c r="M443" t="s">
        <v>1336</v>
      </c>
      <c r="N443" s="1">
        <v>44362</v>
      </c>
      <c r="O443" t="s">
        <v>306</v>
      </c>
      <c r="R443" t="s">
        <v>306</v>
      </c>
    </row>
    <row r="444" spans="1:18" x14ac:dyDescent="0.25">
      <c r="A444" s="1">
        <v>44882</v>
      </c>
      <c r="B444" s="1">
        <v>44882</v>
      </c>
      <c r="C444" s="1">
        <v>44895</v>
      </c>
      <c r="D444" s="1">
        <v>44895</v>
      </c>
      <c r="E444" s="1">
        <v>44902</v>
      </c>
      <c r="F444" s="1">
        <v>44902</v>
      </c>
      <c r="G444" s="1">
        <v>44907</v>
      </c>
      <c r="H444" s="1">
        <v>44907</v>
      </c>
      <c r="J444" s="1">
        <v>44902</v>
      </c>
      <c r="M444" t="s">
        <v>1340</v>
      </c>
      <c r="N444" t="s">
        <v>1341</v>
      </c>
      <c r="O444" t="s">
        <v>252</v>
      </c>
    </row>
    <row r="445" spans="1:18" x14ac:dyDescent="0.25">
      <c r="A445" s="1">
        <v>44879</v>
      </c>
      <c r="B445" s="1">
        <v>44888</v>
      </c>
      <c r="C445" s="1">
        <v>44893</v>
      </c>
      <c r="D445" s="1">
        <v>44893</v>
      </c>
      <c r="E445" s="1">
        <v>44902</v>
      </c>
      <c r="F445" s="1">
        <v>44936</v>
      </c>
      <c r="G445" s="1">
        <v>44949</v>
      </c>
      <c r="H445" s="1">
        <v>44949</v>
      </c>
      <c r="J445" s="1">
        <v>44936</v>
      </c>
      <c r="M445" t="s">
        <v>1343</v>
      </c>
      <c r="N445" t="s">
        <v>1344</v>
      </c>
      <c r="O445" t="s">
        <v>252</v>
      </c>
    </row>
    <row r="446" spans="1:18" x14ac:dyDescent="0.25">
      <c r="A446" s="1">
        <v>44859</v>
      </c>
      <c r="B446" s="1">
        <v>44879</v>
      </c>
      <c r="C446" s="1">
        <v>44908</v>
      </c>
      <c r="D446" s="1">
        <v>44908</v>
      </c>
      <c r="E446" s="1">
        <v>44908</v>
      </c>
      <c r="F446" s="1">
        <v>44909</v>
      </c>
      <c r="G446" s="1">
        <v>44936</v>
      </c>
      <c r="H446" s="1">
        <v>44936</v>
      </c>
      <c r="I446" s="1">
        <v>44930</v>
      </c>
      <c r="J446" s="1">
        <v>44931</v>
      </c>
      <c r="K446" s="1">
        <v>44931</v>
      </c>
      <c r="M446" t="s">
        <v>1347</v>
      </c>
      <c r="N446" t="s">
        <v>1348</v>
      </c>
      <c r="O446" t="s">
        <v>252</v>
      </c>
      <c r="R446" t="s">
        <v>69</v>
      </c>
    </row>
    <row r="447" spans="1:18" x14ac:dyDescent="0.25">
      <c r="A447" s="1">
        <v>44856</v>
      </c>
      <c r="J447" s="1">
        <v>44856</v>
      </c>
      <c r="N447" t="s">
        <v>1350</v>
      </c>
    </row>
    <row r="448" spans="1:18" x14ac:dyDescent="0.25">
      <c r="A448" s="1">
        <v>44816</v>
      </c>
      <c r="B448" s="1">
        <v>44907</v>
      </c>
      <c r="J448" s="1">
        <v>44907</v>
      </c>
      <c r="N448" s="1">
        <v>44866</v>
      </c>
    </row>
    <row r="449" spans="1:18" x14ac:dyDescent="0.25">
      <c r="A449" s="1">
        <v>44763</v>
      </c>
      <c r="B449" s="1">
        <v>44781</v>
      </c>
      <c r="C449" s="1">
        <v>44791</v>
      </c>
      <c r="D449" s="1">
        <v>44791</v>
      </c>
      <c r="E449" s="1">
        <v>44803</v>
      </c>
      <c r="F449" s="1">
        <v>44803</v>
      </c>
      <c r="G449" s="1">
        <v>44830</v>
      </c>
      <c r="H449" s="1">
        <v>44830</v>
      </c>
      <c r="J449" s="1">
        <v>44803</v>
      </c>
      <c r="M449" t="s">
        <v>1353</v>
      </c>
      <c r="O449" t="s">
        <v>152</v>
      </c>
    </row>
    <row r="450" spans="1:18" x14ac:dyDescent="0.25">
      <c r="A450" s="1">
        <v>44743</v>
      </c>
      <c r="B450" s="1">
        <v>44746</v>
      </c>
      <c r="C450" s="1">
        <v>44760</v>
      </c>
      <c r="D450" s="1">
        <v>44778</v>
      </c>
      <c r="E450" s="1">
        <v>44778</v>
      </c>
      <c r="F450" s="1">
        <v>44781</v>
      </c>
      <c r="G450" s="1">
        <v>44767</v>
      </c>
      <c r="H450" s="1">
        <v>44771</v>
      </c>
      <c r="I450" s="1">
        <v>44781</v>
      </c>
      <c r="J450" s="1">
        <v>44785</v>
      </c>
      <c r="K450" s="1">
        <v>44785</v>
      </c>
      <c r="M450" t="s">
        <v>1355</v>
      </c>
      <c r="O450" t="s">
        <v>152</v>
      </c>
      <c r="R450" t="s">
        <v>152</v>
      </c>
    </row>
    <row r="451" spans="1:18" x14ac:dyDescent="0.25">
      <c r="A451" s="1">
        <v>44736</v>
      </c>
      <c r="B451" s="1">
        <v>44736</v>
      </c>
      <c r="C451" s="1">
        <v>44868</v>
      </c>
      <c r="D451" s="1">
        <v>44872</v>
      </c>
      <c r="E451" s="1">
        <v>44907</v>
      </c>
      <c r="F451" s="1">
        <v>44935</v>
      </c>
      <c r="G451" s="1">
        <v>44907</v>
      </c>
      <c r="H451" s="1">
        <v>44926</v>
      </c>
      <c r="J451" s="1">
        <v>44935</v>
      </c>
      <c r="M451" t="s">
        <v>1357</v>
      </c>
      <c r="N451" t="s">
        <v>1358</v>
      </c>
      <c r="O451" t="s">
        <v>252</v>
      </c>
    </row>
    <row r="452" spans="1:18" x14ac:dyDescent="0.25">
      <c r="A452" s="1">
        <v>44622</v>
      </c>
      <c r="B452" s="1">
        <v>44627</v>
      </c>
      <c r="J452" s="1">
        <v>44627</v>
      </c>
      <c r="N452" s="1">
        <v>44655</v>
      </c>
    </row>
    <row r="453" spans="1:18" x14ac:dyDescent="0.25">
      <c r="A453" s="1">
        <v>44613</v>
      </c>
      <c r="B453" s="1">
        <v>44614</v>
      </c>
      <c r="C453" s="1">
        <v>44614</v>
      </c>
      <c r="D453" s="1">
        <v>44614</v>
      </c>
      <c r="E453" s="1">
        <v>44614</v>
      </c>
      <c r="F453" s="1">
        <v>44638</v>
      </c>
      <c r="G453" s="1">
        <v>44620</v>
      </c>
      <c r="H453" s="1">
        <v>44620</v>
      </c>
      <c r="I453" s="1">
        <v>44658</v>
      </c>
      <c r="J453" s="1">
        <v>44749</v>
      </c>
      <c r="K453" s="1">
        <v>44749</v>
      </c>
      <c r="M453" t="s">
        <v>1362</v>
      </c>
      <c r="N453" t="s">
        <v>1363</v>
      </c>
      <c r="O453" t="s">
        <v>88</v>
      </c>
      <c r="R453" t="s">
        <v>62</v>
      </c>
    </row>
    <row r="454" spans="1:18" x14ac:dyDescent="0.25">
      <c r="A454" s="1">
        <v>44502</v>
      </c>
      <c r="B454" s="1">
        <v>44503</v>
      </c>
      <c r="J454" s="1">
        <v>44503</v>
      </c>
      <c r="N454" t="s">
        <v>1365</v>
      </c>
    </row>
    <row r="455" spans="1:18" x14ac:dyDescent="0.25">
      <c r="A455" s="1">
        <v>44494</v>
      </c>
      <c r="B455" s="1">
        <v>44494</v>
      </c>
      <c r="C455" s="1">
        <v>44503</v>
      </c>
      <c r="D455" s="1">
        <v>44503</v>
      </c>
      <c r="E455" s="1">
        <v>44503</v>
      </c>
      <c r="F455" s="1">
        <v>44515</v>
      </c>
      <c r="G455" s="1">
        <v>44522</v>
      </c>
      <c r="H455" s="1">
        <v>44522</v>
      </c>
      <c r="I455" s="1">
        <v>44515</v>
      </c>
      <c r="J455" s="1">
        <v>44566</v>
      </c>
      <c r="K455" s="1">
        <v>44566</v>
      </c>
      <c r="M455" t="s">
        <v>1127</v>
      </c>
      <c r="O455" t="s">
        <v>91</v>
      </c>
      <c r="R455" t="s">
        <v>157</v>
      </c>
    </row>
    <row r="456" spans="1:18" x14ac:dyDescent="0.25">
      <c r="A456" s="1">
        <v>44489</v>
      </c>
      <c r="B456" s="1">
        <v>44489</v>
      </c>
      <c r="C456" s="1">
        <v>44509</v>
      </c>
      <c r="D456" s="1">
        <v>44522</v>
      </c>
      <c r="E456" s="1">
        <v>44522</v>
      </c>
      <c r="F456" s="1">
        <v>44523</v>
      </c>
      <c r="G456" s="1">
        <v>44522</v>
      </c>
      <c r="H456" s="1">
        <v>44522</v>
      </c>
      <c r="I456" s="1">
        <v>44530</v>
      </c>
      <c r="J456" s="1">
        <v>44530</v>
      </c>
      <c r="K456" s="1">
        <v>44530</v>
      </c>
      <c r="M456" t="s">
        <v>1369</v>
      </c>
      <c r="N456" t="s">
        <v>1370</v>
      </c>
      <c r="O456" t="s">
        <v>91</v>
      </c>
      <c r="R456" t="s">
        <v>91</v>
      </c>
    </row>
    <row r="457" spans="1:18" x14ac:dyDescent="0.25">
      <c r="A457" s="1">
        <v>44442</v>
      </c>
      <c r="B457" s="1">
        <v>44442</v>
      </c>
      <c r="C457" s="1">
        <v>44483</v>
      </c>
      <c r="D457" s="1">
        <v>44483</v>
      </c>
      <c r="E457" s="1">
        <v>44483</v>
      </c>
      <c r="F457" s="1">
        <v>44538</v>
      </c>
      <c r="G457" s="1">
        <v>44522</v>
      </c>
      <c r="H457" s="1">
        <v>44522</v>
      </c>
      <c r="I457" s="1">
        <v>44840</v>
      </c>
      <c r="J457" s="1">
        <v>44846</v>
      </c>
      <c r="K457" s="1">
        <v>44846</v>
      </c>
      <c r="M457" t="s">
        <v>1127</v>
      </c>
      <c r="N457" s="1">
        <v>44501</v>
      </c>
      <c r="O457" t="s">
        <v>99</v>
      </c>
      <c r="R457" t="s">
        <v>202</v>
      </c>
    </row>
    <row r="458" spans="1:18" x14ac:dyDescent="0.25">
      <c r="A458" s="1">
        <v>44385</v>
      </c>
      <c r="B458" s="1">
        <v>44385</v>
      </c>
      <c r="C458" s="1">
        <v>44414</v>
      </c>
      <c r="D458" s="1">
        <v>44414</v>
      </c>
      <c r="E458" s="1">
        <v>44439</v>
      </c>
      <c r="F458" s="1">
        <v>44459</v>
      </c>
      <c r="G458" s="1">
        <v>44438</v>
      </c>
      <c r="H458" s="1">
        <v>44439</v>
      </c>
      <c r="I458" s="1">
        <v>44466</v>
      </c>
      <c r="J458" s="1">
        <v>44480</v>
      </c>
      <c r="K458" s="1">
        <v>44480</v>
      </c>
      <c r="M458" t="s">
        <v>1373</v>
      </c>
      <c r="O458" t="s">
        <v>294</v>
      </c>
      <c r="R458" t="s">
        <v>99</v>
      </c>
    </row>
    <row r="459" spans="1:18" x14ac:dyDescent="0.25">
      <c r="A459" s="1">
        <v>44356</v>
      </c>
      <c r="B459" s="1">
        <v>44356</v>
      </c>
      <c r="C459" s="1">
        <v>44361</v>
      </c>
      <c r="D459" s="1">
        <v>44375</v>
      </c>
      <c r="E459" s="1">
        <v>44378</v>
      </c>
      <c r="F459" s="1">
        <v>44378</v>
      </c>
      <c r="G459" s="1">
        <v>44375</v>
      </c>
      <c r="H459" s="1">
        <v>44379</v>
      </c>
      <c r="I459" s="1">
        <v>44378</v>
      </c>
      <c r="J459" s="1">
        <v>44379</v>
      </c>
      <c r="K459" s="1">
        <v>44379</v>
      </c>
      <c r="M459" t="s">
        <v>307</v>
      </c>
      <c r="N459" s="1">
        <v>44378</v>
      </c>
      <c r="O459" t="s">
        <v>306</v>
      </c>
      <c r="R459" t="s">
        <v>306</v>
      </c>
    </row>
    <row r="460" spans="1:18" x14ac:dyDescent="0.25">
      <c r="A460" s="1">
        <v>44294</v>
      </c>
      <c r="B460" s="1">
        <v>44298</v>
      </c>
      <c r="C460" s="1">
        <v>44319</v>
      </c>
      <c r="D460" s="1">
        <v>44319</v>
      </c>
      <c r="E460" s="1">
        <v>44319</v>
      </c>
      <c r="F460" s="1">
        <v>44326</v>
      </c>
      <c r="G460" s="1">
        <v>44340</v>
      </c>
      <c r="H460" s="1">
        <v>44340</v>
      </c>
      <c r="I460" s="1">
        <v>44336</v>
      </c>
      <c r="J460" s="1">
        <v>44343</v>
      </c>
      <c r="K460" s="1">
        <v>44343</v>
      </c>
      <c r="M460" t="s">
        <v>903</v>
      </c>
      <c r="N460" t="s">
        <v>1376</v>
      </c>
      <c r="O460" t="s">
        <v>784</v>
      </c>
      <c r="R460" t="s">
        <v>784</v>
      </c>
    </row>
    <row r="461" spans="1:18" x14ac:dyDescent="0.25">
      <c r="A461" s="1">
        <v>44173</v>
      </c>
      <c r="B461" s="1">
        <v>44173</v>
      </c>
      <c r="C461" s="1">
        <v>44173</v>
      </c>
      <c r="D461" s="1">
        <v>44202</v>
      </c>
      <c r="E461" s="1">
        <v>44209</v>
      </c>
      <c r="F461" s="1">
        <v>44224</v>
      </c>
      <c r="G461" s="1">
        <v>44221</v>
      </c>
      <c r="H461" s="1">
        <v>44232</v>
      </c>
      <c r="I461" s="1">
        <v>44256</v>
      </c>
      <c r="J461" s="1">
        <v>44274</v>
      </c>
      <c r="K461" s="1">
        <v>44274</v>
      </c>
      <c r="M461" t="s">
        <v>1379</v>
      </c>
      <c r="O461" t="s">
        <v>214</v>
      </c>
      <c r="R461" t="s">
        <v>47</v>
      </c>
    </row>
    <row r="462" spans="1:18" x14ac:dyDescent="0.25">
      <c r="A462" s="1">
        <v>44168</v>
      </c>
      <c r="B462" s="1">
        <v>44168</v>
      </c>
      <c r="C462" s="1">
        <v>44172</v>
      </c>
      <c r="D462" s="1">
        <v>44173</v>
      </c>
      <c r="E462" s="1">
        <v>44173</v>
      </c>
      <c r="F462" s="1">
        <v>44175</v>
      </c>
      <c r="G462" s="1">
        <v>44221</v>
      </c>
      <c r="H462" s="1">
        <v>44221</v>
      </c>
      <c r="I462" s="1">
        <v>44175</v>
      </c>
      <c r="J462" s="1">
        <v>44224</v>
      </c>
      <c r="K462" s="1">
        <v>44224</v>
      </c>
      <c r="M462" t="s">
        <v>1381</v>
      </c>
      <c r="N462" t="s">
        <v>1382</v>
      </c>
      <c r="O462" t="s">
        <v>320</v>
      </c>
      <c r="R462" t="s">
        <v>214</v>
      </c>
    </row>
    <row r="463" spans="1:18" x14ac:dyDescent="0.25">
      <c r="A463" s="1">
        <v>44162</v>
      </c>
      <c r="B463" s="1">
        <v>44162</v>
      </c>
      <c r="C463" s="1">
        <v>44343</v>
      </c>
      <c r="D463" s="1">
        <v>44343</v>
      </c>
      <c r="E463" s="1">
        <v>44344</v>
      </c>
      <c r="F463" s="1">
        <v>44356</v>
      </c>
      <c r="G463" s="1">
        <v>44368</v>
      </c>
      <c r="H463" s="1">
        <v>44372</v>
      </c>
      <c r="I463" s="1">
        <v>44363</v>
      </c>
      <c r="J463" s="1">
        <v>44370</v>
      </c>
      <c r="K463" s="1">
        <v>44370</v>
      </c>
      <c r="M463" t="s">
        <v>1216</v>
      </c>
      <c r="N463" t="s">
        <v>528</v>
      </c>
      <c r="O463" t="s">
        <v>784</v>
      </c>
      <c r="R463" t="s">
        <v>103</v>
      </c>
    </row>
    <row r="464" spans="1:18" x14ac:dyDescent="0.25">
      <c r="A464" s="1">
        <v>44144</v>
      </c>
      <c r="B464" s="1">
        <v>44146</v>
      </c>
      <c r="C464" s="1">
        <v>44146</v>
      </c>
      <c r="D464" s="1">
        <v>44147</v>
      </c>
      <c r="E464" s="1">
        <v>44151</v>
      </c>
      <c r="F464" s="1">
        <v>44273</v>
      </c>
      <c r="G464" s="1">
        <v>44214</v>
      </c>
      <c r="H464" s="1">
        <v>44221</v>
      </c>
      <c r="I464" s="1">
        <v>44284</v>
      </c>
      <c r="J464" s="1">
        <v>44284</v>
      </c>
      <c r="K464" s="1">
        <v>44284</v>
      </c>
      <c r="M464" t="s">
        <v>1386</v>
      </c>
      <c r="N464" t="s">
        <v>1382</v>
      </c>
      <c r="O464" t="s">
        <v>112</v>
      </c>
      <c r="R464" t="s">
        <v>47</v>
      </c>
    </row>
    <row r="465" spans="1:18" x14ac:dyDescent="0.25">
      <c r="A465" s="1">
        <v>44140</v>
      </c>
      <c r="B465" s="1">
        <v>44140</v>
      </c>
      <c r="C465" s="1">
        <v>44140</v>
      </c>
      <c r="D465" s="1">
        <v>44140</v>
      </c>
      <c r="E465" s="1">
        <v>44237</v>
      </c>
      <c r="F465" s="1">
        <v>44252</v>
      </c>
      <c r="G465" s="1">
        <v>44158</v>
      </c>
      <c r="H465" s="1">
        <v>44172</v>
      </c>
      <c r="I465" s="1">
        <v>44256</v>
      </c>
      <c r="J465" s="1">
        <v>44280</v>
      </c>
      <c r="K465" s="1">
        <v>44280</v>
      </c>
      <c r="M465" t="s">
        <v>1388</v>
      </c>
      <c r="N465" t="s">
        <v>1389</v>
      </c>
      <c r="O465" t="s">
        <v>215</v>
      </c>
      <c r="R465" t="s">
        <v>47</v>
      </c>
    </row>
    <row r="466" spans="1:18" x14ac:dyDescent="0.25">
      <c r="A466" s="1">
        <v>44929</v>
      </c>
      <c r="B466" s="1">
        <v>44929</v>
      </c>
      <c r="J466" s="1">
        <v>44929</v>
      </c>
      <c r="N466" t="s">
        <v>1391</v>
      </c>
    </row>
    <row r="467" spans="1:18" x14ac:dyDescent="0.25">
      <c r="A467" s="1">
        <v>44546</v>
      </c>
      <c r="B467" s="1">
        <v>44546</v>
      </c>
      <c r="C467" s="1">
        <v>44637</v>
      </c>
      <c r="D467" s="1">
        <v>44637</v>
      </c>
      <c r="E467" s="1">
        <v>44853</v>
      </c>
      <c r="F467" s="1">
        <v>44869</v>
      </c>
      <c r="G467" s="1">
        <v>44585</v>
      </c>
      <c r="H467" s="1">
        <v>44585</v>
      </c>
      <c r="I467" s="1">
        <v>44869</v>
      </c>
      <c r="J467" s="1">
        <v>44869</v>
      </c>
      <c r="K467" s="1">
        <v>44869</v>
      </c>
      <c r="M467" t="s">
        <v>96</v>
      </c>
      <c r="N467" t="s">
        <v>1393</v>
      </c>
      <c r="O467" t="s">
        <v>202</v>
      </c>
      <c r="R467" t="s">
        <v>75</v>
      </c>
    </row>
    <row r="468" spans="1:18" x14ac:dyDescent="0.25">
      <c r="A468" s="1">
        <v>44376</v>
      </c>
      <c r="B468" s="1">
        <v>44376</v>
      </c>
      <c r="C468" s="1">
        <v>44439</v>
      </c>
      <c r="D468" s="1">
        <v>44439</v>
      </c>
      <c r="E468" s="1">
        <v>44448</v>
      </c>
      <c r="F468" s="1">
        <v>44448</v>
      </c>
      <c r="G468" s="1">
        <v>44459</v>
      </c>
      <c r="H468" s="1">
        <v>44459</v>
      </c>
      <c r="I468" s="1">
        <v>44448</v>
      </c>
      <c r="J468" s="1">
        <v>44467</v>
      </c>
      <c r="K468" s="1">
        <v>44467</v>
      </c>
      <c r="M468" t="s">
        <v>1395</v>
      </c>
      <c r="N468" t="s">
        <v>1396</v>
      </c>
      <c r="O468" t="s">
        <v>104</v>
      </c>
      <c r="R468" t="s">
        <v>104</v>
      </c>
    </row>
    <row r="469" spans="1:18" x14ac:dyDescent="0.25">
      <c r="A469" s="1">
        <v>44258</v>
      </c>
      <c r="B469" s="1">
        <v>44258</v>
      </c>
      <c r="J469" s="1">
        <v>44258</v>
      </c>
      <c r="N469" t="s">
        <v>1400</v>
      </c>
    </row>
    <row r="470" spans="1:18" x14ac:dyDescent="0.25">
      <c r="A470" s="1">
        <v>44910</v>
      </c>
      <c r="B470" s="1">
        <v>44910</v>
      </c>
      <c r="J470" s="1">
        <v>44910</v>
      </c>
      <c r="N470" t="s">
        <v>1308</v>
      </c>
    </row>
    <row r="471" spans="1:18" x14ac:dyDescent="0.25">
      <c r="A471" s="1">
        <v>44903</v>
      </c>
      <c r="B471" s="1">
        <v>44903</v>
      </c>
      <c r="C471" s="1">
        <v>44916</v>
      </c>
      <c r="D471" s="1">
        <v>44916</v>
      </c>
      <c r="E471" s="1">
        <v>44929</v>
      </c>
      <c r="G471" s="1">
        <v>44949</v>
      </c>
      <c r="H471" s="1">
        <v>44949</v>
      </c>
      <c r="J471" s="1">
        <v>44929</v>
      </c>
      <c r="M471" t="s">
        <v>1343</v>
      </c>
      <c r="N471" t="s">
        <v>1308</v>
      </c>
      <c r="O471" t="s">
        <v>69</v>
      </c>
    </row>
    <row r="472" spans="1:18" x14ac:dyDescent="0.25">
      <c r="A472" s="1">
        <v>44902</v>
      </c>
      <c r="B472" s="1">
        <v>44902</v>
      </c>
      <c r="C472" s="1">
        <v>44916</v>
      </c>
      <c r="D472" s="1">
        <v>44916</v>
      </c>
      <c r="E472" s="1">
        <v>44929</v>
      </c>
      <c r="G472" s="1">
        <v>44949</v>
      </c>
      <c r="H472" s="1">
        <v>44949</v>
      </c>
      <c r="J472" s="1">
        <v>44929</v>
      </c>
      <c r="M472" t="s">
        <v>1343</v>
      </c>
      <c r="N472" t="s">
        <v>1308</v>
      </c>
      <c r="O472" t="s">
        <v>69</v>
      </c>
    </row>
    <row r="473" spans="1:18" x14ac:dyDescent="0.25">
      <c r="A473" s="1">
        <v>44902</v>
      </c>
      <c r="B473" s="1">
        <v>44902</v>
      </c>
      <c r="C473" s="1">
        <v>44916</v>
      </c>
      <c r="D473" s="1">
        <v>44916</v>
      </c>
      <c r="E473" s="1">
        <v>44929</v>
      </c>
      <c r="G473" s="1">
        <v>44949</v>
      </c>
      <c r="H473" s="1">
        <v>44949</v>
      </c>
      <c r="J473" s="1">
        <v>44929</v>
      </c>
      <c r="M473" t="s">
        <v>1343</v>
      </c>
      <c r="N473" t="s">
        <v>1308</v>
      </c>
      <c r="O473" t="s">
        <v>69</v>
      </c>
    </row>
    <row r="474" spans="1:18" x14ac:dyDescent="0.25">
      <c r="A474" s="1">
        <v>44902</v>
      </c>
      <c r="B474" s="1">
        <v>44902</v>
      </c>
      <c r="C474" s="1">
        <v>44916</v>
      </c>
      <c r="D474" s="1">
        <v>44916</v>
      </c>
      <c r="E474" s="1">
        <v>44929</v>
      </c>
      <c r="G474" s="1">
        <v>44949</v>
      </c>
      <c r="H474" s="1">
        <v>44949</v>
      </c>
      <c r="J474" s="1">
        <v>44929</v>
      </c>
      <c r="M474" t="s">
        <v>1343</v>
      </c>
      <c r="N474" t="s">
        <v>1308</v>
      </c>
      <c r="O474" t="s">
        <v>69</v>
      </c>
    </row>
    <row r="475" spans="1:18" x14ac:dyDescent="0.25">
      <c r="A475" s="1">
        <v>44902</v>
      </c>
      <c r="B475" s="1">
        <v>44902</v>
      </c>
      <c r="C475" s="1">
        <v>44916</v>
      </c>
      <c r="D475" s="1">
        <v>44916</v>
      </c>
      <c r="E475" s="1">
        <v>44929</v>
      </c>
      <c r="G475" s="1">
        <v>44949</v>
      </c>
      <c r="H475" s="1">
        <v>44949</v>
      </c>
      <c r="J475" s="1">
        <v>44929</v>
      </c>
      <c r="M475" t="s">
        <v>1343</v>
      </c>
      <c r="N475" t="s">
        <v>1308</v>
      </c>
      <c r="O475" t="s">
        <v>69</v>
      </c>
    </row>
    <row r="476" spans="1:18" x14ac:dyDescent="0.25">
      <c r="A476" s="1">
        <v>44902</v>
      </c>
      <c r="B476" s="1">
        <v>44902</v>
      </c>
      <c r="C476" s="1">
        <v>44916</v>
      </c>
      <c r="D476" s="1">
        <v>44916</v>
      </c>
      <c r="E476" s="1">
        <v>44929</v>
      </c>
      <c r="G476" s="1">
        <v>44949</v>
      </c>
      <c r="H476" s="1">
        <v>44949</v>
      </c>
      <c r="J476" s="1">
        <v>44929</v>
      </c>
      <c r="M476" t="s">
        <v>1343</v>
      </c>
      <c r="N476" t="s">
        <v>1308</v>
      </c>
      <c r="O476" t="s">
        <v>69</v>
      </c>
    </row>
    <row r="477" spans="1:18" x14ac:dyDescent="0.25">
      <c r="A477" s="1">
        <v>44902</v>
      </c>
      <c r="B477" s="1">
        <v>44902</v>
      </c>
      <c r="C477" s="1">
        <v>44916</v>
      </c>
      <c r="D477" s="1">
        <v>44916</v>
      </c>
      <c r="E477" s="1">
        <v>44929</v>
      </c>
      <c r="G477" s="1">
        <v>44949</v>
      </c>
      <c r="H477" s="1">
        <v>44949</v>
      </c>
      <c r="J477" s="1">
        <v>44929</v>
      </c>
      <c r="M477" t="s">
        <v>1343</v>
      </c>
      <c r="N477" t="s">
        <v>1308</v>
      </c>
      <c r="O477" t="s">
        <v>69</v>
      </c>
    </row>
    <row r="478" spans="1:18" x14ac:dyDescent="0.25">
      <c r="A478" s="1">
        <v>44902</v>
      </c>
      <c r="B478" s="1">
        <v>44902</v>
      </c>
      <c r="C478" s="1">
        <v>44902</v>
      </c>
      <c r="D478" s="1">
        <v>44902</v>
      </c>
      <c r="E478" s="1">
        <v>44902</v>
      </c>
      <c r="F478" s="1">
        <v>44943</v>
      </c>
      <c r="G478" s="1">
        <v>44949</v>
      </c>
      <c r="H478" s="1">
        <v>44949</v>
      </c>
      <c r="J478" s="1">
        <v>44943</v>
      </c>
      <c r="M478" t="s">
        <v>1343</v>
      </c>
      <c r="N478" t="s">
        <v>1308</v>
      </c>
      <c r="O478" t="s">
        <v>252</v>
      </c>
    </row>
    <row r="479" spans="1:18" x14ac:dyDescent="0.25">
      <c r="A479" s="1">
        <v>44896</v>
      </c>
      <c r="B479" s="1">
        <v>44896</v>
      </c>
      <c r="J479" s="1">
        <v>44896</v>
      </c>
      <c r="N479" t="s">
        <v>1185</v>
      </c>
    </row>
    <row r="480" spans="1:18" x14ac:dyDescent="0.25">
      <c r="A480" s="1">
        <v>44896</v>
      </c>
      <c r="B480" s="1">
        <v>44896</v>
      </c>
      <c r="C480" s="1">
        <v>44917</v>
      </c>
      <c r="D480" s="1">
        <v>44931</v>
      </c>
      <c r="E480" s="1">
        <v>44931</v>
      </c>
      <c r="G480" s="1">
        <v>44949</v>
      </c>
      <c r="H480" s="1">
        <v>44949</v>
      </c>
      <c r="J480" s="1">
        <v>44931</v>
      </c>
      <c r="M480" t="s">
        <v>1343</v>
      </c>
      <c r="N480" t="s">
        <v>338</v>
      </c>
      <c r="O480" t="s">
        <v>69</v>
      </c>
    </row>
    <row r="481" spans="1:18" x14ac:dyDescent="0.25">
      <c r="A481" s="1">
        <v>44894</v>
      </c>
      <c r="J481" s="1">
        <v>44894</v>
      </c>
      <c r="N481" s="1">
        <v>44914</v>
      </c>
    </row>
    <row r="482" spans="1:18" x14ac:dyDescent="0.25">
      <c r="A482" s="1">
        <v>44888</v>
      </c>
      <c r="B482" s="1">
        <v>44888</v>
      </c>
      <c r="J482" s="1">
        <v>44888</v>
      </c>
      <c r="N482" t="s">
        <v>1185</v>
      </c>
    </row>
    <row r="483" spans="1:18" x14ac:dyDescent="0.25">
      <c r="A483" s="1">
        <v>44887</v>
      </c>
      <c r="B483" s="1">
        <v>44888</v>
      </c>
      <c r="J483" s="1">
        <v>44888</v>
      </c>
      <c r="N483" t="s">
        <v>1415</v>
      </c>
    </row>
    <row r="484" spans="1:18" x14ac:dyDescent="0.25">
      <c r="A484" s="1">
        <v>44887</v>
      </c>
      <c r="B484" s="1">
        <v>44887</v>
      </c>
      <c r="C484" s="1">
        <v>44887</v>
      </c>
      <c r="D484" s="1">
        <v>44893</v>
      </c>
      <c r="E484" s="1">
        <v>44929</v>
      </c>
      <c r="F484" s="1">
        <v>44943</v>
      </c>
      <c r="G484" s="1">
        <v>44949</v>
      </c>
      <c r="H484" s="1">
        <v>44949</v>
      </c>
      <c r="J484" s="1">
        <v>44943</v>
      </c>
      <c r="M484" t="s">
        <v>1343</v>
      </c>
      <c r="N484" t="s">
        <v>1417</v>
      </c>
      <c r="O484" t="s">
        <v>69</v>
      </c>
    </row>
    <row r="485" spans="1:18" x14ac:dyDescent="0.25">
      <c r="A485" s="1">
        <v>44887</v>
      </c>
      <c r="B485" s="1">
        <v>44887</v>
      </c>
      <c r="C485" s="1">
        <v>44900</v>
      </c>
      <c r="D485" s="1">
        <v>44900</v>
      </c>
      <c r="E485" s="1">
        <v>44900</v>
      </c>
      <c r="F485" s="1">
        <v>44902</v>
      </c>
      <c r="G485" s="1">
        <v>44907</v>
      </c>
      <c r="H485" s="1">
        <v>44907</v>
      </c>
      <c r="J485" s="1">
        <v>44902</v>
      </c>
      <c r="M485" t="s">
        <v>1340</v>
      </c>
      <c r="N485" t="s">
        <v>1419</v>
      </c>
      <c r="O485" t="s">
        <v>252</v>
      </c>
    </row>
    <row r="486" spans="1:18" x14ac:dyDescent="0.25">
      <c r="A486" s="1">
        <v>44861</v>
      </c>
      <c r="B486" s="1">
        <v>44861</v>
      </c>
      <c r="C486" s="1">
        <v>44928</v>
      </c>
      <c r="D486" s="1">
        <v>44929</v>
      </c>
      <c r="E486" s="1">
        <v>44929</v>
      </c>
      <c r="F486" s="1">
        <v>44936</v>
      </c>
      <c r="G486" s="1">
        <v>44949</v>
      </c>
      <c r="H486" s="1">
        <v>44949</v>
      </c>
      <c r="J486" s="1">
        <v>44936</v>
      </c>
      <c r="M486" t="s">
        <v>1343</v>
      </c>
      <c r="N486" t="s">
        <v>140</v>
      </c>
      <c r="O486" t="s">
        <v>69</v>
      </c>
    </row>
    <row r="487" spans="1:18" x14ac:dyDescent="0.25">
      <c r="A487" s="1">
        <v>44859</v>
      </c>
      <c r="B487" s="1">
        <v>44859</v>
      </c>
      <c r="C487" s="1">
        <v>44886</v>
      </c>
      <c r="D487" s="1">
        <v>44886</v>
      </c>
      <c r="E487" s="1">
        <v>44886</v>
      </c>
      <c r="F487" s="1">
        <v>44902</v>
      </c>
      <c r="G487" s="1">
        <v>44861</v>
      </c>
      <c r="H487" s="1">
        <v>44861</v>
      </c>
      <c r="I487" s="1">
        <v>44902</v>
      </c>
      <c r="J487" s="1">
        <v>44908</v>
      </c>
      <c r="K487" s="1">
        <v>44908</v>
      </c>
      <c r="M487" t="s">
        <v>374</v>
      </c>
      <c r="N487" t="s">
        <v>1422</v>
      </c>
      <c r="O487" t="s">
        <v>75</v>
      </c>
      <c r="R487" t="s">
        <v>252</v>
      </c>
    </row>
    <row r="488" spans="1:18" x14ac:dyDescent="0.25">
      <c r="A488" s="1">
        <v>44823</v>
      </c>
      <c r="B488" s="1">
        <v>44861</v>
      </c>
      <c r="C488" s="1">
        <v>44882</v>
      </c>
      <c r="D488" s="1">
        <v>44882</v>
      </c>
      <c r="E488" s="1">
        <v>44902</v>
      </c>
      <c r="F488" s="1">
        <v>44903</v>
      </c>
      <c r="G488" s="1">
        <v>44900</v>
      </c>
      <c r="H488" s="1">
        <v>44906</v>
      </c>
      <c r="I488" s="1">
        <v>44903</v>
      </c>
      <c r="J488" s="1">
        <v>44903</v>
      </c>
      <c r="K488" s="1">
        <v>44903</v>
      </c>
      <c r="M488" t="s">
        <v>1424</v>
      </c>
      <c r="N488" t="s">
        <v>1425</v>
      </c>
      <c r="O488" t="s">
        <v>252</v>
      </c>
      <c r="R488" t="s">
        <v>252</v>
      </c>
    </row>
    <row r="489" spans="1:18" x14ac:dyDescent="0.25">
      <c r="A489" s="1">
        <v>44818</v>
      </c>
      <c r="B489" s="1">
        <v>44818</v>
      </c>
      <c r="C489" s="1">
        <v>44845</v>
      </c>
      <c r="D489" s="1">
        <v>44845</v>
      </c>
      <c r="E489" s="1">
        <v>44859</v>
      </c>
      <c r="F489" s="1">
        <v>44908</v>
      </c>
      <c r="G489" s="1">
        <v>44886</v>
      </c>
      <c r="H489" s="1">
        <v>44886</v>
      </c>
      <c r="I489" s="1">
        <v>44914</v>
      </c>
      <c r="J489" s="1">
        <v>44914</v>
      </c>
      <c r="M489" t="s">
        <v>203</v>
      </c>
      <c r="N489" t="s">
        <v>1427</v>
      </c>
      <c r="O489" t="s">
        <v>202</v>
      </c>
    </row>
    <row r="490" spans="1:18" x14ac:dyDescent="0.25">
      <c r="A490" s="1">
        <v>44813</v>
      </c>
      <c r="B490" s="1">
        <v>44813</v>
      </c>
      <c r="J490" s="1">
        <v>44813</v>
      </c>
      <c r="N490" t="s">
        <v>1429</v>
      </c>
    </row>
    <row r="491" spans="1:18" x14ac:dyDescent="0.25">
      <c r="A491" s="1">
        <v>44813</v>
      </c>
      <c r="B491" s="1">
        <v>44879</v>
      </c>
      <c r="J491" s="1">
        <v>44879</v>
      </c>
      <c r="N491" t="s">
        <v>1431</v>
      </c>
    </row>
    <row r="492" spans="1:18" x14ac:dyDescent="0.25">
      <c r="A492" s="1">
        <v>44705</v>
      </c>
      <c r="B492" s="1">
        <v>44705</v>
      </c>
      <c r="J492" s="1">
        <v>44705</v>
      </c>
      <c r="N492" t="s">
        <v>1433</v>
      </c>
    </row>
    <row r="493" spans="1:18" x14ac:dyDescent="0.25">
      <c r="A493" s="1">
        <v>44698</v>
      </c>
      <c r="B493" s="1">
        <v>44749</v>
      </c>
      <c r="C493" s="1">
        <v>44750</v>
      </c>
      <c r="D493" s="1">
        <v>44753</v>
      </c>
      <c r="E493" s="1">
        <v>44754</v>
      </c>
      <c r="F493" s="1">
        <v>44763</v>
      </c>
      <c r="G493" s="1">
        <v>44788</v>
      </c>
      <c r="H493" s="1">
        <v>44793</v>
      </c>
      <c r="I493" s="1">
        <v>44781</v>
      </c>
      <c r="J493" s="1">
        <v>44791</v>
      </c>
      <c r="K493" s="1">
        <v>44791</v>
      </c>
      <c r="M493" t="s">
        <v>1435</v>
      </c>
      <c r="N493" s="1">
        <v>44713</v>
      </c>
      <c r="O493" t="s">
        <v>62</v>
      </c>
      <c r="R493" t="s">
        <v>152</v>
      </c>
    </row>
    <row r="494" spans="1:18" x14ac:dyDescent="0.25">
      <c r="A494" s="1">
        <v>44676</v>
      </c>
      <c r="B494" s="1">
        <v>44676</v>
      </c>
      <c r="C494" s="1">
        <v>44679</v>
      </c>
      <c r="D494" s="1">
        <v>44683</v>
      </c>
      <c r="E494" s="1">
        <v>44683</v>
      </c>
      <c r="G494" s="1">
        <v>44805</v>
      </c>
      <c r="H494" s="1">
        <v>44812</v>
      </c>
      <c r="J494" s="1">
        <v>44683</v>
      </c>
      <c r="M494" t="s">
        <v>1437</v>
      </c>
      <c r="N494" t="s">
        <v>1438</v>
      </c>
      <c r="O494" t="s">
        <v>272</v>
      </c>
    </row>
    <row r="495" spans="1:18" x14ac:dyDescent="0.25">
      <c r="A495" s="1">
        <v>44676</v>
      </c>
      <c r="B495" s="1">
        <v>44692</v>
      </c>
      <c r="C495" s="1">
        <v>44699</v>
      </c>
      <c r="D495" s="1">
        <v>44699</v>
      </c>
      <c r="E495" s="1">
        <v>44706</v>
      </c>
      <c r="F495" s="1">
        <v>44817</v>
      </c>
      <c r="G495" s="1">
        <v>44732</v>
      </c>
      <c r="H495" s="1">
        <v>44737</v>
      </c>
      <c r="I495" s="1">
        <v>44824</v>
      </c>
      <c r="J495" s="1">
        <v>44830</v>
      </c>
      <c r="K495" s="1">
        <v>44830</v>
      </c>
      <c r="M495" t="s">
        <v>1440</v>
      </c>
      <c r="N495" s="1">
        <v>44712</v>
      </c>
      <c r="O495" t="s">
        <v>272</v>
      </c>
      <c r="R495" t="s">
        <v>379</v>
      </c>
    </row>
    <row r="496" spans="1:18" x14ac:dyDescent="0.25">
      <c r="A496" s="1">
        <v>44659</v>
      </c>
      <c r="B496" s="1">
        <v>44720</v>
      </c>
      <c r="C496" s="1">
        <v>44767</v>
      </c>
      <c r="D496" s="1">
        <v>44774</v>
      </c>
      <c r="E496" s="1">
        <v>44803</v>
      </c>
      <c r="F496" s="1">
        <v>44855</v>
      </c>
      <c r="G496" s="1">
        <v>44830</v>
      </c>
      <c r="H496" s="1">
        <v>44830</v>
      </c>
      <c r="I496" s="1">
        <v>44855</v>
      </c>
      <c r="J496" s="1">
        <v>44879</v>
      </c>
      <c r="K496" s="1">
        <v>44879</v>
      </c>
      <c r="M496" t="s">
        <v>1443</v>
      </c>
      <c r="N496" s="1">
        <v>44713</v>
      </c>
      <c r="O496" t="s">
        <v>152</v>
      </c>
      <c r="R496" t="s">
        <v>75</v>
      </c>
    </row>
    <row r="497" spans="1:18" x14ac:dyDescent="0.25">
      <c r="A497" s="1">
        <v>44637</v>
      </c>
      <c r="B497" s="1">
        <v>44637</v>
      </c>
      <c r="C497" s="1">
        <v>44638</v>
      </c>
      <c r="D497" s="1">
        <v>44638</v>
      </c>
      <c r="E497" s="1">
        <v>44658</v>
      </c>
      <c r="F497" s="1">
        <v>44692</v>
      </c>
      <c r="G497" s="1">
        <v>44649</v>
      </c>
      <c r="H497" s="1">
        <v>44651</v>
      </c>
      <c r="I497" s="1">
        <v>44824</v>
      </c>
      <c r="J497" s="1">
        <v>44830</v>
      </c>
      <c r="K497" s="1">
        <v>44830</v>
      </c>
      <c r="M497" t="s">
        <v>1445</v>
      </c>
      <c r="N497" t="s">
        <v>1446</v>
      </c>
      <c r="O497" t="s">
        <v>276</v>
      </c>
      <c r="R497" t="s">
        <v>379</v>
      </c>
    </row>
    <row r="498" spans="1:18" x14ac:dyDescent="0.25">
      <c r="A498" s="1">
        <v>44601</v>
      </c>
      <c r="B498" s="1">
        <v>44601</v>
      </c>
      <c r="C498" s="1">
        <v>44811</v>
      </c>
      <c r="D498" s="1">
        <v>44811</v>
      </c>
      <c r="E498" s="1">
        <v>44816</v>
      </c>
      <c r="F498" s="1">
        <v>44818</v>
      </c>
      <c r="G498" s="1">
        <v>44811</v>
      </c>
      <c r="H498" s="1">
        <v>44813</v>
      </c>
      <c r="I498" s="1">
        <v>44819</v>
      </c>
      <c r="J498" s="1">
        <v>44820</v>
      </c>
      <c r="K498" s="1">
        <v>44820</v>
      </c>
      <c r="M498" t="s">
        <v>1448</v>
      </c>
      <c r="N498" s="1">
        <v>44621</v>
      </c>
      <c r="O498" t="s">
        <v>379</v>
      </c>
      <c r="R498" t="s">
        <v>379</v>
      </c>
    </row>
    <row r="499" spans="1:18" x14ac:dyDescent="0.25">
      <c r="A499" s="1">
        <v>44594</v>
      </c>
      <c r="B499" s="1">
        <v>44594</v>
      </c>
      <c r="J499" s="1">
        <v>44594</v>
      </c>
      <c r="N499" s="1">
        <v>44620</v>
      </c>
    </row>
    <row r="500" spans="1:18" x14ac:dyDescent="0.25">
      <c r="A500" s="1">
        <v>44592</v>
      </c>
      <c r="B500" s="1">
        <v>44592</v>
      </c>
      <c r="C500" s="1">
        <v>44617</v>
      </c>
      <c r="D500" s="1">
        <v>44620</v>
      </c>
      <c r="E500" s="1">
        <v>44622</v>
      </c>
      <c r="F500" s="1">
        <v>44650</v>
      </c>
      <c r="G500" s="1">
        <v>44641</v>
      </c>
      <c r="H500" s="1">
        <v>44645</v>
      </c>
      <c r="I500" s="1">
        <v>44656</v>
      </c>
      <c r="J500" s="1">
        <v>44683</v>
      </c>
      <c r="K500" s="1">
        <v>44683</v>
      </c>
      <c r="M500" t="s">
        <v>1451</v>
      </c>
      <c r="N500" t="s">
        <v>1261</v>
      </c>
      <c r="O500" t="s">
        <v>95</v>
      </c>
      <c r="R500" t="s">
        <v>272</v>
      </c>
    </row>
    <row r="501" spans="1:18" x14ac:dyDescent="0.25">
      <c r="A501" s="1">
        <v>44552</v>
      </c>
      <c r="B501" s="1">
        <v>44552</v>
      </c>
      <c r="J501" s="1">
        <v>44552</v>
      </c>
      <c r="N501" s="1">
        <v>44572</v>
      </c>
    </row>
    <row r="502" spans="1:18" x14ac:dyDescent="0.25">
      <c r="A502" s="1">
        <v>44538</v>
      </c>
      <c r="B502" s="1">
        <v>44538</v>
      </c>
      <c r="C502" s="1">
        <v>44543</v>
      </c>
      <c r="D502" s="1">
        <v>44543</v>
      </c>
      <c r="E502" s="1">
        <v>44543</v>
      </c>
      <c r="F502" s="1">
        <v>44544</v>
      </c>
      <c r="G502" s="1">
        <v>44550</v>
      </c>
      <c r="H502" s="1">
        <v>44550</v>
      </c>
      <c r="I502" s="1">
        <v>44546</v>
      </c>
      <c r="J502" s="1">
        <v>44550</v>
      </c>
      <c r="K502" s="1">
        <v>44550</v>
      </c>
      <c r="M502" t="s">
        <v>1113</v>
      </c>
      <c r="O502" t="s">
        <v>175</v>
      </c>
      <c r="R502" t="s">
        <v>175</v>
      </c>
    </row>
    <row r="503" spans="1:18" x14ac:dyDescent="0.25">
      <c r="A503" s="1">
        <v>44526</v>
      </c>
      <c r="B503" s="1">
        <v>44526</v>
      </c>
      <c r="C503" s="1">
        <v>44529</v>
      </c>
      <c r="D503" s="1">
        <v>44529</v>
      </c>
      <c r="E503" s="1">
        <v>44530</v>
      </c>
      <c r="F503" s="1">
        <v>44530</v>
      </c>
      <c r="G503" s="1">
        <v>44529</v>
      </c>
      <c r="H503" s="1">
        <v>44529</v>
      </c>
      <c r="I503" s="1">
        <v>44530</v>
      </c>
      <c r="J503" s="1">
        <v>44530</v>
      </c>
      <c r="K503" s="1">
        <v>44530</v>
      </c>
      <c r="M503" t="s">
        <v>1456</v>
      </c>
      <c r="N503" t="s">
        <v>1457</v>
      </c>
      <c r="O503" t="s">
        <v>91</v>
      </c>
      <c r="R503" t="s">
        <v>91</v>
      </c>
    </row>
    <row r="504" spans="1:18" x14ac:dyDescent="0.25">
      <c r="A504" s="1">
        <v>44524</v>
      </c>
      <c r="B504" s="1">
        <v>44525</v>
      </c>
      <c r="C504" s="1">
        <v>44533</v>
      </c>
      <c r="D504" s="1">
        <v>44533</v>
      </c>
      <c r="E504" s="1">
        <v>44536</v>
      </c>
      <c r="F504" s="1">
        <v>44697</v>
      </c>
      <c r="G504" s="1">
        <v>44550</v>
      </c>
      <c r="H504" s="1">
        <v>44571</v>
      </c>
      <c r="I504" s="1">
        <v>44749</v>
      </c>
      <c r="J504" s="1">
        <v>44749</v>
      </c>
      <c r="K504" s="1">
        <v>44749</v>
      </c>
      <c r="M504" t="s">
        <v>1459</v>
      </c>
      <c r="N504" s="1">
        <v>44561</v>
      </c>
      <c r="O504" t="s">
        <v>175</v>
      </c>
      <c r="R504" t="s">
        <v>62</v>
      </c>
    </row>
    <row r="505" spans="1:18" x14ac:dyDescent="0.25">
      <c r="A505" s="1">
        <v>44503</v>
      </c>
      <c r="B505" s="1">
        <v>44503</v>
      </c>
      <c r="C505" s="1">
        <v>44503</v>
      </c>
      <c r="D505" s="1">
        <v>44503</v>
      </c>
      <c r="E505" s="1">
        <v>44503</v>
      </c>
      <c r="F505" s="1">
        <v>44509</v>
      </c>
      <c r="G505" s="1">
        <v>44522</v>
      </c>
      <c r="H505" s="1">
        <v>44522</v>
      </c>
      <c r="I505" s="1">
        <v>44515</v>
      </c>
      <c r="J505" s="1">
        <v>44522</v>
      </c>
      <c r="K505" s="1">
        <v>44522</v>
      </c>
      <c r="M505" t="s">
        <v>1127</v>
      </c>
      <c r="N505" t="s">
        <v>1461</v>
      </c>
      <c r="O505" t="s">
        <v>91</v>
      </c>
      <c r="R505" t="s">
        <v>91</v>
      </c>
    </row>
    <row r="506" spans="1:18" x14ac:dyDescent="0.25">
      <c r="A506" s="1">
        <v>44454</v>
      </c>
      <c r="B506" s="1">
        <v>44454</v>
      </c>
      <c r="C506" s="1">
        <v>44601</v>
      </c>
      <c r="D506" s="1">
        <v>44601</v>
      </c>
      <c r="E506" s="1">
        <v>44601</v>
      </c>
      <c r="F506" s="1">
        <v>44642</v>
      </c>
      <c r="G506" s="1">
        <v>44613</v>
      </c>
      <c r="H506" s="1">
        <v>44613</v>
      </c>
      <c r="I506" s="1">
        <v>44655</v>
      </c>
      <c r="J506" s="1">
        <v>44683</v>
      </c>
      <c r="K506" s="1">
        <v>44683</v>
      </c>
      <c r="M506" t="s">
        <v>1463</v>
      </c>
      <c r="N506" t="s">
        <v>1101</v>
      </c>
      <c r="O506" t="s">
        <v>88</v>
      </c>
      <c r="R506" t="s">
        <v>272</v>
      </c>
    </row>
    <row r="507" spans="1:18" x14ac:dyDescent="0.25">
      <c r="A507" s="1">
        <v>44438</v>
      </c>
      <c r="B507" s="1">
        <v>44440</v>
      </c>
      <c r="C507" s="1">
        <v>44447</v>
      </c>
      <c r="D507" s="1">
        <v>44447</v>
      </c>
      <c r="E507" s="1">
        <v>44447</v>
      </c>
      <c r="F507" s="1">
        <v>44453</v>
      </c>
      <c r="G507" s="1">
        <v>44459</v>
      </c>
      <c r="H507" s="1">
        <v>44463</v>
      </c>
      <c r="I507" s="1">
        <v>44453</v>
      </c>
      <c r="J507" s="1">
        <v>44460</v>
      </c>
      <c r="K507" s="1">
        <v>44460</v>
      </c>
      <c r="M507" t="s">
        <v>1465</v>
      </c>
      <c r="N507" t="s">
        <v>1466</v>
      </c>
      <c r="O507" t="s">
        <v>104</v>
      </c>
      <c r="R507" t="s">
        <v>104</v>
      </c>
    </row>
    <row r="508" spans="1:18" x14ac:dyDescent="0.25">
      <c r="A508" s="1">
        <v>44425</v>
      </c>
      <c r="B508" s="1">
        <v>44425</v>
      </c>
      <c r="C508" s="1">
        <v>44432</v>
      </c>
      <c r="D508" s="1">
        <v>44438</v>
      </c>
      <c r="E508" s="1">
        <v>44438</v>
      </c>
      <c r="F508" s="1">
        <v>44445</v>
      </c>
      <c r="G508" s="1">
        <v>44452</v>
      </c>
      <c r="H508" s="1">
        <v>44456</v>
      </c>
      <c r="I508" s="1">
        <v>44446</v>
      </c>
      <c r="J508" s="1">
        <v>44460</v>
      </c>
      <c r="K508" s="1">
        <v>44460</v>
      </c>
      <c r="M508" t="s">
        <v>1468</v>
      </c>
      <c r="N508" s="1">
        <v>44440</v>
      </c>
      <c r="O508" t="s">
        <v>294</v>
      </c>
      <c r="R508" t="s">
        <v>104</v>
      </c>
    </row>
    <row r="509" spans="1:18" x14ac:dyDescent="0.25">
      <c r="A509" s="1">
        <v>44414</v>
      </c>
      <c r="B509" s="1">
        <v>44417</v>
      </c>
      <c r="C509" s="1">
        <v>44488</v>
      </c>
      <c r="D509" s="1">
        <v>44518</v>
      </c>
      <c r="E509" s="1">
        <v>44518</v>
      </c>
      <c r="F509" s="1">
        <v>44564</v>
      </c>
      <c r="G509" s="1">
        <v>44564</v>
      </c>
      <c r="H509" s="1">
        <v>44568</v>
      </c>
      <c r="I509" s="1">
        <v>44565</v>
      </c>
      <c r="J509" s="1">
        <v>44571</v>
      </c>
      <c r="K509" s="1">
        <v>44571</v>
      </c>
      <c r="M509" t="s">
        <v>1127</v>
      </c>
      <c r="N509" t="s">
        <v>1470</v>
      </c>
      <c r="O509" t="s">
        <v>91</v>
      </c>
      <c r="R509" t="s">
        <v>157</v>
      </c>
    </row>
    <row r="510" spans="1:18" x14ac:dyDescent="0.25">
      <c r="A510" s="1">
        <v>44411</v>
      </c>
      <c r="B510" s="1">
        <v>44417</v>
      </c>
      <c r="C510" s="1">
        <v>44453</v>
      </c>
      <c r="D510" s="1">
        <v>44454</v>
      </c>
      <c r="G510" s="1">
        <v>44494</v>
      </c>
      <c r="H510" s="1">
        <v>44494</v>
      </c>
      <c r="J510" s="1">
        <v>44454</v>
      </c>
      <c r="M510" t="s">
        <v>1118</v>
      </c>
      <c r="N510" s="1">
        <v>44424</v>
      </c>
    </row>
    <row r="511" spans="1:18" x14ac:dyDescent="0.25">
      <c r="A511" s="1">
        <v>44407</v>
      </c>
      <c r="B511" s="1">
        <v>44417</v>
      </c>
      <c r="C511" s="1">
        <v>44433</v>
      </c>
      <c r="D511" s="1">
        <v>44438</v>
      </c>
      <c r="E511" s="1">
        <v>44438</v>
      </c>
      <c r="F511" s="1">
        <v>44445</v>
      </c>
      <c r="G511" s="1">
        <v>44459</v>
      </c>
      <c r="H511" s="1">
        <v>44463</v>
      </c>
      <c r="I511" s="1">
        <v>44452</v>
      </c>
      <c r="J511" s="1">
        <v>44460</v>
      </c>
      <c r="K511" s="1">
        <v>44460</v>
      </c>
      <c r="M511" t="s">
        <v>1465</v>
      </c>
      <c r="N511" t="s">
        <v>1473</v>
      </c>
      <c r="O511" t="s">
        <v>294</v>
      </c>
      <c r="R511" t="s">
        <v>104</v>
      </c>
    </row>
    <row r="512" spans="1:18" x14ac:dyDescent="0.25">
      <c r="A512" s="1">
        <v>44390</v>
      </c>
      <c r="B512" s="1">
        <v>44393</v>
      </c>
      <c r="C512" s="1">
        <v>44516</v>
      </c>
      <c r="D512" s="1">
        <v>44551</v>
      </c>
      <c r="E512" s="1">
        <v>44551</v>
      </c>
      <c r="F512" s="1">
        <v>44551</v>
      </c>
      <c r="G512" s="1">
        <v>44564</v>
      </c>
      <c r="H512" s="1">
        <v>44568</v>
      </c>
      <c r="I512" s="1">
        <v>44692</v>
      </c>
      <c r="J512" s="1">
        <v>44697</v>
      </c>
      <c r="K512" s="1">
        <v>44697</v>
      </c>
      <c r="M512" t="s">
        <v>1475</v>
      </c>
      <c r="N512" t="s">
        <v>1476</v>
      </c>
      <c r="O512" t="s">
        <v>175</v>
      </c>
      <c r="R512" t="s">
        <v>272</v>
      </c>
    </row>
    <row r="513" spans="1:18" x14ac:dyDescent="0.25">
      <c r="A513" s="1">
        <v>44376</v>
      </c>
      <c r="B513" s="1">
        <v>44376</v>
      </c>
      <c r="C513" s="1">
        <v>44376</v>
      </c>
      <c r="D513" s="1">
        <v>44377</v>
      </c>
      <c r="E513" s="1">
        <v>44378</v>
      </c>
      <c r="F513" s="1">
        <v>44390</v>
      </c>
      <c r="G513" s="1">
        <v>44389</v>
      </c>
      <c r="H513" s="1">
        <v>44393</v>
      </c>
      <c r="I513" s="1">
        <v>44392</v>
      </c>
      <c r="J513" s="1">
        <v>44410</v>
      </c>
      <c r="K513" s="1">
        <v>44410</v>
      </c>
      <c r="M513" t="s">
        <v>105</v>
      </c>
      <c r="N513" t="s">
        <v>1478</v>
      </c>
      <c r="O513" t="s">
        <v>306</v>
      </c>
      <c r="R513" t="s">
        <v>294</v>
      </c>
    </row>
    <row r="514" spans="1:18" x14ac:dyDescent="0.25">
      <c r="A514" s="1">
        <v>44343</v>
      </c>
      <c r="B514" s="1">
        <v>44343</v>
      </c>
      <c r="C514" s="1">
        <v>44362</v>
      </c>
      <c r="D514" s="1">
        <v>44375</v>
      </c>
      <c r="E514" s="1">
        <v>44378</v>
      </c>
      <c r="F514" s="1">
        <v>44379</v>
      </c>
      <c r="G514" s="1">
        <v>44375</v>
      </c>
      <c r="H514" s="1">
        <v>44379</v>
      </c>
      <c r="I514" s="1">
        <v>44575</v>
      </c>
      <c r="J514" s="1">
        <v>44578</v>
      </c>
      <c r="K514" s="1">
        <v>44578</v>
      </c>
      <c r="M514" t="s">
        <v>307</v>
      </c>
      <c r="N514" t="s">
        <v>1480</v>
      </c>
      <c r="O514" t="s">
        <v>306</v>
      </c>
      <c r="R514" t="s">
        <v>157</v>
      </c>
    </row>
    <row r="515" spans="1:18" x14ac:dyDescent="0.25">
      <c r="A515" s="1">
        <v>44335</v>
      </c>
      <c r="B515" s="1">
        <v>44335</v>
      </c>
      <c r="C515" s="1">
        <v>44362</v>
      </c>
      <c r="D515" s="1">
        <v>44362</v>
      </c>
      <c r="E515" s="1">
        <v>44362</v>
      </c>
      <c r="F515" s="1">
        <v>44375</v>
      </c>
      <c r="G515" s="1">
        <v>44375</v>
      </c>
      <c r="H515" s="1">
        <v>44377</v>
      </c>
      <c r="I515" s="1">
        <v>44375</v>
      </c>
      <c r="J515" s="1">
        <v>44377</v>
      </c>
      <c r="K515" s="1">
        <v>44377</v>
      </c>
      <c r="M515" t="s">
        <v>1482</v>
      </c>
      <c r="N515" t="s">
        <v>1483</v>
      </c>
      <c r="O515" t="s">
        <v>103</v>
      </c>
      <c r="R515" t="s">
        <v>103</v>
      </c>
    </row>
    <row r="516" spans="1:18" x14ac:dyDescent="0.25">
      <c r="A516" s="1">
        <v>44298</v>
      </c>
      <c r="B516" s="1">
        <v>44298</v>
      </c>
      <c r="C516" s="1">
        <v>44431</v>
      </c>
      <c r="D516" s="1">
        <v>44438</v>
      </c>
      <c r="E516" s="1">
        <v>44438</v>
      </c>
      <c r="G516" s="1">
        <v>44459</v>
      </c>
      <c r="H516" s="1">
        <v>44463</v>
      </c>
      <c r="J516" s="1">
        <v>44438</v>
      </c>
      <c r="M516" t="s">
        <v>1373</v>
      </c>
      <c r="N516" t="s">
        <v>1214</v>
      </c>
      <c r="O516" t="s">
        <v>294</v>
      </c>
    </row>
    <row r="517" spans="1:18" x14ac:dyDescent="0.25">
      <c r="A517" s="1">
        <v>44295</v>
      </c>
      <c r="B517" s="1">
        <v>44295</v>
      </c>
      <c r="C517" s="1">
        <v>44321</v>
      </c>
      <c r="D517" s="1">
        <v>44321</v>
      </c>
      <c r="E517" s="1">
        <v>44321</v>
      </c>
      <c r="F517" s="1">
        <v>44461</v>
      </c>
      <c r="G517" s="1">
        <v>44340</v>
      </c>
      <c r="H517" s="1">
        <v>44379</v>
      </c>
      <c r="I517" s="1">
        <v>44461</v>
      </c>
      <c r="J517" s="1">
        <v>44480</v>
      </c>
      <c r="K517" s="1">
        <v>44480</v>
      </c>
      <c r="M517" t="s">
        <v>1487</v>
      </c>
      <c r="N517" t="s">
        <v>1488</v>
      </c>
      <c r="O517" t="s">
        <v>784</v>
      </c>
      <c r="R517" t="s">
        <v>99</v>
      </c>
    </row>
    <row r="518" spans="1:18" x14ac:dyDescent="0.25">
      <c r="A518" s="1">
        <v>44286</v>
      </c>
      <c r="B518" s="1">
        <v>44286</v>
      </c>
      <c r="C518" s="1">
        <v>44306</v>
      </c>
      <c r="D518" s="1">
        <v>44306</v>
      </c>
      <c r="E518" s="1">
        <v>44307</v>
      </c>
      <c r="F518" s="1">
        <v>44320</v>
      </c>
      <c r="G518" s="1">
        <v>44319</v>
      </c>
      <c r="H518" s="1">
        <v>44323</v>
      </c>
      <c r="I518" s="1">
        <v>44320</v>
      </c>
      <c r="J518" s="1">
        <v>44327</v>
      </c>
      <c r="K518" s="1">
        <v>44327</v>
      </c>
      <c r="M518" t="s">
        <v>326</v>
      </c>
      <c r="N518" t="s">
        <v>1490</v>
      </c>
      <c r="O518" t="s">
        <v>113</v>
      </c>
      <c r="R518" t="s">
        <v>784</v>
      </c>
    </row>
    <row r="519" spans="1:18" x14ac:dyDescent="0.25">
      <c r="A519" s="1">
        <v>44272</v>
      </c>
      <c r="B519" s="1">
        <v>44272</v>
      </c>
      <c r="C519" s="1">
        <v>44322</v>
      </c>
      <c r="D519" s="1">
        <v>44327</v>
      </c>
      <c r="E519" s="1">
        <v>44327</v>
      </c>
      <c r="F519" s="1">
        <v>44330</v>
      </c>
      <c r="G519" s="1">
        <v>44340</v>
      </c>
      <c r="H519" s="1">
        <v>44340</v>
      </c>
      <c r="I519" s="1">
        <v>44370</v>
      </c>
      <c r="J519" s="1">
        <v>44370</v>
      </c>
      <c r="K519" s="1">
        <v>44370</v>
      </c>
      <c r="M519" t="s">
        <v>903</v>
      </c>
      <c r="N519" t="s">
        <v>1492</v>
      </c>
      <c r="O519" t="s">
        <v>784</v>
      </c>
      <c r="R519" t="s">
        <v>103</v>
      </c>
    </row>
    <row r="520" spans="1:18" x14ac:dyDescent="0.25">
      <c r="A520" s="1">
        <v>44259</v>
      </c>
      <c r="B520" s="1">
        <v>44259</v>
      </c>
      <c r="C520" s="1">
        <v>44259</v>
      </c>
      <c r="D520" s="1">
        <v>44259</v>
      </c>
      <c r="E520" s="1">
        <v>44259</v>
      </c>
      <c r="F520" s="1">
        <v>44264</v>
      </c>
      <c r="G520" s="1">
        <v>44277</v>
      </c>
      <c r="H520" s="1">
        <v>44278</v>
      </c>
      <c r="I520" s="1">
        <v>44295</v>
      </c>
      <c r="J520" s="1">
        <v>44327</v>
      </c>
      <c r="K520" s="1">
        <v>44327</v>
      </c>
      <c r="M520" t="s">
        <v>1494</v>
      </c>
      <c r="N520" t="s">
        <v>1495</v>
      </c>
      <c r="O520" t="s">
        <v>47</v>
      </c>
      <c r="R520" t="s">
        <v>784</v>
      </c>
    </row>
    <row r="521" spans="1:18" x14ac:dyDescent="0.25">
      <c r="A521" s="1">
        <v>44251</v>
      </c>
      <c r="B521" s="1">
        <v>44256</v>
      </c>
      <c r="C521" s="1">
        <v>44272</v>
      </c>
      <c r="D521" s="1">
        <v>44272</v>
      </c>
      <c r="E521" s="1">
        <v>44344</v>
      </c>
      <c r="F521" s="1">
        <v>44356</v>
      </c>
      <c r="G521" s="1">
        <v>44277</v>
      </c>
      <c r="H521" s="1">
        <v>44277</v>
      </c>
      <c r="I521" s="1">
        <v>44356</v>
      </c>
      <c r="J521" s="1">
        <v>44357</v>
      </c>
      <c r="K521" s="1">
        <v>44357</v>
      </c>
      <c r="M521" t="s">
        <v>1497</v>
      </c>
      <c r="N521" s="1">
        <v>44316</v>
      </c>
      <c r="O521" t="s">
        <v>784</v>
      </c>
      <c r="R521" t="s">
        <v>103</v>
      </c>
    </row>
    <row r="522" spans="1:18" x14ac:dyDescent="0.25">
      <c r="A522" s="1">
        <v>44236</v>
      </c>
      <c r="B522" s="1">
        <v>44236</v>
      </c>
      <c r="C522" s="1">
        <v>44242</v>
      </c>
      <c r="D522" s="1">
        <v>44242</v>
      </c>
      <c r="E522" s="1">
        <v>44244</v>
      </c>
      <c r="F522" s="1">
        <v>44263</v>
      </c>
      <c r="G522" s="1">
        <v>44270</v>
      </c>
      <c r="H522" s="1">
        <v>44286</v>
      </c>
      <c r="I522" s="1">
        <v>44287</v>
      </c>
      <c r="J522" s="1">
        <v>44294</v>
      </c>
      <c r="K522" s="1">
        <v>44294</v>
      </c>
      <c r="M522" t="s">
        <v>1499</v>
      </c>
      <c r="N522" s="1">
        <v>44249</v>
      </c>
      <c r="O522" t="s">
        <v>215</v>
      </c>
      <c r="R522" t="s">
        <v>113</v>
      </c>
    </row>
    <row r="523" spans="1:18" x14ac:dyDescent="0.25">
      <c r="A523" s="1">
        <v>44235</v>
      </c>
      <c r="B523" s="1">
        <v>44235</v>
      </c>
      <c r="C523" s="1">
        <v>44385</v>
      </c>
      <c r="D523" s="1">
        <v>44386</v>
      </c>
      <c r="E523" s="1">
        <v>44386</v>
      </c>
      <c r="F523" s="1">
        <v>44445</v>
      </c>
      <c r="G523" s="1">
        <v>44459</v>
      </c>
      <c r="H523" s="1">
        <v>44463</v>
      </c>
      <c r="I523" s="1">
        <v>44452</v>
      </c>
      <c r="J523" s="1">
        <v>44460</v>
      </c>
      <c r="K523" s="1">
        <v>44460</v>
      </c>
      <c r="M523" t="s">
        <v>1053</v>
      </c>
      <c r="N523" t="s">
        <v>1501</v>
      </c>
      <c r="O523" t="s">
        <v>306</v>
      </c>
      <c r="R523" t="s">
        <v>104</v>
      </c>
    </row>
    <row r="524" spans="1:18" x14ac:dyDescent="0.25">
      <c r="A524" s="1">
        <v>44232</v>
      </c>
      <c r="B524" s="1">
        <v>44232</v>
      </c>
      <c r="C524" s="1">
        <v>44244</v>
      </c>
      <c r="D524" s="1">
        <v>44244</v>
      </c>
      <c r="E524" s="1">
        <v>44250</v>
      </c>
      <c r="F524" s="1">
        <v>44308</v>
      </c>
      <c r="G524" s="1">
        <v>44271</v>
      </c>
      <c r="H524" s="1">
        <v>44286</v>
      </c>
      <c r="I524" s="1">
        <v>44308</v>
      </c>
      <c r="J524" s="1">
        <v>44327</v>
      </c>
      <c r="K524" s="1">
        <v>44327</v>
      </c>
      <c r="M524" t="s">
        <v>1503</v>
      </c>
      <c r="N524" t="s">
        <v>1504</v>
      </c>
      <c r="O524" t="s">
        <v>215</v>
      </c>
      <c r="R524" t="s">
        <v>784</v>
      </c>
    </row>
    <row r="525" spans="1:18" x14ac:dyDescent="0.25">
      <c r="A525" s="1">
        <v>44223</v>
      </c>
      <c r="B525" s="1">
        <v>44223</v>
      </c>
      <c r="C525" s="1">
        <v>44249</v>
      </c>
      <c r="D525" s="1">
        <v>44250</v>
      </c>
      <c r="E525" s="1">
        <v>44251</v>
      </c>
      <c r="F525" s="1">
        <v>44272</v>
      </c>
      <c r="G525" s="1">
        <v>44277</v>
      </c>
      <c r="H525" s="1">
        <v>44277</v>
      </c>
      <c r="I525" s="1">
        <v>44308</v>
      </c>
      <c r="J525" s="1">
        <v>44327</v>
      </c>
      <c r="K525" s="1">
        <v>44327</v>
      </c>
      <c r="M525" t="s">
        <v>1506</v>
      </c>
      <c r="N525" s="1">
        <v>44260</v>
      </c>
      <c r="O525" t="s">
        <v>215</v>
      </c>
      <c r="R525" t="s">
        <v>784</v>
      </c>
    </row>
    <row r="526" spans="1:18" x14ac:dyDescent="0.25">
      <c r="A526" s="1">
        <v>44221</v>
      </c>
      <c r="B526" s="1">
        <v>44221</v>
      </c>
      <c r="C526" s="1">
        <v>44319</v>
      </c>
      <c r="D526" s="1">
        <v>44319</v>
      </c>
      <c r="E526" s="1">
        <v>44320</v>
      </c>
      <c r="F526" s="1">
        <v>44327</v>
      </c>
      <c r="G526" s="1">
        <v>44368</v>
      </c>
      <c r="H526" s="1">
        <v>44372</v>
      </c>
      <c r="I526" s="1">
        <v>44333</v>
      </c>
      <c r="J526" s="1">
        <v>44343</v>
      </c>
      <c r="K526" s="1">
        <v>44343</v>
      </c>
      <c r="M526" t="s">
        <v>1508</v>
      </c>
      <c r="N526" s="1">
        <v>44227</v>
      </c>
      <c r="O526" t="s">
        <v>784</v>
      </c>
      <c r="R526" t="s">
        <v>784</v>
      </c>
    </row>
    <row r="527" spans="1:18" x14ac:dyDescent="0.25">
      <c r="A527" s="1">
        <v>44168</v>
      </c>
      <c r="B527" s="1">
        <v>44168</v>
      </c>
      <c r="C527" s="1">
        <v>44204</v>
      </c>
      <c r="D527" s="1">
        <v>44204</v>
      </c>
      <c r="E527" s="1">
        <v>44229</v>
      </c>
      <c r="F527" s="1">
        <v>44230</v>
      </c>
      <c r="G527" s="1">
        <v>44200</v>
      </c>
      <c r="H527" s="1">
        <v>44200</v>
      </c>
      <c r="I527" s="1">
        <v>44230</v>
      </c>
      <c r="J527" s="1">
        <v>44230</v>
      </c>
      <c r="K527" s="1">
        <v>44230</v>
      </c>
      <c r="M527" t="s">
        <v>1510</v>
      </c>
      <c r="N527" s="1">
        <v>44179</v>
      </c>
      <c r="O527" t="s">
        <v>215</v>
      </c>
      <c r="R527" t="s">
        <v>215</v>
      </c>
    </row>
    <row r="528" spans="1:18" x14ac:dyDescent="0.25">
      <c r="A528" s="1">
        <v>44166</v>
      </c>
      <c r="B528" s="1">
        <v>44166</v>
      </c>
      <c r="C528" s="1">
        <v>44222</v>
      </c>
      <c r="D528" s="1">
        <v>44225</v>
      </c>
      <c r="E528" s="1">
        <v>44225</v>
      </c>
      <c r="F528" s="1">
        <v>44228</v>
      </c>
      <c r="G528" s="1">
        <v>44200</v>
      </c>
      <c r="H528" s="1">
        <v>44200</v>
      </c>
      <c r="I528" s="1">
        <v>44228</v>
      </c>
      <c r="J528" s="1">
        <v>44228</v>
      </c>
      <c r="K528" s="1">
        <v>44228</v>
      </c>
      <c r="M528" t="s">
        <v>1512</v>
      </c>
      <c r="N528" t="s">
        <v>1513</v>
      </c>
      <c r="O528" t="s">
        <v>214</v>
      </c>
      <c r="R528" t="s">
        <v>215</v>
      </c>
    </row>
    <row r="529" spans="1:18" x14ac:dyDescent="0.25">
      <c r="A529" s="1">
        <v>44151</v>
      </c>
      <c r="B529" s="1">
        <v>44151</v>
      </c>
      <c r="C529" s="1">
        <v>44222</v>
      </c>
      <c r="D529" s="1">
        <v>44225</v>
      </c>
      <c r="E529" s="1">
        <v>44225</v>
      </c>
      <c r="F529" s="1">
        <v>44228</v>
      </c>
      <c r="G529" s="1">
        <v>44200</v>
      </c>
      <c r="H529" s="1">
        <v>44200</v>
      </c>
      <c r="I529" s="1">
        <v>44228</v>
      </c>
      <c r="J529" s="1">
        <v>44228</v>
      </c>
      <c r="K529" s="1">
        <v>44228</v>
      </c>
      <c r="M529" t="s">
        <v>1512</v>
      </c>
      <c r="N529" t="s">
        <v>1225</v>
      </c>
      <c r="O529" t="s">
        <v>214</v>
      </c>
      <c r="R529" t="s">
        <v>215</v>
      </c>
    </row>
    <row r="530" spans="1:18" x14ac:dyDescent="0.25">
      <c r="A530" s="1">
        <v>44134</v>
      </c>
      <c r="B530" s="1">
        <v>44134</v>
      </c>
      <c r="C530" s="1">
        <v>44319</v>
      </c>
      <c r="D530" s="1">
        <v>44319</v>
      </c>
      <c r="E530" s="1">
        <v>44378</v>
      </c>
      <c r="F530" s="1">
        <v>44378</v>
      </c>
      <c r="G530" s="1">
        <v>44319</v>
      </c>
      <c r="H530" s="1">
        <v>44319</v>
      </c>
      <c r="I530" s="1">
        <v>44385</v>
      </c>
      <c r="J530" s="1">
        <v>44386</v>
      </c>
      <c r="K530" s="1">
        <v>44386</v>
      </c>
      <c r="M530" t="s">
        <v>1516</v>
      </c>
      <c r="N530" t="s">
        <v>1517</v>
      </c>
      <c r="O530" t="s">
        <v>306</v>
      </c>
      <c r="R530" t="s">
        <v>306</v>
      </c>
    </row>
    <row r="531" spans="1:18" x14ac:dyDescent="0.25">
      <c r="A531" s="1">
        <v>44119</v>
      </c>
      <c r="B531" s="1">
        <v>44119</v>
      </c>
      <c r="C531" s="1">
        <v>44258</v>
      </c>
      <c r="D531" s="1">
        <v>44258</v>
      </c>
      <c r="E531" s="1">
        <v>44258</v>
      </c>
      <c r="F531" s="1">
        <v>44272</v>
      </c>
      <c r="G531" s="1">
        <v>44277</v>
      </c>
      <c r="H531" s="1">
        <v>44277</v>
      </c>
      <c r="I531" s="1">
        <v>44308</v>
      </c>
      <c r="J531" s="1">
        <v>44327</v>
      </c>
      <c r="K531" s="1">
        <v>44327</v>
      </c>
      <c r="M531" t="s">
        <v>1519</v>
      </c>
      <c r="N531" s="1">
        <v>44286</v>
      </c>
      <c r="O531" t="s">
        <v>47</v>
      </c>
      <c r="R531" t="s">
        <v>784</v>
      </c>
    </row>
    <row r="532" spans="1:18" x14ac:dyDescent="0.25">
      <c r="A532" s="1">
        <v>44119</v>
      </c>
      <c r="B532" s="1">
        <v>44119</v>
      </c>
      <c r="C532" s="1">
        <v>44207</v>
      </c>
      <c r="D532" s="1">
        <v>44208</v>
      </c>
      <c r="E532" s="1">
        <v>44228</v>
      </c>
      <c r="F532" s="1">
        <v>44228</v>
      </c>
      <c r="G532" s="1">
        <v>44200</v>
      </c>
      <c r="H532" s="1">
        <v>44200</v>
      </c>
      <c r="I532" s="1">
        <v>44228</v>
      </c>
      <c r="J532" s="1">
        <v>44228</v>
      </c>
      <c r="K532" s="1">
        <v>44228</v>
      </c>
      <c r="M532" t="s">
        <v>1521</v>
      </c>
      <c r="N532" s="1">
        <v>44196</v>
      </c>
      <c r="O532" t="s">
        <v>215</v>
      </c>
      <c r="R532" t="s">
        <v>215</v>
      </c>
    </row>
    <row r="533" spans="1:18" x14ac:dyDescent="0.25">
      <c r="A533" s="1">
        <v>44119</v>
      </c>
      <c r="B533" s="1">
        <v>44119</v>
      </c>
      <c r="C533" s="1">
        <v>44221</v>
      </c>
      <c r="D533" s="1">
        <v>44221</v>
      </c>
      <c r="E533" s="1">
        <v>44224</v>
      </c>
      <c r="F533" s="1">
        <v>44224</v>
      </c>
      <c r="G533" s="1">
        <v>44242</v>
      </c>
      <c r="H533" s="1">
        <v>44254</v>
      </c>
      <c r="I533" s="1">
        <v>44272</v>
      </c>
      <c r="J533" s="1">
        <v>44277</v>
      </c>
      <c r="K533" s="1">
        <v>44277</v>
      </c>
      <c r="M533" t="s">
        <v>1523</v>
      </c>
      <c r="N533" s="1">
        <v>44197</v>
      </c>
      <c r="O533" t="s">
        <v>214</v>
      </c>
      <c r="R533" t="s">
        <v>47</v>
      </c>
    </row>
    <row r="534" spans="1:18" x14ac:dyDescent="0.25">
      <c r="A534" s="1">
        <v>44103</v>
      </c>
      <c r="B534" s="1">
        <v>44103</v>
      </c>
      <c r="C534" s="1">
        <v>44160</v>
      </c>
      <c r="D534" s="1">
        <v>44160</v>
      </c>
      <c r="E534" s="1">
        <v>44160</v>
      </c>
      <c r="F534" s="1">
        <v>44207</v>
      </c>
      <c r="G534" s="1">
        <v>44186</v>
      </c>
      <c r="H534" s="1">
        <v>44186</v>
      </c>
      <c r="I534" s="1">
        <v>44207</v>
      </c>
      <c r="J534" s="1">
        <v>44207</v>
      </c>
      <c r="K534" s="1">
        <v>44207</v>
      </c>
      <c r="M534" t="s">
        <v>315</v>
      </c>
      <c r="N534" t="s">
        <v>1525</v>
      </c>
      <c r="O534" t="s">
        <v>112</v>
      </c>
      <c r="R534" t="s">
        <v>214</v>
      </c>
    </row>
    <row r="535" spans="1:18" x14ac:dyDescent="0.25">
      <c r="A535" s="1">
        <v>44092</v>
      </c>
      <c r="B535" s="1">
        <v>44092</v>
      </c>
      <c r="C535" s="1">
        <v>44309</v>
      </c>
      <c r="D535" s="1">
        <v>44309</v>
      </c>
      <c r="E535" s="1">
        <v>44320</v>
      </c>
      <c r="F535" s="1">
        <v>44365</v>
      </c>
      <c r="G535" s="1">
        <v>44368</v>
      </c>
      <c r="H535" s="1">
        <v>44373</v>
      </c>
      <c r="I535" s="1">
        <v>44426</v>
      </c>
      <c r="J535" s="1">
        <v>44427</v>
      </c>
      <c r="K535" s="1">
        <v>44427</v>
      </c>
      <c r="M535" t="s">
        <v>1527</v>
      </c>
      <c r="N535" t="s">
        <v>1528</v>
      </c>
      <c r="O535" t="s">
        <v>784</v>
      </c>
      <c r="R535" t="s">
        <v>294</v>
      </c>
    </row>
    <row r="536" spans="1:18" x14ac:dyDescent="0.25">
      <c r="A536" s="1">
        <v>44075</v>
      </c>
      <c r="B536" s="1">
        <v>44075</v>
      </c>
      <c r="C536" s="1">
        <v>44319</v>
      </c>
      <c r="D536" s="1">
        <v>44319</v>
      </c>
      <c r="E536" s="1">
        <v>44319</v>
      </c>
      <c r="F536" s="1">
        <v>44418</v>
      </c>
      <c r="G536" s="1">
        <v>44340</v>
      </c>
      <c r="H536" s="1">
        <v>44344</v>
      </c>
      <c r="I536" s="1">
        <v>44452</v>
      </c>
      <c r="J536" s="1">
        <v>44460</v>
      </c>
      <c r="K536" s="1">
        <v>44460</v>
      </c>
      <c r="M536" t="s">
        <v>1530</v>
      </c>
      <c r="N536" s="1">
        <v>44197</v>
      </c>
      <c r="O536" t="s">
        <v>784</v>
      </c>
      <c r="R536" t="s">
        <v>104</v>
      </c>
    </row>
    <row r="537" spans="1:18" x14ac:dyDescent="0.25">
      <c r="A537" s="1">
        <v>43977</v>
      </c>
      <c r="B537" s="1">
        <v>43979</v>
      </c>
      <c r="C537" s="1">
        <v>44033</v>
      </c>
      <c r="D537" s="1">
        <v>44033</v>
      </c>
      <c r="E537" s="1">
        <v>44033</v>
      </c>
      <c r="F537" s="1">
        <v>44104</v>
      </c>
      <c r="G537" s="1">
        <v>44123</v>
      </c>
      <c r="H537" s="1">
        <v>44123</v>
      </c>
      <c r="I537" s="1">
        <v>44131</v>
      </c>
      <c r="J537" s="1">
        <v>44224</v>
      </c>
      <c r="K537" s="1">
        <v>44224</v>
      </c>
      <c r="M537" t="s">
        <v>1532</v>
      </c>
      <c r="N537" s="1">
        <v>44012</v>
      </c>
      <c r="O537" t="s">
        <v>129</v>
      </c>
      <c r="R537" t="s">
        <v>214</v>
      </c>
    </row>
    <row r="538" spans="1:18" x14ac:dyDescent="0.25">
      <c r="A538" s="1">
        <v>43944</v>
      </c>
      <c r="B538" s="1">
        <v>43944</v>
      </c>
      <c r="C538" s="1">
        <v>44036</v>
      </c>
      <c r="D538" s="1">
        <v>44036</v>
      </c>
      <c r="E538" s="1">
        <v>44036</v>
      </c>
      <c r="F538" s="1">
        <v>44284</v>
      </c>
      <c r="G538" s="1">
        <v>43983</v>
      </c>
      <c r="H538" s="1">
        <v>43983</v>
      </c>
      <c r="I538" s="1">
        <v>44284</v>
      </c>
      <c r="J538" s="1">
        <v>44284</v>
      </c>
      <c r="K538" s="1">
        <v>44284</v>
      </c>
      <c r="M538" t="s">
        <v>1534</v>
      </c>
      <c r="N538" t="s">
        <v>1535</v>
      </c>
      <c r="O538" t="s">
        <v>129</v>
      </c>
      <c r="R538" t="s">
        <v>47</v>
      </c>
    </row>
    <row r="539" spans="1:18" x14ac:dyDescent="0.25">
      <c r="A539" s="1">
        <v>43915</v>
      </c>
      <c r="B539" s="1">
        <v>43916</v>
      </c>
      <c r="C539" s="1">
        <v>44098</v>
      </c>
      <c r="D539" s="1">
        <v>44102</v>
      </c>
      <c r="E539" s="1">
        <v>44102</v>
      </c>
      <c r="F539" s="1">
        <v>44173</v>
      </c>
      <c r="G539" s="1">
        <v>44130</v>
      </c>
      <c r="H539" s="1">
        <v>44158</v>
      </c>
      <c r="I539" s="1">
        <v>44256</v>
      </c>
      <c r="J539" s="1">
        <v>44294</v>
      </c>
      <c r="K539" s="1">
        <v>44294</v>
      </c>
      <c r="M539" t="s">
        <v>1539</v>
      </c>
      <c r="N539" t="s">
        <v>1540</v>
      </c>
      <c r="O539" t="s">
        <v>119</v>
      </c>
      <c r="R539" t="s">
        <v>113</v>
      </c>
    </row>
    <row r="540" spans="1:18" x14ac:dyDescent="0.25">
      <c r="A540" s="1">
        <v>43861</v>
      </c>
      <c r="B540" s="1">
        <v>43861</v>
      </c>
      <c r="C540" s="1">
        <v>44028</v>
      </c>
      <c r="D540" s="1">
        <v>44028</v>
      </c>
      <c r="E540" s="1">
        <v>44029</v>
      </c>
      <c r="F540" s="1">
        <v>44210</v>
      </c>
      <c r="G540" s="1">
        <v>44123</v>
      </c>
      <c r="H540" s="1">
        <v>44141</v>
      </c>
      <c r="I540" s="1">
        <v>44218</v>
      </c>
      <c r="J540" s="1">
        <v>44218</v>
      </c>
      <c r="K540" s="1">
        <v>44218</v>
      </c>
      <c r="M540" t="s">
        <v>1542</v>
      </c>
      <c r="N540" t="s">
        <v>1543</v>
      </c>
      <c r="O540" t="s">
        <v>129</v>
      </c>
      <c r="R540" t="s">
        <v>214</v>
      </c>
    </row>
    <row r="541" spans="1:18" x14ac:dyDescent="0.25">
      <c r="A541" s="1">
        <v>44874</v>
      </c>
      <c r="B541" s="1">
        <v>44887</v>
      </c>
      <c r="J541" s="1">
        <v>44887</v>
      </c>
      <c r="N541" t="s">
        <v>1545</v>
      </c>
    </row>
    <row r="542" spans="1:18" x14ac:dyDescent="0.25">
      <c r="A542" s="1">
        <v>44790</v>
      </c>
      <c r="B542" s="1">
        <v>44813</v>
      </c>
      <c r="J542" s="1">
        <v>44813</v>
      </c>
      <c r="N542" t="s">
        <v>1547</v>
      </c>
    </row>
    <row r="543" spans="1:18" x14ac:dyDescent="0.25">
      <c r="A543" s="1">
        <v>44547</v>
      </c>
      <c r="B543" s="1">
        <v>44565</v>
      </c>
      <c r="J543" s="1">
        <v>44565</v>
      </c>
      <c r="N543" t="s">
        <v>1550</v>
      </c>
    </row>
    <row r="544" spans="1:18" x14ac:dyDescent="0.25">
      <c r="A544" s="1">
        <v>44370</v>
      </c>
      <c r="B544" s="1">
        <v>44445</v>
      </c>
      <c r="J544" s="1">
        <v>44445</v>
      </c>
      <c r="N544" s="1">
        <v>44445</v>
      </c>
    </row>
    <row r="545" spans="1:18" x14ac:dyDescent="0.25">
      <c r="A545" s="1">
        <v>44336</v>
      </c>
      <c r="B545" s="1">
        <v>44372</v>
      </c>
      <c r="C545" s="1">
        <v>44546</v>
      </c>
      <c r="D545" s="1">
        <v>44568</v>
      </c>
      <c r="E545" s="1">
        <v>44571</v>
      </c>
      <c r="G545" s="1">
        <v>44607</v>
      </c>
      <c r="H545" s="1">
        <v>44651</v>
      </c>
      <c r="J545" s="1">
        <v>44571</v>
      </c>
      <c r="M545" t="s">
        <v>1553</v>
      </c>
      <c r="N545" t="s">
        <v>1554</v>
      </c>
      <c r="O545" t="s">
        <v>157</v>
      </c>
    </row>
    <row r="546" spans="1:18" x14ac:dyDescent="0.25">
      <c r="A546" s="1">
        <v>43469</v>
      </c>
      <c r="B546" s="1">
        <v>43469</v>
      </c>
      <c r="C546" s="1">
        <v>43469</v>
      </c>
      <c r="D546" s="1">
        <v>43545</v>
      </c>
      <c r="E546" s="1">
        <v>43545</v>
      </c>
      <c r="F546" s="1">
        <v>43545</v>
      </c>
      <c r="G546" s="1">
        <v>43556</v>
      </c>
      <c r="H546" s="1">
        <v>43585</v>
      </c>
      <c r="I546" s="1">
        <v>43902</v>
      </c>
      <c r="J546" s="1">
        <v>44250</v>
      </c>
      <c r="K546" s="1">
        <v>44250</v>
      </c>
      <c r="M546" t="s">
        <v>1556</v>
      </c>
      <c r="O546" t="s">
        <v>44</v>
      </c>
      <c r="R546" t="s">
        <v>215</v>
      </c>
    </row>
    <row r="547" spans="1:18" x14ac:dyDescent="0.25">
      <c r="A547" s="1">
        <v>44265</v>
      </c>
      <c r="B547" s="1">
        <v>44265</v>
      </c>
      <c r="C547" s="1">
        <v>44308</v>
      </c>
      <c r="D547" s="1">
        <v>44314</v>
      </c>
      <c r="E547" s="1">
        <v>44321</v>
      </c>
      <c r="F547" s="1">
        <v>44393</v>
      </c>
      <c r="G547" s="1">
        <v>44382</v>
      </c>
      <c r="H547" s="1">
        <v>44386</v>
      </c>
      <c r="I547" s="1">
        <v>44397</v>
      </c>
      <c r="J547" s="1">
        <v>44480</v>
      </c>
      <c r="K547" s="1">
        <v>44480</v>
      </c>
      <c r="M547" t="s">
        <v>1559</v>
      </c>
      <c r="N547" s="1">
        <v>44312</v>
      </c>
      <c r="O547" t="s">
        <v>784</v>
      </c>
      <c r="R547" t="s">
        <v>99</v>
      </c>
    </row>
    <row r="548" spans="1:18" x14ac:dyDescent="0.25">
      <c r="A548" s="1">
        <v>44617</v>
      </c>
      <c r="B548" s="1">
        <v>44623</v>
      </c>
      <c r="C548" s="1">
        <v>44676</v>
      </c>
      <c r="D548" s="1">
        <v>44676</v>
      </c>
      <c r="E548" s="1">
        <v>44700</v>
      </c>
      <c r="G548" s="1">
        <v>44835</v>
      </c>
      <c r="H548" s="1">
        <v>44865</v>
      </c>
      <c r="J548" s="1">
        <v>44700</v>
      </c>
      <c r="M548" t="s">
        <v>1564</v>
      </c>
      <c r="N548" t="s">
        <v>1565</v>
      </c>
      <c r="O548" t="s">
        <v>272</v>
      </c>
    </row>
    <row r="549" spans="1:18" x14ac:dyDescent="0.25">
      <c r="A549" s="1">
        <v>44288</v>
      </c>
      <c r="B549" s="1">
        <v>44298</v>
      </c>
      <c r="C549" s="1">
        <v>44308</v>
      </c>
      <c r="D549" s="1">
        <v>44308</v>
      </c>
      <c r="E549" s="1">
        <v>44308</v>
      </c>
      <c r="F549" s="1">
        <v>44321</v>
      </c>
      <c r="G549" s="1">
        <v>44329</v>
      </c>
      <c r="H549" s="1">
        <v>44330</v>
      </c>
      <c r="I549" s="1">
        <v>44321</v>
      </c>
      <c r="J549" s="1">
        <v>44321</v>
      </c>
      <c r="K549" s="1">
        <v>44321</v>
      </c>
      <c r="M549" t="s">
        <v>1568</v>
      </c>
      <c r="O549" t="s">
        <v>113</v>
      </c>
      <c r="R549" t="s">
        <v>784</v>
      </c>
    </row>
    <row r="550" spans="1:18" x14ac:dyDescent="0.25">
      <c r="A550" s="1">
        <v>44235</v>
      </c>
      <c r="B550" s="1">
        <v>44235</v>
      </c>
      <c r="C550" s="1">
        <v>44298</v>
      </c>
      <c r="D550" s="1">
        <v>44299</v>
      </c>
      <c r="E550" s="1">
        <v>44299</v>
      </c>
      <c r="F550" s="1">
        <v>44316</v>
      </c>
      <c r="G550" s="1">
        <v>44316</v>
      </c>
      <c r="H550" s="1">
        <v>44316</v>
      </c>
      <c r="I550" s="1">
        <v>44319</v>
      </c>
      <c r="J550" s="1">
        <v>44361</v>
      </c>
      <c r="K550" s="1">
        <v>44361</v>
      </c>
      <c r="M550" t="s">
        <v>843</v>
      </c>
      <c r="N550" t="s">
        <v>1571</v>
      </c>
      <c r="O550" t="s">
        <v>113</v>
      </c>
      <c r="R550" t="s">
        <v>103</v>
      </c>
    </row>
    <row r="551" spans="1:18" x14ac:dyDescent="0.25">
      <c r="A551" s="1">
        <v>44852</v>
      </c>
      <c r="J551" s="1">
        <v>44852</v>
      </c>
    </row>
    <row r="552" spans="1:18" x14ac:dyDescent="0.25">
      <c r="A552" s="1">
        <v>44782</v>
      </c>
      <c r="B552" s="1">
        <v>44782</v>
      </c>
      <c r="C552" s="1">
        <v>44782</v>
      </c>
      <c r="D552" s="1">
        <v>44783</v>
      </c>
      <c r="E552" s="1">
        <v>44783</v>
      </c>
      <c r="F552" s="1">
        <v>44784</v>
      </c>
      <c r="G552" s="1">
        <v>44790</v>
      </c>
      <c r="H552" s="1">
        <v>44790</v>
      </c>
      <c r="I552" s="1">
        <v>44817</v>
      </c>
      <c r="J552" s="1">
        <v>44817</v>
      </c>
      <c r="K552" s="1">
        <v>44817</v>
      </c>
      <c r="M552" t="s">
        <v>1575</v>
      </c>
      <c r="O552" t="s">
        <v>152</v>
      </c>
      <c r="R552" t="s">
        <v>379</v>
      </c>
    </row>
    <row r="553" spans="1:18" x14ac:dyDescent="0.25">
      <c r="A553" s="1">
        <v>44666</v>
      </c>
      <c r="J553" s="1">
        <v>44666</v>
      </c>
    </row>
    <row r="554" spans="1:18" x14ac:dyDescent="0.25">
      <c r="A554" s="1">
        <v>44650</v>
      </c>
      <c r="B554" s="1">
        <v>44901</v>
      </c>
      <c r="C554" s="1">
        <v>44902</v>
      </c>
      <c r="D554" s="1">
        <v>44903</v>
      </c>
      <c r="E554" s="1">
        <v>44903</v>
      </c>
      <c r="F554" s="1">
        <v>44911</v>
      </c>
      <c r="G554" s="1">
        <v>44949</v>
      </c>
      <c r="H554" s="1">
        <v>44950</v>
      </c>
      <c r="J554" s="1">
        <v>44911</v>
      </c>
      <c r="M554" t="s">
        <v>1580</v>
      </c>
      <c r="O554" t="s">
        <v>252</v>
      </c>
    </row>
    <row r="555" spans="1:18" x14ac:dyDescent="0.25">
      <c r="A555" s="1">
        <v>44636</v>
      </c>
      <c r="B555" s="1">
        <v>44650</v>
      </c>
      <c r="C555" s="1">
        <v>44657</v>
      </c>
      <c r="D555" s="1">
        <v>44658</v>
      </c>
      <c r="E555" s="1">
        <v>44658</v>
      </c>
      <c r="F555" s="1">
        <v>44663</v>
      </c>
      <c r="G555" s="1">
        <v>44672</v>
      </c>
      <c r="H555" s="1">
        <v>44673</v>
      </c>
      <c r="I555" s="1">
        <v>44684</v>
      </c>
      <c r="J555" s="1">
        <v>44687</v>
      </c>
      <c r="K555" s="1">
        <v>44687</v>
      </c>
      <c r="M555" t="s">
        <v>1583</v>
      </c>
      <c r="O555" t="s">
        <v>276</v>
      </c>
      <c r="R555" t="s">
        <v>272</v>
      </c>
    </row>
    <row r="556" spans="1:18" x14ac:dyDescent="0.25">
      <c r="A556" s="1">
        <v>44636</v>
      </c>
      <c r="B556" s="1">
        <v>44901</v>
      </c>
      <c r="C556" s="1">
        <v>44902</v>
      </c>
      <c r="D556" s="1">
        <v>44903</v>
      </c>
      <c r="E556" s="1">
        <v>44903</v>
      </c>
      <c r="F556" s="1">
        <v>44935</v>
      </c>
      <c r="G556" s="1">
        <v>44945</v>
      </c>
      <c r="H556" s="1">
        <v>44946</v>
      </c>
      <c r="I556" s="1">
        <v>44937</v>
      </c>
      <c r="J556" s="1">
        <v>44937</v>
      </c>
      <c r="K556" s="1">
        <v>44937</v>
      </c>
      <c r="M556" t="s">
        <v>1586</v>
      </c>
      <c r="O556" t="s">
        <v>252</v>
      </c>
      <c r="R556" t="s">
        <v>69</v>
      </c>
    </row>
    <row r="557" spans="1:18" x14ac:dyDescent="0.25">
      <c r="A557" s="1">
        <v>44546</v>
      </c>
      <c r="B557" s="1">
        <v>44551</v>
      </c>
      <c r="C557" s="1">
        <v>44561</v>
      </c>
      <c r="D557" s="1">
        <v>44564</v>
      </c>
      <c r="E557" s="1">
        <v>44574</v>
      </c>
      <c r="F557" s="1">
        <v>44580</v>
      </c>
      <c r="G557" s="1">
        <v>44557</v>
      </c>
      <c r="H557" s="1">
        <v>44558</v>
      </c>
      <c r="I557" s="1">
        <v>44581</v>
      </c>
      <c r="J557" s="1">
        <v>44585</v>
      </c>
      <c r="K557" s="1">
        <v>44585</v>
      </c>
      <c r="M557" t="s">
        <v>1588</v>
      </c>
      <c r="N557" s="1">
        <v>44564</v>
      </c>
      <c r="O557" t="s">
        <v>157</v>
      </c>
      <c r="R557" t="s">
        <v>157</v>
      </c>
    </row>
    <row r="558" spans="1:18" x14ac:dyDescent="0.25">
      <c r="A558" s="1">
        <v>44537</v>
      </c>
      <c r="B558" s="1">
        <v>44615</v>
      </c>
      <c r="C558" s="1">
        <v>44621</v>
      </c>
      <c r="D558" s="1">
        <v>44621</v>
      </c>
      <c r="E558" s="1">
        <v>44622</v>
      </c>
      <c r="F558" s="1">
        <v>44629</v>
      </c>
      <c r="G558" s="1">
        <v>44648</v>
      </c>
      <c r="H558" s="1">
        <v>44649</v>
      </c>
      <c r="I558" s="1">
        <v>44658</v>
      </c>
      <c r="J558" s="1">
        <v>44658</v>
      </c>
      <c r="K558" s="1">
        <v>44658</v>
      </c>
      <c r="M558" t="s">
        <v>1590</v>
      </c>
      <c r="O558" t="s">
        <v>95</v>
      </c>
      <c r="R558" t="s">
        <v>276</v>
      </c>
    </row>
    <row r="559" spans="1:18" x14ac:dyDescent="0.25">
      <c r="A559" s="1">
        <v>44533</v>
      </c>
      <c r="B559" s="1">
        <v>44690</v>
      </c>
      <c r="C559" s="1">
        <v>44725</v>
      </c>
      <c r="D559" s="1">
        <v>44725</v>
      </c>
      <c r="E559" s="1">
        <v>44725</v>
      </c>
      <c r="F559" s="1">
        <v>44732</v>
      </c>
      <c r="G559" s="1">
        <v>44756</v>
      </c>
      <c r="H559" s="1">
        <v>44757</v>
      </c>
      <c r="I559" s="1">
        <v>44767</v>
      </c>
      <c r="J559" s="1">
        <v>44769</v>
      </c>
      <c r="K559" s="1">
        <v>44769</v>
      </c>
      <c r="M559" t="s">
        <v>1592</v>
      </c>
      <c r="N559" t="s">
        <v>1593</v>
      </c>
      <c r="O559" t="s">
        <v>79</v>
      </c>
      <c r="R559" t="s">
        <v>62</v>
      </c>
    </row>
    <row r="560" spans="1:18" x14ac:dyDescent="0.25">
      <c r="A560" s="1">
        <v>44525</v>
      </c>
      <c r="B560" s="1">
        <v>44581</v>
      </c>
      <c r="C560" s="1">
        <v>44610</v>
      </c>
      <c r="D560" s="1">
        <v>44610</v>
      </c>
      <c r="E560" s="1">
        <v>44615</v>
      </c>
      <c r="F560" s="1">
        <v>44679</v>
      </c>
      <c r="G560" s="1">
        <v>44631</v>
      </c>
      <c r="H560" s="1">
        <v>44634</v>
      </c>
      <c r="I560" s="1">
        <v>44706</v>
      </c>
      <c r="J560" s="1">
        <v>44706</v>
      </c>
      <c r="K560" s="1">
        <v>44706</v>
      </c>
      <c r="M560" t="s">
        <v>1595</v>
      </c>
      <c r="O560" t="s">
        <v>88</v>
      </c>
      <c r="R560" t="s">
        <v>272</v>
      </c>
    </row>
    <row r="561" spans="1:18" x14ac:dyDescent="0.25">
      <c r="A561" s="1">
        <v>44515</v>
      </c>
      <c r="B561" s="1">
        <v>44615</v>
      </c>
      <c r="C561" s="1">
        <v>44622</v>
      </c>
      <c r="D561" s="1">
        <v>44623</v>
      </c>
      <c r="E561" s="1">
        <v>44623</v>
      </c>
      <c r="F561" s="1">
        <v>44642</v>
      </c>
      <c r="G561" s="1">
        <v>44645</v>
      </c>
      <c r="H561" s="1">
        <v>44648</v>
      </c>
      <c r="I561" s="1">
        <v>44684</v>
      </c>
      <c r="J561" s="1">
        <v>44684</v>
      </c>
      <c r="K561" s="1">
        <v>44684</v>
      </c>
      <c r="M561" t="s">
        <v>1597</v>
      </c>
      <c r="N561" t="s">
        <v>1598</v>
      </c>
      <c r="O561" t="s">
        <v>95</v>
      </c>
      <c r="R561" t="s">
        <v>272</v>
      </c>
    </row>
    <row r="562" spans="1:18" x14ac:dyDescent="0.25">
      <c r="A562" s="1">
        <v>44484</v>
      </c>
      <c r="B562" s="1">
        <v>44484</v>
      </c>
      <c r="C562" s="1">
        <v>44487</v>
      </c>
      <c r="D562" s="1">
        <v>44487</v>
      </c>
      <c r="E562" s="1">
        <v>44487</v>
      </c>
      <c r="F562" s="1">
        <v>44490</v>
      </c>
      <c r="G562" s="1">
        <v>44494</v>
      </c>
      <c r="H562" s="1">
        <v>44495</v>
      </c>
      <c r="I562" s="1">
        <v>44498</v>
      </c>
      <c r="J562" s="1">
        <v>44509</v>
      </c>
      <c r="K562" s="1">
        <v>44509</v>
      </c>
      <c r="M562" t="s">
        <v>1601</v>
      </c>
      <c r="O562" t="s">
        <v>99</v>
      </c>
      <c r="R562" t="s">
        <v>91</v>
      </c>
    </row>
    <row r="563" spans="1:18" x14ac:dyDescent="0.25">
      <c r="A563" s="1">
        <v>44376</v>
      </c>
      <c r="B563" s="1">
        <v>44379</v>
      </c>
      <c r="C563" s="1">
        <v>44379</v>
      </c>
      <c r="D563" s="1">
        <v>44379</v>
      </c>
      <c r="E563" s="1">
        <v>44379</v>
      </c>
      <c r="F563" s="1">
        <v>44383</v>
      </c>
      <c r="G563" s="1">
        <v>44385</v>
      </c>
      <c r="H563" s="1">
        <v>44386</v>
      </c>
      <c r="I563" s="1">
        <v>44397</v>
      </c>
      <c r="J563" s="1">
        <v>44397</v>
      </c>
      <c r="K563" s="1">
        <v>44397</v>
      </c>
      <c r="M563" t="s">
        <v>1603</v>
      </c>
      <c r="N563" t="s">
        <v>1604</v>
      </c>
      <c r="O563" t="s">
        <v>306</v>
      </c>
      <c r="R563" t="s">
        <v>306</v>
      </c>
    </row>
    <row r="564" spans="1:18" x14ac:dyDescent="0.25">
      <c r="A564" s="1">
        <v>44302</v>
      </c>
      <c r="B564" s="1">
        <v>44396</v>
      </c>
      <c r="C564" s="1">
        <v>44427</v>
      </c>
      <c r="D564" s="1">
        <v>44427</v>
      </c>
      <c r="E564" s="1">
        <v>44441</v>
      </c>
      <c r="F564" s="1">
        <v>44441</v>
      </c>
      <c r="G564" s="1">
        <v>44438</v>
      </c>
      <c r="H564" s="1">
        <v>44439</v>
      </c>
      <c r="I564" s="1">
        <v>44442</v>
      </c>
      <c r="J564" s="1">
        <v>44442</v>
      </c>
      <c r="K564" s="1">
        <v>44442</v>
      </c>
      <c r="M564" t="s">
        <v>1607</v>
      </c>
      <c r="N564" t="s">
        <v>1608</v>
      </c>
      <c r="O564" t="s">
        <v>104</v>
      </c>
      <c r="R564" t="s">
        <v>104</v>
      </c>
    </row>
    <row r="565" spans="1:18" x14ac:dyDescent="0.25">
      <c r="A565" s="1">
        <v>44295</v>
      </c>
      <c r="B565" s="1">
        <v>44358</v>
      </c>
      <c r="C565" s="1">
        <v>44358</v>
      </c>
      <c r="D565" s="1">
        <v>44378</v>
      </c>
      <c r="E565" s="1">
        <v>44378</v>
      </c>
      <c r="F565" s="1">
        <v>44391</v>
      </c>
      <c r="G565" s="1">
        <v>44397</v>
      </c>
      <c r="H565" s="1">
        <v>44398</v>
      </c>
      <c r="I565" s="1">
        <v>44399</v>
      </c>
      <c r="J565" s="1">
        <v>44399</v>
      </c>
      <c r="K565" s="1">
        <v>44399</v>
      </c>
      <c r="M565" t="s">
        <v>1610</v>
      </c>
      <c r="N565" t="s">
        <v>1611</v>
      </c>
      <c r="O565" t="s">
        <v>306</v>
      </c>
      <c r="R565" t="s">
        <v>306</v>
      </c>
    </row>
    <row r="566" spans="1:18" x14ac:dyDescent="0.25">
      <c r="A566" s="1">
        <v>44285</v>
      </c>
      <c r="B566" s="1">
        <v>44358</v>
      </c>
      <c r="C566" s="1">
        <v>44358</v>
      </c>
      <c r="D566" s="1">
        <v>44358</v>
      </c>
      <c r="E566" s="1">
        <v>44360</v>
      </c>
      <c r="F566" s="1">
        <v>44375</v>
      </c>
      <c r="G566" s="1">
        <v>44384</v>
      </c>
      <c r="H566" s="1">
        <v>44385</v>
      </c>
      <c r="I566" s="1">
        <v>44389</v>
      </c>
      <c r="J566" s="1">
        <v>44389</v>
      </c>
      <c r="K566" s="1">
        <v>44389</v>
      </c>
      <c r="M566" t="s">
        <v>1614</v>
      </c>
      <c r="O566" t="s">
        <v>103</v>
      </c>
      <c r="R566" t="s">
        <v>306</v>
      </c>
    </row>
    <row r="567" spans="1:18" x14ac:dyDescent="0.25">
      <c r="A567" s="1">
        <v>44251</v>
      </c>
      <c r="B567" s="1">
        <v>44358</v>
      </c>
      <c r="C567" s="1">
        <v>44358</v>
      </c>
      <c r="D567" s="1">
        <v>44358</v>
      </c>
      <c r="E567" s="1">
        <v>44360</v>
      </c>
      <c r="F567" s="1">
        <v>44368</v>
      </c>
      <c r="G567" s="1">
        <v>44375</v>
      </c>
      <c r="H567" s="1">
        <v>44376</v>
      </c>
      <c r="I567" s="1">
        <v>44369</v>
      </c>
      <c r="J567" s="1">
        <v>44369</v>
      </c>
      <c r="K567" s="1">
        <v>44369</v>
      </c>
      <c r="M567" t="s">
        <v>1617</v>
      </c>
      <c r="N567" t="s">
        <v>1618</v>
      </c>
      <c r="O567" t="s">
        <v>103</v>
      </c>
      <c r="R567" t="s">
        <v>103</v>
      </c>
    </row>
    <row r="568" spans="1:18" x14ac:dyDescent="0.25">
      <c r="A568" s="1">
        <v>44250</v>
      </c>
      <c r="B568" s="1">
        <v>44250</v>
      </c>
      <c r="C568" s="1">
        <v>44264</v>
      </c>
      <c r="D568" s="1">
        <v>44264</v>
      </c>
      <c r="E568" s="1">
        <v>44264</v>
      </c>
      <c r="F568" s="1">
        <v>44267</v>
      </c>
      <c r="G568" s="1">
        <v>44267</v>
      </c>
      <c r="H568" s="1">
        <v>44267</v>
      </c>
      <c r="I568" s="1">
        <v>44271</v>
      </c>
      <c r="J568" s="1">
        <v>44274</v>
      </c>
      <c r="K568" s="1">
        <v>44274</v>
      </c>
      <c r="M568" t="s">
        <v>1620</v>
      </c>
      <c r="O568" t="s">
        <v>47</v>
      </c>
      <c r="R568" t="s">
        <v>47</v>
      </c>
    </row>
    <row r="569" spans="1:18" x14ac:dyDescent="0.25">
      <c r="A569" s="1">
        <v>44245</v>
      </c>
      <c r="B569" s="1">
        <v>44246</v>
      </c>
      <c r="C569" s="1">
        <v>44256</v>
      </c>
      <c r="D569" s="1">
        <v>44256</v>
      </c>
      <c r="E569" s="1">
        <v>44260</v>
      </c>
      <c r="F569" s="1">
        <v>44265</v>
      </c>
      <c r="G569" s="1">
        <v>44279</v>
      </c>
      <c r="H569" s="1">
        <v>44279</v>
      </c>
      <c r="I569" s="1">
        <v>44270</v>
      </c>
      <c r="J569" s="1">
        <v>44274</v>
      </c>
      <c r="K569" s="1">
        <v>44274</v>
      </c>
      <c r="M569" t="s">
        <v>1622</v>
      </c>
      <c r="N569" t="s">
        <v>1623</v>
      </c>
      <c r="O569" t="s">
        <v>47</v>
      </c>
      <c r="R569" t="s">
        <v>47</v>
      </c>
    </row>
    <row r="570" spans="1:18" x14ac:dyDescent="0.25">
      <c r="A570" s="1">
        <v>44245</v>
      </c>
      <c r="B570" s="1">
        <v>44358</v>
      </c>
      <c r="C570" s="1">
        <v>44358</v>
      </c>
      <c r="D570" s="1">
        <v>44358</v>
      </c>
      <c r="E570" s="1">
        <v>44360</v>
      </c>
      <c r="F570" s="1">
        <v>44363</v>
      </c>
      <c r="G570" s="1">
        <v>44368</v>
      </c>
      <c r="H570" s="1">
        <v>44369</v>
      </c>
      <c r="I570" s="1">
        <v>44375</v>
      </c>
      <c r="J570" s="1">
        <v>44378</v>
      </c>
      <c r="K570" s="1">
        <v>44378</v>
      </c>
      <c r="M570" t="s">
        <v>1625</v>
      </c>
      <c r="N570" t="s">
        <v>1626</v>
      </c>
      <c r="O570" t="s">
        <v>103</v>
      </c>
      <c r="R570" t="s">
        <v>306</v>
      </c>
    </row>
    <row r="571" spans="1:18" x14ac:dyDescent="0.25">
      <c r="A571" s="1">
        <v>44222</v>
      </c>
      <c r="B571" s="1">
        <v>44901</v>
      </c>
      <c r="C571" s="1">
        <v>44902</v>
      </c>
      <c r="D571" s="1">
        <v>44903</v>
      </c>
      <c r="E571" s="1">
        <v>44903</v>
      </c>
      <c r="F571" s="1">
        <v>44914</v>
      </c>
      <c r="G571" s="1">
        <v>44928</v>
      </c>
      <c r="H571" s="1">
        <v>44929</v>
      </c>
      <c r="J571" s="1">
        <v>44914</v>
      </c>
      <c r="M571" t="s">
        <v>1628</v>
      </c>
      <c r="N571" s="1">
        <v>44225</v>
      </c>
      <c r="O571" t="s">
        <v>252</v>
      </c>
    </row>
    <row r="572" spans="1:18" x14ac:dyDescent="0.25">
      <c r="A572" s="1">
        <v>44222</v>
      </c>
      <c r="B572" s="1">
        <v>44487</v>
      </c>
      <c r="C572" s="1">
        <v>44494</v>
      </c>
      <c r="D572" s="1">
        <v>44494</v>
      </c>
      <c r="E572" s="1">
        <v>44494</v>
      </c>
      <c r="F572" s="1">
        <v>44504</v>
      </c>
      <c r="G572" s="1">
        <v>44515</v>
      </c>
      <c r="H572" s="1">
        <v>44518</v>
      </c>
      <c r="I572" s="1">
        <v>44505</v>
      </c>
      <c r="J572" s="1">
        <v>44508</v>
      </c>
      <c r="K572" s="1">
        <v>44508</v>
      </c>
      <c r="M572" t="s">
        <v>1630</v>
      </c>
      <c r="N572" s="1">
        <v>44225</v>
      </c>
      <c r="O572" t="s">
        <v>99</v>
      </c>
      <c r="R572" t="s">
        <v>91</v>
      </c>
    </row>
    <row r="573" spans="1:18" x14ac:dyDescent="0.25">
      <c r="A573" s="1">
        <v>44215</v>
      </c>
      <c r="B573" s="1">
        <v>44522</v>
      </c>
      <c r="C573" s="1">
        <v>44522</v>
      </c>
      <c r="D573" s="1">
        <v>44522</v>
      </c>
      <c r="E573" s="1">
        <v>44523</v>
      </c>
      <c r="F573" s="1">
        <v>44543</v>
      </c>
      <c r="G573" s="1">
        <v>44550</v>
      </c>
      <c r="H573" s="1">
        <v>44551</v>
      </c>
      <c r="I573" s="1">
        <v>44571</v>
      </c>
      <c r="J573" s="1">
        <v>44573</v>
      </c>
      <c r="K573" s="1">
        <v>44573</v>
      </c>
      <c r="M573" t="s">
        <v>1632</v>
      </c>
      <c r="N573" t="s">
        <v>1633</v>
      </c>
      <c r="O573" t="s">
        <v>91</v>
      </c>
      <c r="R573" t="s">
        <v>157</v>
      </c>
    </row>
    <row r="574" spans="1:18" x14ac:dyDescent="0.25">
      <c r="A574" s="1">
        <v>44214</v>
      </c>
      <c r="B574" s="1">
        <v>44214</v>
      </c>
      <c r="C574" s="1">
        <v>44232</v>
      </c>
      <c r="D574" s="1">
        <v>44235</v>
      </c>
      <c r="E574" s="1">
        <v>44235</v>
      </c>
      <c r="F574" s="1">
        <v>44246</v>
      </c>
      <c r="G574" s="1">
        <v>44252</v>
      </c>
      <c r="H574" s="1">
        <v>44253</v>
      </c>
      <c r="I574" s="1">
        <v>44251</v>
      </c>
      <c r="J574" s="1">
        <v>44252</v>
      </c>
      <c r="K574" s="1">
        <v>44252</v>
      </c>
      <c r="M574" t="s">
        <v>1635</v>
      </c>
      <c r="N574" t="s">
        <v>1636</v>
      </c>
      <c r="O574" t="s">
        <v>215</v>
      </c>
      <c r="R574" t="s">
        <v>215</v>
      </c>
    </row>
    <row r="575" spans="1:18" x14ac:dyDescent="0.25">
      <c r="A575" s="1">
        <v>44068</v>
      </c>
      <c r="B575" s="1">
        <v>44068</v>
      </c>
      <c r="C575" s="1">
        <v>44124</v>
      </c>
      <c r="D575" s="1">
        <v>44125</v>
      </c>
      <c r="E575" s="1">
        <v>44125</v>
      </c>
      <c r="F575" s="1">
        <v>44181</v>
      </c>
      <c r="G575" s="1">
        <v>44144</v>
      </c>
      <c r="H575" s="1">
        <v>44144</v>
      </c>
      <c r="I575" s="1">
        <v>44201</v>
      </c>
      <c r="J575" s="1">
        <v>44208</v>
      </c>
      <c r="K575" s="1">
        <v>44208</v>
      </c>
      <c r="M575" t="s">
        <v>1640</v>
      </c>
      <c r="O575" t="s">
        <v>117</v>
      </c>
      <c r="R575" t="s">
        <v>214</v>
      </c>
    </row>
    <row r="576" spans="1:18" x14ac:dyDescent="0.25">
      <c r="A576" s="1">
        <v>44588</v>
      </c>
      <c r="B576" s="1">
        <v>44623</v>
      </c>
      <c r="C576" s="1">
        <v>44635</v>
      </c>
      <c r="D576" s="1">
        <v>44657</v>
      </c>
      <c r="E576" s="1">
        <v>44697</v>
      </c>
      <c r="F576" s="1">
        <v>44699</v>
      </c>
      <c r="G576" s="1">
        <v>44655</v>
      </c>
      <c r="H576" s="1">
        <v>44659</v>
      </c>
      <c r="I576" s="1">
        <v>44735</v>
      </c>
      <c r="J576" s="1">
        <v>44735</v>
      </c>
      <c r="K576" s="1">
        <v>44735</v>
      </c>
      <c r="M576" t="s">
        <v>1644</v>
      </c>
      <c r="N576" t="s">
        <v>1645</v>
      </c>
      <c r="O576" t="s">
        <v>272</v>
      </c>
      <c r="R576" t="s">
        <v>79</v>
      </c>
    </row>
    <row r="577" spans="1:18" x14ac:dyDescent="0.25">
      <c r="A577" s="1">
        <v>44505</v>
      </c>
      <c r="B577" s="1">
        <v>44505</v>
      </c>
      <c r="C577" s="1">
        <v>44530</v>
      </c>
      <c r="D577" s="1">
        <v>44531</v>
      </c>
      <c r="E577" s="1">
        <v>44531</v>
      </c>
      <c r="F577" s="1">
        <v>44593</v>
      </c>
      <c r="G577" s="1">
        <v>44585</v>
      </c>
      <c r="H577" s="1">
        <v>44613</v>
      </c>
      <c r="I577" s="1">
        <v>44607</v>
      </c>
      <c r="J577" s="1">
        <v>44706</v>
      </c>
      <c r="K577" s="1">
        <v>44706</v>
      </c>
      <c r="M577" t="s">
        <v>1648</v>
      </c>
      <c r="O577" t="s">
        <v>175</v>
      </c>
      <c r="R577" t="s">
        <v>272</v>
      </c>
    </row>
    <row r="578" spans="1:18" x14ac:dyDescent="0.25">
      <c r="A578" s="1">
        <v>44743</v>
      </c>
      <c r="B578" s="1">
        <v>44743</v>
      </c>
      <c r="C578" s="1">
        <v>44743</v>
      </c>
      <c r="D578" s="1">
        <v>44743</v>
      </c>
      <c r="E578" s="1">
        <v>44743</v>
      </c>
      <c r="F578" s="1">
        <v>44858</v>
      </c>
      <c r="G578" s="1">
        <v>44749</v>
      </c>
      <c r="H578" s="1">
        <v>44756</v>
      </c>
      <c r="I578" s="1">
        <v>44883</v>
      </c>
      <c r="J578" s="1">
        <v>44896</v>
      </c>
      <c r="K578" s="1">
        <v>44896</v>
      </c>
      <c r="M578" t="s">
        <v>1652</v>
      </c>
      <c r="N578" t="s">
        <v>1653</v>
      </c>
      <c r="O578" t="s">
        <v>62</v>
      </c>
      <c r="R578" t="s">
        <v>252</v>
      </c>
    </row>
    <row r="579" spans="1:18" x14ac:dyDescent="0.25">
      <c r="A579" s="1">
        <v>44567</v>
      </c>
      <c r="B579" s="1">
        <v>44567</v>
      </c>
      <c r="J579" s="1">
        <v>44567</v>
      </c>
      <c r="N579" t="s">
        <v>1655</v>
      </c>
    </row>
    <row r="580" spans="1:18" x14ac:dyDescent="0.25">
      <c r="A580" s="1">
        <v>44907</v>
      </c>
      <c r="B580" s="1">
        <v>44907</v>
      </c>
      <c r="C580" s="1">
        <v>44917</v>
      </c>
      <c r="D580" s="1">
        <v>44917</v>
      </c>
      <c r="E580" s="1">
        <v>44936</v>
      </c>
      <c r="F580" s="1">
        <v>44936</v>
      </c>
      <c r="G580" s="1">
        <v>44930</v>
      </c>
      <c r="H580" s="1">
        <v>44932</v>
      </c>
      <c r="I580" s="1">
        <v>44937</v>
      </c>
      <c r="J580" s="1">
        <v>44938</v>
      </c>
      <c r="K580" s="1">
        <v>44938</v>
      </c>
      <c r="M580" t="s">
        <v>1657</v>
      </c>
      <c r="N580" t="s">
        <v>1658</v>
      </c>
      <c r="O580" t="s">
        <v>69</v>
      </c>
      <c r="R580" t="s">
        <v>69</v>
      </c>
    </row>
    <row r="581" spans="1:18" x14ac:dyDescent="0.25">
      <c r="A581" s="1">
        <v>44895</v>
      </c>
      <c r="J581" s="1">
        <v>44895</v>
      </c>
      <c r="N581" t="s">
        <v>1344</v>
      </c>
    </row>
    <row r="582" spans="1:18" x14ac:dyDescent="0.25">
      <c r="A582" s="1">
        <v>44862</v>
      </c>
      <c r="B582" s="1">
        <v>44862</v>
      </c>
      <c r="C582" s="1">
        <v>44881</v>
      </c>
      <c r="D582" s="1">
        <v>44881</v>
      </c>
      <c r="E582" s="1">
        <v>44882</v>
      </c>
      <c r="F582" s="1">
        <v>44893</v>
      </c>
      <c r="G582" s="1">
        <v>44907</v>
      </c>
      <c r="H582" s="1">
        <v>44908</v>
      </c>
      <c r="I582" s="1">
        <v>44916</v>
      </c>
      <c r="J582" s="1">
        <v>44929</v>
      </c>
      <c r="K582" s="1">
        <v>44929</v>
      </c>
      <c r="M582" t="s">
        <v>1661</v>
      </c>
      <c r="O582" t="s">
        <v>75</v>
      </c>
      <c r="R582" t="s">
        <v>69</v>
      </c>
    </row>
    <row r="583" spans="1:18" x14ac:dyDescent="0.25">
      <c r="A583" s="1">
        <v>44753</v>
      </c>
      <c r="J583" s="1">
        <v>44753</v>
      </c>
    </row>
    <row r="584" spans="1:18" x14ac:dyDescent="0.25">
      <c r="A584" s="1">
        <v>44753</v>
      </c>
      <c r="B584" s="1">
        <v>44834</v>
      </c>
      <c r="C584" s="1">
        <v>44839</v>
      </c>
      <c r="D584" s="1">
        <v>44839</v>
      </c>
      <c r="E584" s="1">
        <v>44839</v>
      </c>
      <c r="F584" s="1">
        <v>44839</v>
      </c>
      <c r="G584" s="1">
        <v>44851</v>
      </c>
      <c r="H584" s="1">
        <v>44852</v>
      </c>
      <c r="I584" s="1">
        <v>44839</v>
      </c>
      <c r="J584" s="1">
        <v>44839</v>
      </c>
      <c r="K584" s="1">
        <v>44839</v>
      </c>
      <c r="M584" t="s">
        <v>1664</v>
      </c>
      <c r="O584" t="s">
        <v>202</v>
      </c>
      <c r="R584" t="s">
        <v>202</v>
      </c>
    </row>
    <row r="585" spans="1:18" x14ac:dyDescent="0.25">
      <c r="A585" s="1">
        <v>44728</v>
      </c>
      <c r="B585" s="1">
        <v>44728</v>
      </c>
      <c r="C585" s="1">
        <v>44742</v>
      </c>
      <c r="D585" s="1">
        <v>44742</v>
      </c>
      <c r="E585" s="1">
        <v>44743</v>
      </c>
      <c r="F585" s="1">
        <v>44813</v>
      </c>
      <c r="G585" s="1">
        <v>44774</v>
      </c>
      <c r="H585" s="1">
        <v>44775</v>
      </c>
      <c r="I585" s="1">
        <v>44890</v>
      </c>
      <c r="J585" s="1">
        <v>44894</v>
      </c>
      <c r="K585" s="1">
        <v>44894</v>
      </c>
      <c r="M585" t="s">
        <v>1666</v>
      </c>
      <c r="N585" t="s">
        <v>1667</v>
      </c>
      <c r="O585" t="s">
        <v>62</v>
      </c>
      <c r="R585" t="s">
        <v>75</v>
      </c>
    </row>
    <row r="586" spans="1:18" x14ac:dyDescent="0.25">
      <c r="A586" s="1">
        <v>44706</v>
      </c>
      <c r="B586" s="1">
        <v>44712</v>
      </c>
      <c r="C586" s="1">
        <v>44727</v>
      </c>
      <c r="D586" s="1">
        <v>44733</v>
      </c>
      <c r="E586" s="1">
        <v>44733</v>
      </c>
      <c r="F586" s="1">
        <v>44767</v>
      </c>
      <c r="G586" s="1">
        <v>44770</v>
      </c>
      <c r="H586" s="1">
        <v>44771</v>
      </c>
      <c r="I586" s="1">
        <v>44771</v>
      </c>
      <c r="J586" s="1">
        <v>44782</v>
      </c>
      <c r="K586" s="1">
        <v>44782</v>
      </c>
      <c r="M586" t="s">
        <v>1669</v>
      </c>
      <c r="O586" t="s">
        <v>79</v>
      </c>
      <c r="R586" t="s">
        <v>152</v>
      </c>
    </row>
    <row r="587" spans="1:18" x14ac:dyDescent="0.25">
      <c r="A587" s="1">
        <v>44672</v>
      </c>
      <c r="B587" s="1">
        <v>44697</v>
      </c>
      <c r="C587" s="1">
        <v>44727</v>
      </c>
      <c r="D587" s="1">
        <v>44727</v>
      </c>
      <c r="E587" s="1">
        <v>44728</v>
      </c>
      <c r="F587" s="1">
        <v>44753</v>
      </c>
      <c r="G587" s="1">
        <v>44755</v>
      </c>
      <c r="H587" s="1">
        <v>44757</v>
      </c>
      <c r="J587" s="1">
        <v>44753</v>
      </c>
      <c r="M587" t="s">
        <v>1671</v>
      </c>
      <c r="N587" s="1">
        <v>44682</v>
      </c>
      <c r="O587" t="s">
        <v>79</v>
      </c>
    </row>
    <row r="588" spans="1:18" x14ac:dyDescent="0.25">
      <c r="A588" s="1">
        <v>44652</v>
      </c>
      <c r="B588" s="1">
        <v>44859</v>
      </c>
      <c r="J588" s="1">
        <v>44859</v>
      </c>
    </row>
    <row r="589" spans="1:18" x14ac:dyDescent="0.25">
      <c r="A589" s="1">
        <v>44621</v>
      </c>
      <c r="B589" s="1">
        <v>44650</v>
      </c>
      <c r="C589" s="1">
        <v>44657</v>
      </c>
      <c r="D589" s="1">
        <v>44658</v>
      </c>
      <c r="E589" s="1">
        <v>44658</v>
      </c>
      <c r="F589" s="1">
        <v>44725</v>
      </c>
      <c r="G589" s="1">
        <v>44679</v>
      </c>
      <c r="H589" s="1">
        <v>44680</v>
      </c>
      <c r="J589" s="1">
        <v>44725</v>
      </c>
      <c r="M589" t="s">
        <v>1674</v>
      </c>
      <c r="O589" t="s">
        <v>276</v>
      </c>
    </row>
    <row r="590" spans="1:18" x14ac:dyDescent="0.25">
      <c r="A590" s="1">
        <v>44609</v>
      </c>
      <c r="J590" s="1">
        <v>44609</v>
      </c>
    </row>
    <row r="591" spans="1:18" x14ac:dyDescent="0.25">
      <c r="A591" s="1">
        <v>44609</v>
      </c>
      <c r="J591" s="1">
        <v>44609</v>
      </c>
    </row>
    <row r="592" spans="1:18" x14ac:dyDescent="0.25">
      <c r="A592" s="1">
        <v>44608</v>
      </c>
      <c r="B592" s="1">
        <v>44615</v>
      </c>
      <c r="C592" s="1">
        <v>44617</v>
      </c>
      <c r="D592" s="1">
        <v>44620</v>
      </c>
      <c r="E592" s="1">
        <v>44620</v>
      </c>
      <c r="F592" s="1">
        <v>44624</v>
      </c>
      <c r="G592" s="1">
        <v>44634</v>
      </c>
      <c r="H592" s="1">
        <v>44635</v>
      </c>
      <c r="I592" s="1">
        <v>44624</v>
      </c>
      <c r="J592" s="1">
        <v>44627</v>
      </c>
      <c r="K592" s="1">
        <v>44627</v>
      </c>
      <c r="M592" t="s">
        <v>1678</v>
      </c>
      <c r="N592" t="s">
        <v>1679</v>
      </c>
      <c r="O592" t="s">
        <v>88</v>
      </c>
      <c r="R592" t="s">
        <v>95</v>
      </c>
    </row>
    <row r="593" spans="1:18" x14ac:dyDescent="0.25">
      <c r="A593" s="1">
        <v>44596</v>
      </c>
      <c r="J593" s="1">
        <v>44596</v>
      </c>
      <c r="N593" t="s">
        <v>1681</v>
      </c>
    </row>
    <row r="594" spans="1:18" x14ac:dyDescent="0.25">
      <c r="A594" s="1">
        <v>44581</v>
      </c>
      <c r="B594" s="1">
        <v>44650</v>
      </c>
      <c r="C594" s="1">
        <v>44704</v>
      </c>
      <c r="D594" s="1">
        <v>44704</v>
      </c>
      <c r="E594" s="1">
        <v>44704</v>
      </c>
      <c r="F594" s="1">
        <v>44705</v>
      </c>
      <c r="G594" s="1">
        <v>44711</v>
      </c>
      <c r="H594" s="1">
        <v>44712</v>
      </c>
      <c r="I594" s="1">
        <v>44705</v>
      </c>
      <c r="J594" s="1">
        <v>44712</v>
      </c>
      <c r="K594" s="1">
        <v>44712</v>
      </c>
      <c r="M594" t="s">
        <v>1684</v>
      </c>
      <c r="N594" t="s">
        <v>1685</v>
      </c>
      <c r="O594" t="s">
        <v>272</v>
      </c>
      <c r="R594" t="s">
        <v>272</v>
      </c>
    </row>
    <row r="595" spans="1:18" x14ac:dyDescent="0.25">
      <c r="A595" s="1">
        <v>44578</v>
      </c>
      <c r="B595" s="1">
        <v>44578</v>
      </c>
      <c r="C595" s="1">
        <v>44585</v>
      </c>
      <c r="D595" s="1">
        <v>44586</v>
      </c>
      <c r="E595" s="1">
        <v>44586</v>
      </c>
      <c r="F595" s="1">
        <v>44596</v>
      </c>
      <c r="G595" s="1">
        <v>44603</v>
      </c>
      <c r="H595" s="1">
        <v>44604</v>
      </c>
      <c r="I595" s="1">
        <v>44606</v>
      </c>
      <c r="J595" s="1">
        <v>44606</v>
      </c>
      <c r="K595" s="1">
        <v>44606</v>
      </c>
      <c r="M595" t="s">
        <v>1687</v>
      </c>
      <c r="O595" t="s">
        <v>157</v>
      </c>
      <c r="R595" t="s">
        <v>88</v>
      </c>
    </row>
    <row r="596" spans="1:18" x14ac:dyDescent="0.25">
      <c r="A596" s="1">
        <v>44578</v>
      </c>
      <c r="J596" s="1">
        <v>44578</v>
      </c>
      <c r="N596" s="1">
        <v>44592</v>
      </c>
    </row>
    <row r="597" spans="1:18" x14ac:dyDescent="0.25">
      <c r="A597" s="1">
        <v>44574</v>
      </c>
      <c r="B597" s="1">
        <v>44581</v>
      </c>
      <c r="C597" s="1">
        <v>44606</v>
      </c>
      <c r="D597" s="1">
        <v>44606</v>
      </c>
      <c r="E597" s="1">
        <v>44606</v>
      </c>
      <c r="F597" s="1">
        <v>44617</v>
      </c>
      <c r="G597" s="1">
        <v>44630</v>
      </c>
      <c r="H597" s="1">
        <v>44631</v>
      </c>
      <c r="I597" s="1">
        <v>44627</v>
      </c>
      <c r="J597" s="1">
        <v>44629</v>
      </c>
      <c r="K597" s="1">
        <v>44629</v>
      </c>
      <c r="M597" t="s">
        <v>1690</v>
      </c>
      <c r="O597" t="s">
        <v>88</v>
      </c>
      <c r="R597" t="s">
        <v>95</v>
      </c>
    </row>
    <row r="598" spans="1:18" x14ac:dyDescent="0.25">
      <c r="A598" s="1">
        <v>44543</v>
      </c>
      <c r="B598" s="1">
        <v>44543</v>
      </c>
      <c r="C598" s="1">
        <v>44552</v>
      </c>
      <c r="D598" s="1">
        <v>44552</v>
      </c>
      <c r="E598" s="1">
        <v>44574</v>
      </c>
      <c r="F598" s="1">
        <v>44574</v>
      </c>
      <c r="G598" s="1">
        <v>44554</v>
      </c>
      <c r="H598" s="1">
        <v>44554</v>
      </c>
      <c r="I598" s="1">
        <v>44574</v>
      </c>
      <c r="J598" s="1">
        <v>44574</v>
      </c>
      <c r="K598" s="1">
        <v>44574</v>
      </c>
      <c r="M598" t="s">
        <v>1692</v>
      </c>
      <c r="O598" t="s">
        <v>157</v>
      </c>
      <c r="R598" t="s">
        <v>157</v>
      </c>
    </row>
    <row r="599" spans="1:18" x14ac:dyDescent="0.25">
      <c r="A599" s="1">
        <v>44524</v>
      </c>
      <c r="B599" s="1">
        <v>44901</v>
      </c>
      <c r="C599" s="1">
        <v>44902</v>
      </c>
      <c r="D599" s="1">
        <v>44903</v>
      </c>
      <c r="E599" s="1">
        <v>44903</v>
      </c>
      <c r="G599" s="1">
        <v>44973</v>
      </c>
      <c r="H599" s="1">
        <v>44974</v>
      </c>
      <c r="J599" s="1">
        <v>44903</v>
      </c>
      <c r="M599" t="s">
        <v>1694</v>
      </c>
      <c r="O599" t="s">
        <v>252</v>
      </c>
    </row>
    <row r="600" spans="1:18" x14ac:dyDescent="0.25">
      <c r="A600" s="1">
        <v>44522</v>
      </c>
      <c r="B600" s="1">
        <v>44522</v>
      </c>
      <c r="C600" s="1">
        <v>44529</v>
      </c>
      <c r="D600" s="1">
        <v>44529</v>
      </c>
      <c r="E600" s="1">
        <v>44529</v>
      </c>
      <c r="F600" s="1">
        <v>44530</v>
      </c>
      <c r="G600" s="1">
        <v>44533</v>
      </c>
      <c r="H600" s="1">
        <v>44540</v>
      </c>
      <c r="I600" s="1">
        <v>44536</v>
      </c>
      <c r="J600" s="1">
        <v>44544</v>
      </c>
      <c r="K600" s="1">
        <v>44544</v>
      </c>
      <c r="M600" t="s">
        <v>1697</v>
      </c>
      <c r="O600" t="s">
        <v>91</v>
      </c>
      <c r="R600" t="s">
        <v>175</v>
      </c>
    </row>
    <row r="601" spans="1:18" x14ac:dyDescent="0.25">
      <c r="A601" s="1">
        <v>44446</v>
      </c>
      <c r="B601" s="1">
        <v>44446</v>
      </c>
      <c r="C601" s="1">
        <v>44461</v>
      </c>
      <c r="D601" s="1">
        <v>44461</v>
      </c>
      <c r="E601" s="1">
        <v>44461</v>
      </c>
      <c r="F601" s="1">
        <v>44480</v>
      </c>
      <c r="G601" s="1">
        <v>44483</v>
      </c>
      <c r="H601" s="1">
        <v>44484</v>
      </c>
      <c r="I601" s="1">
        <v>44483</v>
      </c>
      <c r="J601" s="1">
        <v>44487</v>
      </c>
      <c r="K601" s="1">
        <v>44487</v>
      </c>
      <c r="M601" t="s">
        <v>1699</v>
      </c>
      <c r="N601" t="s">
        <v>1700</v>
      </c>
      <c r="O601" t="s">
        <v>104</v>
      </c>
      <c r="R601" t="s">
        <v>99</v>
      </c>
    </row>
    <row r="602" spans="1:18" x14ac:dyDescent="0.25">
      <c r="A602" s="1">
        <v>44446</v>
      </c>
      <c r="B602" s="1">
        <v>44446</v>
      </c>
      <c r="C602" s="1">
        <v>44454</v>
      </c>
      <c r="D602" s="1">
        <v>44454</v>
      </c>
      <c r="E602" s="1">
        <v>44454</v>
      </c>
      <c r="F602" s="1">
        <v>44455</v>
      </c>
      <c r="G602" s="1">
        <v>44463</v>
      </c>
      <c r="H602" s="1">
        <v>44466</v>
      </c>
      <c r="I602" s="1">
        <v>44463</v>
      </c>
      <c r="J602" s="1">
        <v>44463</v>
      </c>
      <c r="K602" s="1">
        <v>44463</v>
      </c>
      <c r="M602" t="s">
        <v>1702</v>
      </c>
      <c r="N602" t="s">
        <v>1703</v>
      </c>
      <c r="O602" t="s">
        <v>104</v>
      </c>
      <c r="R602" t="s">
        <v>104</v>
      </c>
    </row>
    <row r="603" spans="1:18" x14ac:dyDescent="0.25">
      <c r="A603" s="1">
        <v>44410</v>
      </c>
      <c r="B603" s="1">
        <v>44446</v>
      </c>
      <c r="C603" s="1">
        <v>44490</v>
      </c>
      <c r="D603" s="1">
        <v>44490</v>
      </c>
      <c r="E603" s="1">
        <v>44490</v>
      </c>
      <c r="F603" s="1">
        <v>44508</v>
      </c>
      <c r="G603" s="1">
        <v>44508</v>
      </c>
      <c r="H603" s="1">
        <v>44512</v>
      </c>
      <c r="I603" s="1">
        <v>44547</v>
      </c>
      <c r="J603" s="1">
        <v>44547</v>
      </c>
      <c r="K603" s="1">
        <v>44547</v>
      </c>
      <c r="M603" t="s">
        <v>1705</v>
      </c>
      <c r="N603" t="s">
        <v>1706</v>
      </c>
      <c r="O603" t="s">
        <v>99</v>
      </c>
      <c r="R603" t="s">
        <v>175</v>
      </c>
    </row>
    <row r="604" spans="1:18" x14ac:dyDescent="0.25">
      <c r="A604" s="1">
        <v>44386</v>
      </c>
      <c r="B604" s="1">
        <v>44386</v>
      </c>
      <c r="C604" s="1">
        <v>44397</v>
      </c>
      <c r="D604" s="1">
        <v>44397</v>
      </c>
      <c r="E604" s="1">
        <v>44397</v>
      </c>
      <c r="F604" s="1">
        <v>44398</v>
      </c>
      <c r="G604" s="1">
        <v>44438</v>
      </c>
      <c r="H604" s="1">
        <v>44439</v>
      </c>
      <c r="I604" s="1">
        <v>44400</v>
      </c>
      <c r="J604" s="1">
        <v>44400</v>
      </c>
      <c r="K604" s="1">
        <v>44400</v>
      </c>
      <c r="M604" t="s">
        <v>1708</v>
      </c>
      <c r="N604" t="s">
        <v>1709</v>
      </c>
      <c r="O604" t="s">
        <v>306</v>
      </c>
      <c r="R604" t="s">
        <v>306</v>
      </c>
    </row>
    <row r="605" spans="1:18" x14ac:dyDescent="0.25">
      <c r="A605" s="1">
        <v>44361</v>
      </c>
      <c r="B605" s="1">
        <v>44487</v>
      </c>
      <c r="C605" s="1">
        <v>44522</v>
      </c>
      <c r="D605" s="1">
        <v>44522</v>
      </c>
      <c r="E605" s="1">
        <v>44522</v>
      </c>
      <c r="F605" s="1">
        <v>44524</v>
      </c>
      <c r="G605" s="1">
        <v>44531</v>
      </c>
      <c r="H605" s="1">
        <v>44532</v>
      </c>
      <c r="I605" s="1">
        <v>44536</v>
      </c>
      <c r="J605" s="1">
        <v>44538</v>
      </c>
      <c r="K605" s="1">
        <v>44538</v>
      </c>
      <c r="M605" t="s">
        <v>1711</v>
      </c>
      <c r="N605" t="s">
        <v>1712</v>
      </c>
      <c r="O605" t="s">
        <v>91</v>
      </c>
      <c r="R605" t="s">
        <v>175</v>
      </c>
    </row>
    <row r="606" spans="1:18" x14ac:dyDescent="0.25">
      <c r="A606" s="1">
        <v>44302</v>
      </c>
      <c r="B606" s="1">
        <v>44307</v>
      </c>
      <c r="C606" s="1">
        <v>44326</v>
      </c>
      <c r="D606" s="1">
        <v>44326</v>
      </c>
      <c r="E606" s="1">
        <v>44327</v>
      </c>
      <c r="F606" s="1">
        <v>44354</v>
      </c>
      <c r="G606" s="1">
        <v>44368</v>
      </c>
      <c r="H606" s="1">
        <v>44370</v>
      </c>
      <c r="I606" s="1">
        <v>44361</v>
      </c>
      <c r="J606" s="1">
        <v>44363</v>
      </c>
      <c r="K606" s="1">
        <v>44363</v>
      </c>
      <c r="M606" t="s">
        <v>1714</v>
      </c>
      <c r="N606" t="s">
        <v>1715</v>
      </c>
      <c r="O606" t="s">
        <v>784</v>
      </c>
      <c r="R606" t="s">
        <v>103</v>
      </c>
    </row>
    <row r="607" spans="1:18" x14ac:dyDescent="0.25">
      <c r="A607" s="1">
        <v>44286</v>
      </c>
      <c r="B607" s="1">
        <v>44517</v>
      </c>
      <c r="C607" s="1">
        <v>44540</v>
      </c>
      <c r="D607" s="1">
        <v>44540</v>
      </c>
      <c r="E607" s="1">
        <v>44540</v>
      </c>
      <c r="F607" s="1">
        <v>44565</v>
      </c>
      <c r="G607" s="1">
        <v>44571</v>
      </c>
      <c r="H607" s="1">
        <v>44572</v>
      </c>
      <c r="I607" s="1">
        <v>44573</v>
      </c>
      <c r="J607" s="1">
        <v>44573</v>
      </c>
      <c r="K607" s="1">
        <v>44573</v>
      </c>
      <c r="M607" t="s">
        <v>1718</v>
      </c>
      <c r="O607" t="s">
        <v>175</v>
      </c>
      <c r="R607" t="s">
        <v>157</v>
      </c>
    </row>
    <row r="608" spans="1:18" x14ac:dyDescent="0.25">
      <c r="A608" s="1">
        <v>44286</v>
      </c>
      <c r="B608" s="1">
        <v>44358</v>
      </c>
      <c r="C608" s="1">
        <v>44358</v>
      </c>
      <c r="D608" s="1">
        <v>44378</v>
      </c>
      <c r="E608" s="1">
        <v>44378</v>
      </c>
      <c r="F608" s="1">
        <v>44378</v>
      </c>
      <c r="G608" s="1">
        <v>44364</v>
      </c>
      <c r="H608" s="1">
        <v>44365</v>
      </c>
      <c r="I608" s="1">
        <v>44378</v>
      </c>
      <c r="J608" s="1">
        <v>44378</v>
      </c>
      <c r="K608" s="1">
        <v>44378</v>
      </c>
      <c r="M608" t="s">
        <v>1720</v>
      </c>
      <c r="O608" t="s">
        <v>306</v>
      </c>
      <c r="R608" t="s">
        <v>306</v>
      </c>
    </row>
    <row r="609" spans="1:18" x14ac:dyDescent="0.25">
      <c r="A609" s="1">
        <v>44231</v>
      </c>
      <c r="B609" s="1">
        <v>44232</v>
      </c>
      <c r="C609" s="1">
        <v>44243</v>
      </c>
      <c r="D609" s="1">
        <v>44243</v>
      </c>
      <c r="E609" s="1">
        <v>44243</v>
      </c>
      <c r="F609" s="1">
        <v>44267</v>
      </c>
      <c r="G609" s="1">
        <v>44252</v>
      </c>
      <c r="H609" s="1">
        <v>44253</v>
      </c>
      <c r="I609" s="1">
        <v>44270</v>
      </c>
      <c r="J609" s="1">
        <v>44272</v>
      </c>
      <c r="K609" s="1">
        <v>44272</v>
      </c>
      <c r="M609" t="s">
        <v>1722</v>
      </c>
      <c r="O609" t="s">
        <v>215</v>
      </c>
      <c r="R609" t="s">
        <v>47</v>
      </c>
    </row>
    <row r="610" spans="1:18" x14ac:dyDescent="0.25">
      <c r="A610" s="1">
        <v>44176</v>
      </c>
      <c r="B610" s="1">
        <v>44179</v>
      </c>
      <c r="C610" s="1">
        <v>44238</v>
      </c>
      <c r="D610" s="1">
        <v>44242</v>
      </c>
      <c r="E610" s="1">
        <v>44274</v>
      </c>
      <c r="F610" s="1">
        <v>44279</v>
      </c>
      <c r="G610" s="1">
        <v>44277</v>
      </c>
      <c r="H610" s="1">
        <v>44281</v>
      </c>
      <c r="I610" s="1">
        <v>44281</v>
      </c>
      <c r="J610" s="1">
        <v>44284</v>
      </c>
      <c r="K610" s="1">
        <v>44284</v>
      </c>
      <c r="M610" t="s">
        <v>1724</v>
      </c>
      <c r="N610" t="s">
        <v>1725</v>
      </c>
      <c r="O610" t="s">
        <v>47</v>
      </c>
      <c r="R610" t="s">
        <v>47</v>
      </c>
    </row>
    <row r="611" spans="1:18" x14ac:dyDescent="0.25">
      <c r="A611" s="1">
        <v>44162</v>
      </c>
      <c r="B611" s="1">
        <v>44162</v>
      </c>
      <c r="C611" s="1">
        <v>44168</v>
      </c>
      <c r="D611" s="1">
        <v>44168</v>
      </c>
      <c r="E611" s="1">
        <v>44168</v>
      </c>
      <c r="F611" s="1">
        <v>44204</v>
      </c>
      <c r="G611" s="1">
        <v>44214</v>
      </c>
      <c r="H611" s="1">
        <v>44215</v>
      </c>
      <c r="I611" s="1">
        <v>44238</v>
      </c>
      <c r="J611" s="1">
        <v>44238</v>
      </c>
      <c r="K611" s="1">
        <v>44238</v>
      </c>
      <c r="M611" t="s">
        <v>1727</v>
      </c>
      <c r="O611" t="s">
        <v>320</v>
      </c>
      <c r="R611" t="s">
        <v>215</v>
      </c>
    </row>
    <row r="612" spans="1:18" x14ac:dyDescent="0.25">
      <c r="A612" s="1">
        <v>44158</v>
      </c>
      <c r="B612" s="1">
        <v>44179</v>
      </c>
      <c r="C612" s="1">
        <v>44186</v>
      </c>
      <c r="D612" s="1">
        <v>44186</v>
      </c>
      <c r="E612" s="1">
        <v>44186</v>
      </c>
      <c r="F612" s="1">
        <v>44237</v>
      </c>
      <c r="G612" s="1">
        <v>44228</v>
      </c>
      <c r="H612" s="1">
        <v>44232</v>
      </c>
      <c r="I612" s="1">
        <v>44237</v>
      </c>
      <c r="J612" s="1">
        <v>44238</v>
      </c>
      <c r="K612" s="1">
        <v>44238</v>
      </c>
      <c r="M612" t="s">
        <v>1231</v>
      </c>
      <c r="O612" t="s">
        <v>320</v>
      </c>
      <c r="R612" t="s">
        <v>215</v>
      </c>
    </row>
    <row r="613" spans="1:18" x14ac:dyDescent="0.25">
      <c r="A613" s="1">
        <v>44132</v>
      </c>
      <c r="B613" s="1">
        <v>44134</v>
      </c>
      <c r="C613" s="1">
        <v>44153</v>
      </c>
      <c r="D613" s="1">
        <v>44153</v>
      </c>
      <c r="E613" s="1">
        <v>44153</v>
      </c>
      <c r="F613" s="1">
        <v>44179</v>
      </c>
      <c r="G613" s="1">
        <v>44186</v>
      </c>
      <c r="H613" s="1">
        <v>44188</v>
      </c>
      <c r="I613" s="1">
        <v>44238</v>
      </c>
      <c r="J613" s="1">
        <v>44238</v>
      </c>
      <c r="K613" s="1">
        <v>44238</v>
      </c>
      <c r="M613" t="s">
        <v>1730</v>
      </c>
      <c r="O613" t="s">
        <v>112</v>
      </c>
      <c r="R613" t="s">
        <v>215</v>
      </c>
    </row>
    <row r="614" spans="1:18" x14ac:dyDescent="0.25">
      <c r="A614" s="1">
        <v>44596</v>
      </c>
      <c r="B614" s="1">
        <v>44596</v>
      </c>
      <c r="J614" s="1">
        <v>44764</v>
      </c>
      <c r="K614" s="1">
        <v>44764</v>
      </c>
      <c r="R614" t="s">
        <v>62</v>
      </c>
    </row>
    <row r="615" spans="1:18" x14ac:dyDescent="0.25">
      <c r="A615" s="1">
        <v>44341</v>
      </c>
      <c r="B615" s="1">
        <v>44664</v>
      </c>
      <c r="C615" s="1">
        <v>44664</v>
      </c>
      <c r="D615" s="1">
        <v>44753</v>
      </c>
      <c r="E615" s="1">
        <v>44753</v>
      </c>
      <c r="F615" s="1">
        <v>44764</v>
      </c>
      <c r="G615" s="1">
        <v>44664</v>
      </c>
      <c r="H615" s="1">
        <v>44664</v>
      </c>
      <c r="J615" s="1">
        <v>44764</v>
      </c>
      <c r="K615" s="1">
        <v>44764</v>
      </c>
      <c r="M615" t="s">
        <v>1733</v>
      </c>
      <c r="N615" t="s">
        <v>1734</v>
      </c>
      <c r="O615" t="s">
        <v>62</v>
      </c>
      <c r="R615" t="s">
        <v>62</v>
      </c>
    </row>
    <row r="616" spans="1:18" x14ac:dyDescent="0.25">
      <c r="A616" s="1">
        <v>44214</v>
      </c>
      <c r="B616" s="1">
        <v>44214</v>
      </c>
      <c r="C616" s="1">
        <v>44419</v>
      </c>
      <c r="J616" s="1">
        <v>44764</v>
      </c>
      <c r="K616" s="1">
        <v>44764</v>
      </c>
      <c r="R616" t="s">
        <v>62</v>
      </c>
    </row>
    <row r="617" spans="1:18" x14ac:dyDescent="0.25">
      <c r="A617" s="1">
        <v>44351</v>
      </c>
      <c r="B617" s="1">
        <v>44351</v>
      </c>
      <c r="C617" s="1">
        <v>44354</v>
      </c>
      <c r="D617" s="1">
        <v>44354</v>
      </c>
      <c r="E617" s="1">
        <v>44365</v>
      </c>
      <c r="F617" s="1">
        <v>44476</v>
      </c>
      <c r="G617" s="1">
        <v>44469</v>
      </c>
      <c r="H617" s="1">
        <v>44469</v>
      </c>
      <c r="I617" s="1">
        <v>44476</v>
      </c>
      <c r="J617" s="1">
        <v>44476</v>
      </c>
      <c r="K617" s="1">
        <v>44476</v>
      </c>
      <c r="M617" t="s">
        <v>841</v>
      </c>
      <c r="O617" t="s">
        <v>103</v>
      </c>
      <c r="R617" t="s">
        <v>99</v>
      </c>
    </row>
    <row r="618" spans="1:18" x14ac:dyDescent="0.25">
      <c r="A618" s="1">
        <v>44223</v>
      </c>
      <c r="B618" s="1">
        <v>44223</v>
      </c>
      <c r="C618" s="1">
        <v>44230</v>
      </c>
      <c r="D618" s="1">
        <v>44230</v>
      </c>
      <c r="E618" s="1">
        <v>44230</v>
      </c>
      <c r="F618" s="1">
        <v>44281</v>
      </c>
      <c r="G618" s="1">
        <v>44284</v>
      </c>
      <c r="H618" s="1">
        <v>44284</v>
      </c>
      <c r="I618" s="1">
        <v>44285</v>
      </c>
      <c r="J618" s="1">
        <v>44299</v>
      </c>
      <c r="K618" s="1">
        <v>44299</v>
      </c>
      <c r="M618" t="s">
        <v>414</v>
      </c>
      <c r="O618" t="s">
        <v>215</v>
      </c>
      <c r="R618" t="s">
        <v>113</v>
      </c>
    </row>
    <row r="619" spans="1:18" x14ac:dyDescent="0.25">
      <c r="A619" s="1">
        <v>44181</v>
      </c>
      <c r="B619" s="1">
        <v>44225</v>
      </c>
      <c r="C619" s="1">
        <v>44334</v>
      </c>
      <c r="D619" s="1">
        <v>44334</v>
      </c>
      <c r="E619" s="1">
        <v>44334</v>
      </c>
      <c r="F619" s="1">
        <v>44531</v>
      </c>
      <c r="G619" s="1">
        <v>44500</v>
      </c>
      <c r="H619" s="1">
        <v>44500</v>
      </c>
      <c r="I619" s="1">
        <v>44531</v>
      </c>
      <c r="J619" s="1">
        <v>44531</v>
      </c>
      <c r="K619" s="1">
        <v>44531</v>
      </c>
      <c r="M619" t="s">
        <v>1741</v>
      </c>
      <c r="N619" s="1">
        <v>44197</v>
      </c>
      <c r="O619" t="s">
        <v>784</v>
      </c>
      <c r="R619" t="s">
        <v>175</v>
      </c>
    </row>
    <row r="620" spans="1:18" x14ac:dyDescent="0.25">
      <c r="A620" s="1">
        <v>44175</v>
      </c>
      <c r="B620" s="1">
        <v>44175</v>
      </c>
      <c r="C620" s="1">
        <v>44176</v>
      </c>
      <c r="D620" s="1">
        <v>44179</v>
      </c>
      <c r="E620" s="1">
        <v>44179</v>
      </c>
      <c r="F620" s="1">
        <v>44271</v>
      </c>
      <c r="G620" s="1">
        <v>44217</v>
      </c>
      <c r="H620" s="1">
        <v>44217</v>
      </c>
      <c r="I620" s="1">
        <v>44271</v>
      </c>
      <c r="J620" s="1">
        <v>44281</v>
      </c>
      <c r="K620" s="1">
        <v>44281</v>
      </c>
      <c r="M620" t="s">
        <v>1743</v>
      </c>
      <c r="O620" t="s">
        <v>320</v>
      </c>
      <c r="R620" t="s">
        <v>47</v>
      </c>
    </row>
    <row r="621" spans="1:18" x14ac:dyDescent="0.25">
      <c r="A621" s="1">
        <v>44151</v>
      </c>
      <c r="B621" s="1">
        <v>44151</v>
      </c>
      <c r="C621" s="1">
        <v>44152</v>
      </c>
      <c r="D621" s="1">
        <v>44155</v>
      </c>
      <c r="E621" s="1">
        <v>44155</v>
      </c>
      <c r="F621" s="1">
        <v>44207</v>
      </c>
      <c r="G621" s="1">
        <v>44196</v>
      </c>
      <c r="H621" s="1">
        <v>44196</v>
      </c>
      <c r="I621" s="1">
        <v>44207</v>
      </c>
      <c r="J621" s="1">
        <v>44225</v>
      </c>
      <c r="K621" s="1">
        <v>44225</v>
      </c>
      <c r="M621" t="s">
        <v>852</v>
      </c>
      <c r="O621" t="s">
        <v>112</v>
      </c>
      <c r="R621" t="s">
        <v>214</v>
      </c>
    </row>
    <row r="622" spans="1:18" x14ac:dyDescent="0.25">
      <c r="A622" s="1">
        <v>44147</v>
      </c>
      <c r="B622" s="1">
        <v>44147</v>
      </c>
      <c r="C622" s="1">
        <v>44148</v>
      </c>
      <c r="D622" s="1">
        <v>44152</v>
      </c>
      <c r="E622" s="1">
        <v>44152</v>
      </c>
      <c r="F622" s="1">
        <v>44152</v>
      </c>
      <c r="G622" s="1">
        <v>44196</v>
      </c>
      <c r="H622" s="1">
        <v>44196</v>
      </c>
      <c r="I622" s="1">
        <v>44152</v>
      </c>
      <c r="J622" s="1">
        <v>44207</v>
      </c>
      <c r="K622" s="1">
        <v>44207</v>
      </c>
      <c r="M622" t="s">
        <v>852</v>
      </c>
      <c r="N622" s="1">
        <v>44147</v>
      </c>
      <c r="O622" t="s">
        <v>112</v>
      </c>
      <c r="R622" t="s">
        <v>214</v>
      </c>
    </row>
    <row r="623" spans="1:18" x14ac:dyDescent="0.25">
      <c r="A623" s="1">
        <v>44123</v>
      </c>
      <c r="B623" s="1">
        <v>44123</v>
      </c>
      <c r="C623" s="1">
        <v>44148</v>
      </c>
      <c r="D623" s="1">
        <v>44155</v>
      </c>
      <c r="E623" s="1">
        <v>44155</v>
      </c>
      <c r="F623" s="1">
        <v>44225</v>
      </c>
      <c r="G623" s="1">
        <v>44181</v>
      </c>
      <c r="H623" s="1">
        <v>44181</v>
      </c>
      <c r="I623" s="1">
        <v>44225</v>
      </c>
      <c r="J623" s="1">
        <v>44236</v>
      </c>
      <c r="K623" s="1">
        <v>44236</v>
      </c>
      <c r="M623" t="s">
        <v>1747</v>
      </c>
      <c r="N623" t="s">
        <v>1748</v>
      </c>
      <c r="O623" t="s">
        <v>112</v>
      </c>
      <c r="R623" t="s">
        <v>215</v>
      </c>
    </row>
    <row r="624" spans="1:18" x14ac:dyDescent="0.25">
      <c r="A624" s="1">
        <v>44936</v>
      </c>
      <c r="B624" s="1">
        <v>44936</v>
      </c>
      <c r="J624" s="1">
        <v>44936</v>
      </c>
    </row>
    <row r="625" spans="1:18" x14ac:dyDescent="0.25">
      <c r="A625" s="1">
        <v>44762</v>
      </c>
      <c r="B625" s="1">
        <v>44767</v>
      </c>
      <c r="C625" s="1">
        <v>44768</v>
      </c>
      <c r="D625" s="1">
        <v>44770</v>
      </c>
      <c r="E625" s="1">
        <v>44771</v>
      </c>
      <c r="F625" s="1">
        <v>44883</v>
      </c>
      <c r="G625" s="1">
        <v>44834</v>
      </c>
      <c r="H625" s="1">
        <v>44834</v>
      </c>
      <c r="I625" s="1">
        <v>44897</v>
      </c>
      <c r="J625" s="1">
        <v>44901</v>
      </c>
      <c r="K625" s="1">
        <v>44901</v>
      </c>
      <c r="M625" t="s">
        <v>1752</v>
      </c>
      <c r="N625" s="1">
        <v>44774</v>
      </c>
      <c r="O625" t="s">
        <v>62</v>
      </c>
      <c r="R625" t="s">
        <v>252</v>
      </c>
    </row>
    <row r="626" spans="1:18" x14ac:dyDescent="0.25">
      <c r="A626" s="1">
        <v>44487</v>
      </c>
      <c r="B626" s="1">
        <v>44487</v>
      </c>
      <c r="C626" s="1">
        <v>44498</v>
      </c>
      <c r="D626" s="1">
        <v>44498</v>
      </c>
      <c r="E626" s="1">
        <v>44498</v>
      </c>
      <c r="F626" s="1">
        <v>44671</v>
      </c>
      <c r="G626" s="1">
        <v>44530</v>
      </c>
      <c r="H626" s="1">
        <v>44530</v>
      </c>
      <c r="I626" s="1">
        <v>44672</v>
      </c>
      <c r="J626" s="1">
        <v>44690</v>
      </c>
      <c r="K626" s="1">
        <v>44690</v>
      </c>
      <c r="M626" t="s">
        <v>585</v>
      </c>
      <c r="N626" t="s">
        <v>1754</v>
      </c>
      <c r="O626" t="s">
        <v>99</v>
      </c>
      <c r="R626" t="s">
        <v>272</v>
      </c>
    </row>
    <row r="627" spans="1:18" x14ac:dyDescent="0.25">
      <c r="A627" s="1">
        <v>44417</v>
      </c>
      <c r="B627" s="1">
        <v>44417</v>
      </c>
      <c r="C627" s="1">
        <v>44418</v>
      </c>
      <c r="D627" s="1">
        <v>44447</v>
      </c>
      <c r="E627" s="1">
        <v>44447</v>
      </c>
      <c r="F627" s="1">
        <v>44529</v>
      </c>
      <c r="G627" s="1">
        <v>44500</v>
      </c>
      <c r="H627" s="1">
        <v>44500</v>
      </c>
      <c r="I627" s="1">
        <v>44530</v>
      </c>
      <c r="J627" s="1">
        <v>44531</v>
      </c>
      <c r="K627" s="1">
        <v>44531</v>
      </c>
      <c r="M627" t="s">
        <v>1741</v>
      </c>
      <c r="O627" t="s">
        <v>104</v>
      </c>
      <c r="R627" t="s">
        <v>175</v>
      </c>
    </row>
    <row r="628" spans="1:18" x14ac:dyDescent="0.25">
      <c r="A628" s="1">
        <v>44693</v>
      </c>
      <c r="B628" s="1">
        <v>44693</v>
      </c>
      <c r="C628" s="1">
        <v>44712</v>
      </c>
      <c r="D628" s="1">
        <v>44719</v>
      </c>
      <c r="E628" s="1">
        <v>44719</v>
      </c>
      <c r="F628" s="1">
        <v>44719</v>
      </c>
      <c r="G628" s="1">
        <v>44732</v>
      </c>
      <c r="H628" s="1">
        <v>44732</v>
      </c>
      <c r="I628" s="1">
        <v>44728</v>
      </c>
      <c r="J628" s="1">
        <v>44732</v>
      </c>
      <c r="K628" s="1">
        <v>44732</v>
      </c>
      <c r="M628" t="s">
        <v>1758</v>
      </c>
      <c r="N628" t="s">
        <v>1189</v>
      </c>
      <c r="O628" t="s">
        <v>79</v>
      </c>
      <c r="R628" t="s">
        <v>79</v>
      </c>
    </row>
    <row r="629" spans="1:18" x14ac:dyDescent="0.25">
      <c r="A629" s="1">
        <v>44671</v>
      </c>
      <c r="B629" s="1">
        <v>44690</v>
      </c>
      <c r="C629" s="1">
        <v>44760</v>
      </c>
      <c r="D629" s="1">
        <v>44768</v>
      </c>
      <c r="E629" s="1">
        <v>44768</v>
      </c>
      <c r="G629" s="1">
        <v>44823</v>
      </c>
      <c r="H629" s="1">
        <v>44828</v>
      </c>
      <c r="J629" s="1">
        <v>44768</v>
      </c>
      <c r="M629" t="s">
        <v>1760</v>
      </c>
      <c r="N629" s="1">
        <v>44725</v>
      </c>
      <c r="O629" t="s">
        <v>62</v>
      </c>
    </row>
    <row r="630" spans="1:18" x14ac:dyDescent="0.25">
      <c r="A630" s="1">
        <v>44553</v>
      </c>
      <c r="B630" s="1">
        <v>44581</v>
      </c>
      <c r="C630" s="1">
        <v>44599</v>
      </c>
      <c r="D630" s="1">
        <v>44599</v>
      </c>
      <c r="E630" s="1">
        <v>44603</v>
      </c>
      <c r="F630" s="1">
        <v>44613</v>
      </c>
      <c r="G630" s="1">
        <v>44613</v>
      </c>
      <c r="H630" s="1">
        <v>44617</v>
      </c>
      <c r="I630" s="1">
        <v>44649</v>
      </c>
      <c r="J630" s="1">
        <v>44651</v>
      </c>
      <c r="K630" s="1">
        <v>44651</v>
      </c>
      <c r="M630" t="s">
        <v>1762</v>
      </c>
      <c r="N630" t="s">
        <v>1763</v>
      </c>
      <c r="O630" t="s">
        <v>88</v>
      </c>
      <c r="R630" t="s">
        <v>95</v>
      </c>
    </row>
    <row r="631" spans="1:18" x14ac:dyDescent="0.25">
      <c r="A631" s="1">
        <v>44546</v>
      </c>
      <c r="B631" s="1">
        <v>44546</v>
      </c>
      <c r="C631" s="1">
        <v>44602</v>
      </c>
      <c r="D631" s="1">
        <v>44602</v>
      </c>
      <c r="E631" s="1">
        <v>44603</v>
      </c>
      <c r="F631" s="1">
        <v>44641</v>
      </c>
      <c r="G631" s="1">
        <v>44641</v>
      </c>
      <c r="H631" s="1">
        <v>44645</v>
      </c>
      <c r="I631" s="1">
        <v>44649</v>
      </c>
      <c r="J631" s="1">
        <v>44651</v>
      </c>
      <c r="K631" s="1">
        <v>44651</v>
      </c>
      <c r="M631" t="s">
        <v>950</v>
      </c>
      <c r="N631" t="s">
        <v>1766</v>
      </c>
      <c r="O631" t="s">
        <v>88</v>
      </c>
      <c r="R631" t="s">
        <v>95</v>
      </c>
    </row>
    <row r="632" spans="1:18" x14ac:dyDescent="0.25">
      <c r="A632" s="1">
        <v>44522</v>
      </c>
      <c r="B632" s="1">
        <v>44525</v>
      </c>
      <c r="C632" s="1">
        <v>44536</v>
      </c>
      <c r="D632" s="1">
        <v>44540</v>
      </c>
      <c r="E632" s="1">
        <v>44540</v>
      </c>
      <c r="F632" s="1">
        <v>44600</v>
      </c>
      <c r="G632" s="1">
        <v>44578</v>
      </c>
      <c r="H632" s="1">
        <v>44583</v>
      </c>
      <c r="I632" s="1">
        <v>44666</v>
      </c>
      <c r="J632" s="1">
        <v>44679</v>
      </c>
      <c r="K632" s="1">
        <v>44679</v>
      </c>
      <c r="M632" t="s">
        <v>1768</v>
      </c>
      <c r="N632" t="s">
        <v>1593</v>
      </c>
      <c r="O632" t="s">
        <v>175</v>
      </c>
      <c r="R632" t="s">
        <v>276</v>
      </c>
    </row>
    <row r="633" spans="1:18" x14ac:dyDescent="0.25">
      <c r="A633" s="1">
        <v>44522</v>
      </c>
      <c r="B633" s="1">
        <v>44525</v>
      </c>
      <c r="C633" s="1">
        <v>44536</v>
      </c>
      <c r="D633" s="1">
        <v>44540</v>
      </c>
      <c r="E633" s="1">
        <v>44540</v>
      </c>
      <c r="F633" s="1">
        <v>44600</v>
      </c>
      <c r="G633" s="1">
        <v>44578</v>
      </c>
      <c r="H633" s="1">
        <v>44583</v>
      </c>
      <c r="I633" s="1">
        <v>44666</v>
      </c>
      <c r="J633" s="1">
        <v>44679</v>
      </c>
      <c r="K633" s="1">
        <v>44679</v>
      </c>
      <c r="M633" t="s">
        <v>893</v>
      </c>
      <c r="N633" t="s">
        <v>1593</v>
      </c>
      <c r="O633" t="s">
        <v>175</v>
      </c>
      <c r="R633" t="s">
        <v>276</v>
      </c>
    </row>
    <row r="634" spans="1:18" x14ac:dyDescent="0.25">
      <c r="A634" s="1">
        <v>44239</v>
      </c>
      <c r="B634" s="1">
        <v>44239</v>
      </c>
      <c r="C634" s="1">
        <v>44277</v>
      </c>
      <c r="D634" s="1">
        <v>44277</v>
      </c>
      <c r="E634" s="1">
        <v>44277</v>
      </c>
      <c r="F634" s="1">
        <v>44316</v>
      </c>
      <c r="G634" s="1">
        <v>44312</v>
      </c>
      <c r="H634" s="1">
        <v>44316</v>
      </c>
      <c r="I634" s="1">
        <v>44460</v>
      </c>
      <c r="J634" s="1">
        <v>44495</v>
      </c>
      <c r="K634" s="1">
        <v>44495</v>
      </c>
      <c r="M634" t="s">
        <v>809</v>
      </c>
      <c r="N634" t="s">
        <v>1626</v>
      </c>
      <c r="O634" t="s">
        <v>47</v>
      </c>
      <c r="R634" t="s">
        <v>99</v>
      </c>
    </row>
    <row r="635" spans="1:18" x14ac:dyDescent="0.25">
      <c r="A635" s="1">
        <v>44224</v>
      </c>
      <c r="B635" s="1">
        <v>44229</v>
      </c>
      <c r="C635" s="1">
        <v>44270</v>
      </c>
      <c r="D635" s="1">
        <v>44270</v>
      </c>
      <c r="E635" s="1">
        <v>44270</v>
      </c>
      <c r="F635" s="1">
        <v>44358</v>
      </c>
      <c r="G635" s="1">
        <v>44298</v>
      </c>
      <c r="H635" s="1">
        <v>44303</v>
      </c>
      <c r="I635" s="1">
        <v>44417</v>
      </c>
      <c r="J635" s="1">
        <v>44460</v>
      </c>
      <c r="K635" s="1">
        <v>44460</v>
      </c>
      <c r="M635" t="s">
        <v>1772</v>
      </c>
      <c r="N635" t="s">
        <v>1773</v>
      </c>
      <c r="O635" t="s">
        <v>47</v>
      </c>
      <c r="R635" t="s">
        <v>104</v>
      </c>
    </row>
    <row r="636" spans="1:18" x14ac:dyDescent="0.25">
      <c r="A636" s="1">
        <v>44202</v>
      </c>
      <c r="B636" s="1">
        <v>44202</v>
      </c>
      <c r="C636" s="1">
        <v>44214</v>
      </c>
      <c r="D636" s="1">
        <v>44215</v>
      </c>
      <c r="E636" s="1">
        <v>44215</v>
      </c>
      <c r="F636" s="1">
        <v>44218</v>
      </c>
      <c r="G636" s="1">
        <v>44249</v>
      </c>
      <c r="H636" s="1">
        <v>44253</v>
      </c>
      <c r="I636" s="1">
        <v>44274</v>
      </c>
      <c r="J636" s="1">
        <v>44277</v>
      </c>
      <c r="K636" s="1">
        <v>44277</v>
      </c>
      <c r="M636" t="s">
        <v>1231</v>
      </c>
      <c r="N636" t="s">
        <v>1775</v>
      </c>
      <c r="O636" t="s">
        <v>214</v>
      </c>
      <c r="R636" t="s">
        <v>47</v>
      </c>
    </row>
    <row r="637" spans="1:18" x14ac:dyDescent="0.25">
      <c r="A637" s="1">
        <v>44189</v>
      </c>
      <c r="B637" s="1">
        <v>44200</v>
      </c>
      <c r="C637" s="1">
        <v>44277</v>
      </c>
      <c r="D637" s="1">
        <v>44278</v>
      </c>
      <c r="E637" s="1">
        <v>44278</v>
      </c>
      <c r="F637" s="1">
        <v>44365</v>
      </c>
      <c r="G637" s="1">
        <v>44312</v>
      </c>
      <c r="H637" s="1">
        <v>44316</v>
      </c>
      <c r="I637" s="1">
        <v>44412</v>
      </c>
      <c r="J637" s="1">
        <v>44460</v>
      </c>
      <c r="K637" s="1">
        <v>44460</v>
      </c>
      <c r="M637" t="s">
        <v>809</v>
      </c>
      <c r="N637" t="s">
        <v>1777</v>
      </c>
      <c r="O637" t="s">
        <v>47</v>
      </c>
      <c r="R637" t="s">
        <v>104</v>
      </c>
    </row>
    <row r="638" spans="1:18" x14ac:dyDescent="0.25">
      <c r="A638" s="1">
        <v>44187</v>
      </c>
      <c r="B638" s="1">
        <v>44187</v>
      </c>
      <c r="C638" s="1">
        <v>44231</v>
      </c>
      <c r="D638" s="1">
        <v>44235</v>
      </c>
      <c r="E638" s="1">
        <v>44235</v>
      </c>
      <c r="F638" s="1">
        <v>44263</v>
      </c>
      <c r="G638" s="1">
        <v>44249</v>
      </c>
      <c r="H638" s="1">
        <v>44249</v>
      </c>
      <c r="I638" s="1">
        <v>44274</v>
      </c>
      <c r="J638" s="1">
        <v>44277</v>
      </c>
      <c r="K638" s="1">
        <v>44277</v>
      </c>
      <c r="M638" t="s">
        <v>1779</v>
      </c>
      <c r="N638" t="s">
        <v>1780</v>
      </c>
      <c r="O638" t="s">
        <v>215</v>
      </c>
      <c r="R638" t="s">
        <v>47</v>
      </c>
    </row>
    <row r="639" spans="1:18" x14ac:dyDescent="0.25">
      <c r="A639" s="1">
        <v>44134</v>
      </c>
      <c r="B639" s="1">
        <v>44134</v>
      </c>
      <c r="C639" s="1">
        <v>44134</v>
      </c>
      <c r="D639" s="1">
        <v>44144</v>
      </c>
      <c r="E639" s="1">
        <v>44147</v>
      </c>
      <c r="F639" s="1">
        <v>44210</v>
      </c>
      <c r="G639" s="1">
        <v>44197</v>
      </c>
      <c r="H639" s="1">
        <v>44227</v>
      </c>
      <c r="I639" s="1">
        <v>44211</v>
      </c>
      <c r="J639" s="1">
        <v>44214</v>
      </c>
      <c r="K639" s="1">
        <v>44214</v>
      </c>
      <c r="M639" t="s">
        <v>1782</v>
      </c>
      <c r="N639" t="s">
        <v>1783</v>
      </c>
      <c r="O639" t="s">
        <v>112</v>
      </c>
      <c r="R639" t="s">
        <v>214</v>
      </c>
    </row>
    <row r="640" spans="1:18" x14ac:dyDescent="0.25">
      <c r="A640" s="1">
        <v>44627</v>
      </c>
      <c r="B640" s="1">
        <v>44627</v>
      </c>
      <c r="C640" s="1">
        <v>44627</v>
      </c>
      <c r="D640" s="1">
        <v>44627</v>
      </c>
      <c r="E640" s="1">
        <v>44627</v>
      </c>
      <c r="F640" s="1">
        <v>44635</v>
      </c>
      <c r="G640" s="1">
        <v>44638</v>
      </c>
      <c r="H640" s="1">
        <v>44651</v>
      </c>
      <c r="I640" s="1">
        <v>44635</v>
      </c>
      <c r="J640" s="1">
        <v>44641</v>
      </c>
      <c r="K640" s="1">
        <v>44641</v>
      </c>
      <c r="M640" t="s">
        <v>1785</v>
      </c>
      <c r="N640" t="s">
        <v>1786</v>
      </c>
      <c r="O640" t="s">
        <v>95</v>
      </c>
      <c r="R640" t="s">
        <v>95</v>
      </c>
    </row>
    <row r="641" spans="1:18" x14ac:dyDescent="0.25">
      <c r="A641" s="1">
        <v>44579</v>
      </c>
      <c r="B641" s="1">
        <v>44579</v>
      </c>
      <c r="C641" s="1">
        <v>44613</v>
      </c>
      <c r="D641" s="1">
        <v>44613</v>
      </c>
      <c r="E641" s="1">
        <v>44613</v>
      </c>
      <c r="F641" s="1">
        <v>44614</v>
      </c>
      <c r="G641" s="1">
        <v>44641</v>
      </c>
      <c r="H641" s="1">
        <v>44645</v>
      </c>
      <c r="I641" s="1">
        <v>44614</v>
      </c>
      <c r="J641" s="1">
        <v>44620</v>
      </c>
      <c r="K641" s="1">
        <v>44620</v>
      </c>
      <c r="M641" t="s">
        <v>1788</v>
      </c>
      <c r="N641" t="s">
        <v>1104</v>
      </c>
      <c r="O641" t="s">
        <v>88</v>
      </c>
      <c r="R641" t="s">
        <v>88</v>
      </c>
    </row>
    <row r="642" spans="1:18" x14ac:dyDescent="0.25">
      <c r="A642" s="1">
        <v>44476</v>
      </c>
      <c r="B642" s="1">
        <v>44476</v>
      </c>
      <c r="C642" s="1">
        <v>44480</v>
      </c>
      <c r="D642" s="1">
        <v>44480</v>
      </c>
      <c r="E642" s="1">
        <v>44480</v>
      </c>
      <c r="F642" s="1">
        <v>44504</v>
      </c>
      <c r="G642" s="1">
        <v>44494</v>
      </c>
      <c r="H642" s="1">
        <v>44507</v>
      </c>
      <c r="I642" s="1">
        <v>44504</v>
      </c>
      <c r="J642" s="1">
        <v>44508</v>
      </c>
      <c r="K642" s="1">
        <v>44508</v>
      </c>
      <c r="M642" t="s">
        <v>1790</v>
      </c>
      <c r="O642" t="s">
        <v>99</v>
      </c>
      <c r="R642" t="s">
        <v>91</v>
      </c>
    </row>
    <row r="643" spans="1:18" x14ac:dyDescent="0.25">
      <c r="A643" s="1">
        <v>44236</v>
      </c>
      <c r="B643" s="1">
        <v>44236</v>
      </c>
      <c r="C643" s="1">
        <v>44237</v>
      </c>
      <c r="D643" s="1">
        <v>44237</v>
      </c>
      <c r="E643" s="1">
        <v>44237</v>
      </c>
      <c r="F643" s="1">
        <v>44348</v>
      </c>
      <c r="G643" s="1">
        <v>44249</v>
      </c>
      <c r="H643" s="1">
        <v>44253</v>
      </c>
      <c r="I643" s="1">
        <v>44348</v>
      </c>
      <c r="J643" s="1">
        <v>44350</v>
      </c>
      <c r="K643" s="1">
        <v>44350</v>
      </c>
      <c r="M643" t="s">
        <v>1779</v>
      </c>
      <c r="O643" t="s">
        <v>215</v>
      </c>
      <c r="R643" t="s">
        <v>103</v>
      </c>
    </row>
    <row r="644" spans="1:18" x14ac:dyDescent="0.25">
      <c r="A644" s="1">
        <v>44137</v>
      </c>
      <c r="B644" s="1">
        <v>44137</v>
      </c>
      <c r="C644" s="1">
        <v>44145</v>
      </c>
      <c r="D644" s="1">
        <v>44147</v>
      </c>
      <c r="E644" s="1">
        <v>44147</v>
      </c>
      <c r="F644" s="1">
        <v>44165</v>
      </c>
      <c r="G644" s="1">
        <v>44155</v>
      </c>
      <c r="H644" s="1">
        <v>44162</v>
      </c>
      <c r="I644" s="1">
        <v>44183</v>
      </c>
      <c r="J644" s="1">
        <v>44235</v>
      </c>
      <c r="K644" s="1">
        <v>44235</v>
      </c>
      <c r="M644" t="s">
        <v>1793</v>
      </c>
      <c r="O644" t="s">
        <v>112</v>
      </c>
      <c r="R644" t="s">
        <v>215</v>
      </c>
    </row>
    <row r="645" spans="1:18" x14ac:dyDescent="0.25">
      <c r="A645" s="1">
        <v>44918</v>
      </c>
      <c r="B645" s="1">
        <v>44918</v>
      </c>
      <c r="C645" s="1">
        <v>44925</v>
      </c>
      <c r="D645" s="1">
        <v>44935</v>
      </c>
      <c r="E645" s="1">
        <v>44938</v>
      </c>
      <c r="G645" s="1">
        <v>44949</v>
      </c>
      <c r="H645" s="1">
        <v>44984</v>
      </c>
      <c r="J645" s="1">
        <v>44938</v>
      </c>
      <c r="M645" t="s">
        <v>1343</v>
      </c>
      <c r="N645" s="1">
        <v>44931</v>
      </c>
      <c r="O645" t="s">
        <v>69</v>
      </c>
    </row>
    <row r="646" spans="1:18" x14ac:dyDescent="0.25">
      <c r="A646" s="1">
        <v>44350</v>
      </c>
      <c r="B646" s="1">
        <v>44364</v>
      </c>
      <c r="C646" s="1">
        <v>44404</v>
      </c>
      <c r="D646" s="1">
        <v>44417</v>
      </c>
      <c r="E646" s="1">
        <v>44418</v>
      </c>
      <c r="F646" s="1">
        <v>44503</v>
      </c>
      <c r="G646" s="1">
        <v>44440</v>
      </c>
      <c r="H646" s="1">
        <v>44469</v>
      </c>
      <c r="I646" s="1">
        <v>44509</v>
      </c>
      <c r="J646" s="1">
        <v>44543</v>
      </c>
      <c r="K646" s="1">
        <v>44543</v>
      </c>
      <c r="M646" t="s">
        <v>1800</v>
      </c>
      <c r="O646" t="s">
        <v>294</v>
      </c>
      <c r="R646" t="s">
        <v>175</v>
      </c>
    </row>
    <row r="647" spans="1:18" x14ac:dyDescent="0.25">
      <c r="A647" s="1">
        <v>44299</v>
      </c>
      <c r="B647" s="1">
        <v>44299</v>
      </c>
      <c r="C647" s="1">
        <v>44355</v>
      </c>
      <c r="D647" s="1">
        <v>44362</v>
      </c>
      <c r="E647" s="1">
        <v>44362</v>
      </c>
      <c r="F647" s="1">
        <v>44386</v>
      </c>
      <c r="G647" s="1">
        <v>44396</v>
      </c>
      <c r="H647" s="1">
        <v>44400</v>
      </c>
      <c r="I647" s="1">
        <v>44454</v>
      </c>
      <c r="J647" s="1">
        <v>44460</v>
      </c>
      <c r="K647" s="1">
        <v>44460</v>
      </c>
      <c r="M647" t="s">
        <v>105</v>
      </c>
      <c r="O647" t="s">
        <v>103</v>
      </c>
      <c r="R647" t="s">
        <v>104</v>
      </c>
    </row>
    <row r="648" spans="1:18" x14ac:dyDescent="0.25">
      <c r="A648" s="1">
        <v>44909</v>
      </c>
      <c r="B648" s="1">
        <v>44909</v>
      </c>
      <c r="C648" s="1">
        <v>44918</v>
      </c>
      <c r="D648" s="1">
        <v>44918</v>
      </c>
      <c r="E648" s="1">
        <v>44918</v>
      </c>
      <c r="G648" s="1">
        <v>44949</v>
      </c>
      <c r="H648" s="1">
        <v>44977</v>
      </c>
      <c r="J648" s="1">
        <v>44918</v>
      </c>
      <c r="M648" t="s">
        <v>1803</v>
      </c>
      <c r="N648" t="s">
        <v>1804</v>
      </c>
      <c r="O648" t="s">
        <v>252</v>
      </c>
    </row>
    <row r="649" spans="1:18" x14ac:dyDescent="0.25">
      <c r="A649" s="1">
        <v>44904</v>
      </c>
      <c r="B649" s="1">
        <v>44907</v>
      </c>
      <c r="C649" s="1">
        <v>44918</v>
      </c>
      <c r="D649" s="1">
        <v>44918</v>
      </c>
      <c r="E649" s="1">
        <v>44918</v>
      </c>
      <c r="G649" s="1">
        <v>44949</v>
      </c>
      <c r="H649" s="1">
        <v>44977</v>
      </c>
      <c r="J649" s="1">
        <v>44918</v>
      </c>
      <c r="M649" t="s">
        <v>1806</v>
      </c>
      <c r="N649" t="s">
        <v>1807</v>
      </c>
      <c r="O649" t="s">
        <v>252</v>
      </c>
    </row>
    <row r="650" spans="1:18" x14ac:dyDescent="0.25">
      <c r="A650" s="1">
        <v>44888</v>
      </c>
      <c r="B650" s="1">
        <v>44888</v>
      </c>
      <c r="C650" s="1">
        <v>44889</v>
      </c>
      <c r="D650" s="1">
        <v>44889</v>
      </c>
      <c r="E650" s="1">
        <v>44889</v>
      </c>
      <c r="F650" s="1">
        <v>44889</v>
      </c>
      <c r="G650" s="1">
        <v>44900</v>
      </c>
      <c r="H650" s="1">
        <v>44949</v>
      </c>
      <c r="I650" s="1">
        <v>44903</v>
      </c>
      <c r="J650" s="1">
        <v>44904</v>
      </c>
      <c r="K650" s="1">
        <v>44904</v>
      </c>
      <c r="M650" t="s">
        <v>1809</v>
      </c>
      <c r="N650" t="s">
        <v>1810</v>
      </c>
      <c r="O650" t="s">
        <v>75</v>
      </c>
      <c r="R650" t="s">
        <v>252</v>
      </c>
    </row>
    <row r="651" spans="1:18" x14ac:dyDescent="0.25">
      <c r="A651" s="1">
        <v>44888</v>
      </c>
      <c r="B651" s="1">
        <v>44888</v>
      </c>
      <c r="C651" s="1">
        <v>44889</v>
      </c>
      <c r="D651" s="1">
        <v>44889</v>
      </c>
      <c r="E651" s="1">
        <v>44889</v>
      </c>
      <c r="F651" s="1">
        <v>44902</v>
      </c>
      <c r="G651" s="1">
        <v>44900</v>
      </c>
      <c r="H651" s="1">
        <v>44949</v>
      </c>
      <c r="I651" s="1">
        <v>44903</v>
      </c>
      <c r="J651" s="1">
        <v>44904</v>
      </c>
      <c r="K651" s="1">
        <v>44904</v>
      </c>
      <c r="M651" t="s">
        <v>1809</v>
      </c>
      <c r="N651" t="s">
        <v>1810</v>
      </c>
      <c r="O651" t="s">
        <v>75</v>
      </c>
      <c r="R651" t="s">
        <v>252</v>
      </c>
    </row>
    <row r="652" spans="1:18" x14ac:dyDescent="0.25">
      <c r="A652" s="1">
        <v>44749</v>
      </c>
      <c r="B652" s="1">
        <v>44832</v>
      </c>
      <c r="C652" s="1">
        <v>44840</v>
      </c>
      <c r="D652" s="1">
        <v>44840</v>
      </c>
      <c r="E652" s="1">
        <v>44840</v>
      </c>
      <c r="F652" s="1">
        <v>44860</v>
      </c>
      <c r="G652" s="1">
        <v>44858</v>
      </c>
      <c r="H652" s="1">
        <v>44858</v>
      </c>
      <c r="I652" s="1">
        <v>44867</v>
      </c>
      <c r="J652" s="1">
        <v>44867</v>
      </c>
      <c r="K652" s="1">
        <v>44867</v>
      </c>
      <c r="M652" t="s">
        <v>1813</v>
      </c>
      <c r="N652" t="s">
        <v>1814</v>
      </c>
      <c r="O652" t="s">
        <v>202</v>
      </c>
      <c r="R652" t="s">
        <v>75</v>
      </c>
    </row>
    <row r="653" spans="1:18" x14ac:dyDescent="0.25">
      <c r="A653" s="1">
        <v>44726</v>
      </c>
      <c r="B653" s="1">
        <v>44728</v>
      </c>
      <c r="C653" s="1">
        <v>44729</v>
      </c>
      <c r="D653" s="1">
        <v>44733</v>
      </c>
      <c r="E653" s="1">
        <v>44735</v>
      </c>
      <c r="F653" s="1">
        <v>44748</v>
      </c>
      <c r="G653" s="1">
        <v>44767</v>
      </c>
      <c r="H653" s="1">
        <v>44767</v>
      </c>
      <c r="I653" s="1">
        <v>44748</v>
      </c>
      <c r="J653" s="1">
        <v>44750</v>
      </c>
      <c r="K653" s="1">
        <v>44750</v>
      </c>
      <c r="M653" t="s">
        <v>1816</v>
      </c>
      <c r="N653" t="s">
        <v>1817</v>
      </c>
      <c r="O653" t="s">
        <v>79</v>
      </c>
      <c r="R653" t="s">
        <v>62</v>
      </c>
    </row>
    <row r="654" spans="1:18" x14ac:dyDescent="0.25">
      <c r="A654" s="1">
        <v>44721</v>
      </c>
      <c r="B654" s="1">
        <v>44728</v>
      </c>
      <c r="C654" s="1">
        <v>44729</v>
      </c>
      <c r="D654" s="1">
        <v>44732</v>
      </c>
      <c r="E654" s="1">
        <v>44732</v>
      </c>
      <c r="F654" s="1">
        <v>44748</v>
      </c>
      <c r="G654" s="1">
        <v>44767</v>
      </c>
      <c r="H654" s="1">
        <v>44767</v>
      </c>
      <c r="I654" s="1">
        <v>44748</v>
      </c>
      <c r="J654" s="1">
        <v>44750</v>
      </c>
      <c r="K654" s="1">
        <v>44750</v>
      </c>
      <c r="M654" t="s">
        <v>1819</v>
      </c>
      <c r="N654" t="s">
        <v>1820</v>
      </c>
      <c r="O654" t="s">
        <v>79</v>
      </c>
      <c r="R654" t="s">
        <v>62</v>
      </c>
    </row>
    <row r="655" spans="1:18" x14ac:dyDescent="0.25">
      <c r="A655" s="1">
        <v>44631</v>
      </c>
      <c r="B655" s="1">
        <v>44637</v>
      </c>
      <c r="C655" s="1">
        <v>44645</v>
      </c>
      <c r="D655" s="1">
        <v>44645</v>
      </c>
      <c r="E655" s="1">
        <v>44645</v>
      </c>
      <c r="F655" s="1">
        <v>44659</v>
      </c>
      <c r="G655" s="1">
        <v>44650</v>
      </c>
      <c r="H655" s="1">
        <v>44676</v>
      </c>
      <c r="I655" s="1">
        <v>44663</v>
      </c>
      <c r="J655" s="1">
        <v>44663</v>
      </c>
      <c r="K655" s="1">
        <v>44663</v>
      </c>
      <c r="M655" t="s">
        <v>1822</v>
      </c>
      <c r="N655" t="s">
        <v>1823</v>
      </c>
      <c r="O655" t="s">
        <v>95</v>
      </c>
      <c r="R655" t="s">
        <v>276</v>
      </c>
    </row>
    <row r="656" spans="1:18" x14ac:dyDescent="0.25">
      <c r="A656" s="1">
        <v>44589</v>
      </c>
      <c r="B656" s="1">
        <v>44589</v>
      </c>
      <c r="C656" s="1">
        <v>44602</v>
      </c>
      <c r="D656" s="1">
        <v>44603</v>
      </c>
      <c r="E656" s="1">
        <v>44603</v>
      </c>
      <c r="F656" s="1">
        <v>44617</v>
      </c>
      <c r="G656" s="1">
        <v>44613</v>
      </c>
      <c r="H656" s="1">
        <v>44613</v>
      </c>
      <c r="I656" s="1">
        <v>44620</v>
      </c>
      <c r="J656" s="1">
        <v>44620</v>
      </c>
      <c r="K656" s="1">
        <v>44620</v>
      </c>
      <c r="M656" t="s">
        <v>1825</v>
      </c>
      <c r="N656" t="s">
        <v>1826</v>
      </c>
      <c r="O656" t="s">
        <v>88</v>
      </c>
      <c r="R656" t="s">
        <v>88</v>
      </c>
    </row>
    <row r="657" spans="1:18" x14ac:dyDescent="0.25">
      <c r="A657" s="1">
        <v>44531</v>
      </c>
      <c r="B657" s="1">
        <v>44537</v>
      </c>
      <c r="C657" s="1">
        <v>44552</v>
      </c>
      <c r="D657" s="1">
        <v>44552</v>
      </c>
      <c r="E657" s="1">
        <v>44552</v>
      </c>
      <c r="F657" s="1">
        <v>44552</v>
      </c>
      <c r="G657" s="1">
        <v>44553</v>
      </c>
      <c r="H657" s="1">
        <v>44567</v>
      </c>
      <c r="I657" s="1">
        <v>44552</v>
      </c>
      <c r="J657" s="1">
        <v>44553</v>
      </c>
      <c r="K657" s="1">
        <v>44553</v>
      </c>
      <c r="M657" t="s">
        <v>1828</v>
      </c>
      <c r="N657" t="s">
        <v>1829</v>
      </c>
      <c r="O657" t="s">
        <v>175</v>
      </c>
      <c r="R657" t="s">
        <v>175</v>
      </c>
    </row>
    <row r="658" spans="1:18" x14ac:dyDescent="0.25">
      <c r="A658" s="1">
        <v>44530</v>
      </c>
      <c r="B658" s="1">
        <v>44530</v>
      </c>
      <c r="C658" s="1">
        <v>44531</v>
      </c>
      <c r="D658" s="1">
        <v>44532</v>
      </c>
      <c r="E658" s="1">
        <v>44532</v>
      </c>
      <c r="F658" s="1">
        <v>44532</v>
      </c>
      <c r="G658" s="1">
        <v>44532</v>
      </c>
      <c r="H658" s="1">
        <v>44532</v>
      </c>
      <c r="I658" s="1">
        <v>44545</v>
      </c>
      <c r="J658" s="1">
        <v>44545</v>
      </c>
      <c r="K658" s="1">
        <v>44545</v>
      </c>
      <c r="M658" t="s">
        <v>1831</v>
      </c>
      <c r="N658" t="s">
        <v>1832</v>
      </c>
      <c r="O658" t="s">
        <v>175</v>
      </c>
      <c r="R658" t="s">
        <v>175</v>
      </c>
    </row>
    <row r="659" spans="1:18" x14ac:dyDescent="0.25">
      <c r="A659" s="1">
        <v>44509</v>
      </c>
      <c r="B659" s="1">
        <v>44509</v>
      </c>
      <c r="C659" s="1">
        <v>44510</v>
      </c>
      <c r="D659" s="1">
        <v>44510</v>
      </c>
      <c r="E659" s="1">
        <v>44510</v>
      </c>
      <c r="F659" s="1">
        <v>44519</v>
      </c>
      <c r="G659" s="1">
        <v>44522</v>
      </c>
      <c r="H659" s="1">
        <v>44522</v>
      </c>
      <c r="I659" s="1">
        <v>44523</v>
      </c>
      <c r="J659" s="1">
        <v>44524</v>
      </c>
      <c r="K659" s="1">
        <v>44524</v>
      </c>
      <c r="M659" t="s">
        <v>1834</v>
      </c>
      <c r="N659" t="s">
        <v>1835</v>
      </c>
      <c r="O659" t="s">
        <v>91</v>
      </c>
      <c r="R659" t="s">
        <v>91</v>
      </c>
    </row>
    <row r="660" spans="1:18" x14ac:dyDescent="0.25">
      <c r="A660" s="1">
        <v>44495</v>
      </c>
      <c r="B660" s="1">
        <v>44578</v>
      </c>
      <c r="C660" s="1">
        <v>44581</v>
      </c>
      <c r="D660" s="1">
        <v>44581</v>
      </c>
      <c r="E660" s="1">
        <v>44581</v>
      </c>
      <c r="F660" s="1">
        <v>44642</v>
      </c>
      <c r="G660" s="1">
        <v>44599</v>
      </c>
      <c r="H660" s="1">
        <v>44624</v>
      </c>
      <c r="I660" s="1">
        <v>44649</v>
      </c>
      <c r="J660" s="1">
        <v>44706</v>
      </c>
      <c r="K660" s="1">
        <v>44706</v>
      </c>
      <c r="M660" t="s">
        <v>1837</v>
      </c>
      <c r="N660" s="1">
        <v>44561</v>
      </c>
      <c r="O660" t="s">
        <v>157</v>
      </c>
      <c r="R660" t="s">
        <v>272</v>
      </c>
    </row>
    <row r="661" spans="1:18" x14ac:dyDescent="0.25">
      <c r="A661" s="1">
        <v>44491</v>
      </c>
      <c r="B661" s="1">
        <v>44491</v>
      </c>
      <c r="C661" s="1">
        <v>44503</v>
      </c>
      <c r="D661" s="1">
        <v>44505</v>
      </c>
      <c r="E661" s="1">
        <v>44505</v>
      </c>
      <c r="F661" s="1">
        <v>44517</v>
      </c>
      <c r="G661" s="1">
        <v>44522</v>
      </c>
      <c r="H661" s="1">
        <v>44522</v>
      </c>
      <c r="I661" s="1">
        <v>44523</v>
      </c>
      <c r="J661" s="1">
        <v>44524</v>
      </c>
      <c r="K661" s="1">
        <v>44524</v>
      </c>
      <c r="M661" t="s">
        <v>1839</v>
      </c>
      <c r="N661" s="1">
        <v>44501</v>
      </c>
      <c r="O661" t="s">
        <v>91</v>
      </c>
      <c r="R661" t="s">
        <v>91</v>
      </c>
    </row>
    <row r="662" spans="1:18" x14ac:dyDescent="0.25">
      <c r="A662" s="1">
        <v>44475</v>
      </c>
      <c r="B662" s="1">
        <v>44475</v>
      </c>
      <c r="C662" s="1">
        <v>44477</v>
      </c>
      <c r="D662" s="1">
        <v>44477</v>
      </c>
      <c r="E662" s="1">
        <v>44477</v>
      </c>
      <c r="F662" s="1">
        <v>44491</v>
      </c>
      <c r="G662" s="1">
        <v>44494</v>
      </c>
      <c r="H662" s="1">
        <v>44494</v>
      </c>
      <c r="I662" s="1">
        <v>44491</v>
      </c>
      <c r="J662" s="1">
        <v>44496</v>
      </c>
      <c r="K662" s="1">
        <v>44496</v>
      </c>
      <c r="M662" t="s">
        <v>1841</v>
      </c>
      <c r="N662" t="s">
        <v>1842</v>
      </c>
      <c r="O662" t="s">
        <v>99</v>
      </c>
      <c r="R662" t="s">
        <v>99</v>
      </c>
    </row>
    <row r="663" spans="1:18" x14ac:dyDescent="0.25">
      <c r="A663" s="1">
        <v>44406</v>
      </c>
      <c r="B663" s="1">
        <v>44407</v>
      </c>
      <c r="C663" s="1">
        <v>44407</v>
      </c>
      <c r="D663" s="1">
        <v>44410</v>
      </c>
      <c r="E663" s="1">
        <v>44410</v>
      </c>
      <c r="F663" s="1">
        <v>44411</v>
      </c>
      <c r="G663" s="1">
        <v>44459</v>
      </c>
      <c r="H663" s="1">
        <v>44459</v>
      </c>
      <c r="I663" s="1">
        <v>44454</v>
      </c>
      <c r="J663" s="1">
        <v>44460</v>
      </c>
      <c r="K663" s="1">
        <v>44460</v>
      </c>
      <c r="M663" t="s">
        <v>1844</v>
      </c>
      <c r="N663" t="s">
        <v>1845</v>
      </c>
      <c r="O663" t="s">
        <v>294</v>
      </c>
      <c r="R663" t="s">
        <v>104</v>
      </c>
    </row>
    <row r="664" spans="1:18" x14ac:dyDescent="0.25">
      <c r="A664" s="1">
        <v>44399</v>
      </c>
      <c r="J664" s="1">
        <v>44399</v>
      </c>
      <c r="N664" t="s">
        <v>1847</v>
      </c>
    </row>
    <row r="665" spans="1:18" x14ac:dyDescent="0.25">
      <c r="A665" s="1">
        <v>44326</v>
      </c>
      <c r="J665" s="1">
        <v>44326</v>
      </c>
    </row>
    <row r="666" spans="1:18" x14ac:dyDescent="0.25">
      <c r="A666" s="1">
        <v>44320</v>
      </c>
      <c r="B666" s="1">
        <v>44903</v>
      </c>
      <c r="C666" s="1">
        <v>44903</v>
      </c>
      <c r="D666" s="1">
        <v>44903</v>
      </c>
      <c r="E666" s="1">
        <v>44904</v>
      </c>
      <c r="F666" s="1">
        <v>44937</v>
      </c>
      <c r="G666" s="1">
        <v>44949</v>
      </c>
      <c r="H666" s="1">
        <v>44949</v>
      </c>
      <c r="J666" s="1">
        <v>44937</v>
      </c>
      <c r="M666" t="s">
        <v>1851</v>
      </c>
      <c r="O666" t="s">
        <v>252</v>
      </c>
    </row>
    <row r="667" spans="1:18" x14ac:dyDescent="0.25">
      <c r="A667" s="1">
        <v>44279</v>
      </c>
      <c r="B667" s="1">
        <v>44279</v>
      </c>
      <c r="C667" s="1">
        <v>44369</v>
      </c>
      <c r="D667" s="1">
        <v>44370</v>
      </c>
      <c r="E667" s="1">
        <v>44377</v>
      </c>
      <c r="F667" s="1">
        <v>44390</v>
      </c>
      <c r="G667" s="1">
        <v>44459</v>
      </c>
      <c r="H667" s="1">
        <v>44459</v>
      </c>
      <c r="I667" s="1">
        <v>44390</v>
      </c>
      <c r="J667" s="1">
        <v>44390</v>
      </c>
      <c r="K667" s="1">
        <v>44390</v>
      </c>
      <c r="M667" t="s">
        <v>1844</v>
      </c>
      <c r="N667" s="1">
        <v>44287</v>
      </c>
      <c r="O667" t="s">
        <v>103</v>
      </c>
      <c r="R667" t="s">
        <v>306</v>
      </c>
    </row>
    <row r="668" spans="1:18" x14ac:dyDescent="0.25">
      <c r="A668" s="1">
        <v>44267</v>
      </c>
      <c r="B668" s="1">
        <v>44267</v>
      </c>
      <c r="C668" s="1">
        <v>44267</v>
      </c>
      <c r="D668" s="1">
        <v>44273</v>
      </c>
      <c r="E668" s="1">
        <v>44273</v>
      </c>
      <c r="F668" s="1">
        <v>44277</v>
      </c>
      <c r="G668" s="1">
        <v>44277</v>
      </c>
      <c r="H668" s="1">
        <v>44277</v>
      </c>
      <c r="I668" s="1">
        <v>44277</v>
      </c>
      <c r="J668" s="1">
        <v>44285</v>
      </c>
      <c r="K668" s="1">
        <v>44285</v>
      </c>
      <c r="M668" t="s">
        <v>1519</v>
      </c>
      <c r="N668" s="1">
        <v>44277</v>
      </c>
      <c r="O668" t="s">
        <v>47</v>
      </c>
      <c r="R668" t="s">
        <v>47</v>
      </c>
    </row>
    <row r="669" spans="1:18" x14ac:dyDescent="0.25">
      <c r="A669" s="1">
        <v>44242</v>
      </c>
      <c r="B669" s="1">
        <v>44242</v>
      </c>
      <c r="C669" s="1">
        <v>44252</v>
      </c>
      <c r="D669" s="1">
        <v>44252</v>
      </c>
      <c r="E669" s="1">
        <v>44252</v>
      </c>
      <c r="F669" s="1">
        <v>44263</v>
      </c>
      <c r="G669" s="1">
        <v>44256</v>
      </c>
      <c r="H669" s="1">
        <v>44260</v>
      </c>
      <c r="I669" s="1">
        <v>44263</v>
      </c>
      <c r="J669" s="1">
        <v>44263</v>
      </c>
      <c r="K669" s="1">
        <v>44263</v>
      </c>
      <c r="M669" t="s">
        <v>1855</v>
      </c>
      <c r="N669" t="s">
        <v>1856</v>
      </c>
      <c r="O669" t="s">
        <v>215</v>
      </c>
      <c r="R669" t="s">
        <v>47</v>
      </c>
    </row>
    <row r="670" spans="1:18" x14ac:dyDescent="0.25">
      <c r="A670" s="1">
        <v>44230</v>
      </c>
      <c r="B670" s="1">
        <v>44230</v>
      </c>
      <c r="C670" s="1">
        <v>44232</v>
      </c>
      <c r="D670" s="1">
        <v>44235</v>
      </c>
      <c r="E670" s="1">
        <v>44235</v>
      </c>
      <c r="F670" s="1">
        <v>44238</v>
      </c>
      <c r="G670" s="1">
        <v>44242</v>
      </c>
      <c r="H670" s="1">
        <v>44242</v>
      </c>
      <c r="I670" s="1">
        <v>44243</v>
      </c>
      <c r="J670" s="1">
        <v>44243</v>
      </c>
      <c r="K670" s="1">
        <v>44243</v>
      </c>
      <c r="M670" t="s">
        <v>1523</v>
      </c>
      <c r="N670" t="s">
        <v>1858</v>
      </c>
      <c r="O670" t="s">
        <v>215</v>
      </c>
      <c r="R670" t="s">
        <v>215</v>
      </c>
    </row>
    <row r="671" spans="1:18" x14ac:dyDescent="0.25">
      <c r="A671" s="1">
        <v>44225</v>
      </c>
      <c r="B671" s="1">
        <v>44225</v>
      </c>
      <c r="C671" s="1">
        <v>44231</v>
      </c>
      <c r="D671" s="1">
        <v>44232</v>
      </c>
      <c r="E671" s="1">
        <v>44232</v>
      </c>
      <c r="F671" s="1">
        <v>44238</v>
      </c>
      <c r="G671" s="1">
        <v>44249</v>
      </c>
      <c r="H671" s="1">
        <v>44249</v>
      </c>
      <c r="I671" s="1">
        <v>44239</v>
      </c>
      <c r="J671" s="1">
        <v>44257</v>
      </c>
      <c r="K671" s="1">
        <v>44257</v>
      </c>
      <c r="M671" t="s">
        <v>1860</v>
      </c>
      <c r="N671" t="s">
        <v>195</v>
      </c>
      <c r="O671" t="s">
        <v>215</v>
      </c>
      <c r="R671" t="s">
        <v>47</v>
      </c>
    </row>
    <row r="672" spans="1:18" x14ac:dyDescent="0.25">
      <c r="A672" s="1">
        <v>44174</v>
      </c>
      <c r="B672" s="1">
        <v>44174</v>
      </c>
      <c r="C672" s="1">
        <v>44266</v>
      </c>
      <c r="D672" s="1">
        <v>44266</v>
      </c>
      <c r="E672" s="1">
        <v>44266</v>
      </c>
      <c r="F672" s="1">
        <v>44308</v>
      </c>
      <c r="G672" s="1">
        <v>44312</v>
      </c>
      <c r="H672" s="1">
        <v>44312</v>
      </c>
      <c r="I672" s="1">
        <v>44321</v>
      </c>
      <c r="J672" s="1">
        <v>44322</v>
      </c>
      <c r="K672" s="1">
        <v>44322</v>
      </c>
      <c r="M672" t="s">
        <v>1862</v>
      </c>
      <c r="N672" t="s">
        <v>1863</v>
      </c>
      <c r="O672" t="s">
        <v>47</v>
      </c>
      <c r="R672" t="s">
        <v>784</v>
      </c>
    </row>
    <row r="673" spans="1:18" x14ac:dyDescent="0.25">
      <c r="A673" s="1">
        <v>44778</v>
      </c>
      <c r="J673" s="1">
        <v>44778</v>
      </c>
      <c r="N673" t="s">
        <v>1865</v>
      </c>
    </row>
    <row r="674" spans="1:18" x14ac:dyDescent="0.25">
      <c r="A674" s="1">
        <v>44763</v>
      </c>
      <c r="B674" s="1">
        <v>44763</v>
      </c>
      <c r="C674" s="1">
        <v>44763</v>
      </c>
      <c r="D674" s="1">
        <v>44763</v>
      </c>
      <c r="E674" s="1">
        <v>44767</v>
      </c>
      <c r="F674" s="1">
        <v>44767</v>
      </c>
      <c r="G674" s="1">
        <v>44767</v>
      </c>
      <c r="H674" s="1">
        <v>44767</v>
      </c>
      <c r="I674" s="1">
        <v>44767</v>
      </c>
      <c r="J674" s="1">
        <v>44768</v>
      </c>
      <c r="K674" s="1">
        <v>44768</v>
      </c>
      <c r="M674" t="s">
        <v>1669</v>
      </c>
      <c r="N674" t="s">
        <v>1867</v>
      </c>
      <c r="O674" t="s">
        <v>62</v>
      </c>
      <c r="R674" t="s">
        <v>62</v>
      </c>
    </row>
    <row r="675" spans="1:18" x14ac:dyDescent="0.25">
      <c r="A675" s="1">
        <v>44749</v>
      </c>
      <c r="B675" s="1">
        <v>44749</v>
      </c>
      <c r="C675" s="1">
        <v>44749</v>
      </c>
      <c r="D675" s="1">
        <v>44749</v>
      </c>
      <c r="E675" s="1">
        <v>44749</v>
      </c>
      <c r="F675" s="1">
        <v>44749</v>
      </c>
      <c r="G675" s="1">
        <v>44767</v>
      </c>
      <c r="H675" s="1">
        <v>44767</v>
      </c>
      <c r="I675" s="1">
        <v>44749</v>
      </c>
      <c r="J675" s="1">
        <v>44768</v>
      </c>
      <c r="K675" s="1">
        <v>44768</v>
      </c>
      <c r="M675" t="s">
        <v>1869</v>
      </c>
      <c r="N675" t="s">
        <v>1870</v>
      </c>
      <c r="O675" t="s">
        <v>62</v>
      </c>
      <c r="R675" t="s">
        <v>62</v>
      </c>
    </row>
    <row r="676" spans="1:18" x14ac:dyDescent="0.25">
      <c r="A676" s="1">
        <v>44748</v>
      </c>
      <c r="B676" s="1">
        <v>44748</v>
      </c>
      <c r="C676" s="1">
        <v>44748</v>
      </c>
      <c r="D676" s="1">
        <v>44748</v>
      </c>
      <c r="E676" s="1">
        <v>44748</v>
      </c>
      <c r="F676" s="1">
        <v>44748</v>
      </c>
      <c r="G676" s="1">
        <v>44767</v>
      </c>
      <c r="H676" s="1">
        <v>44771</v>
      </c>
      <c r="I676" s="1">
        <v>44748</v>
      </c>
      <c r="J676" s="1">
        <v>44768</v>
      </c>
      <c r="K676" s="1">
        <v>44768</v>
      </c>
      <c r="M676" t="s">
        <v>1873</v>
      </c>
      <c r="N676" t="s">
        <v>1874</v>
      </c>
      <c r="O676" t="s">
        <v>62</v>
      </c>
      <c r="R676" t="s">
        <v>62</v>
      </c>
    </row>
    <row r="677" spans="1:18" x14ac:dyDescent="0.25">
      <c r="A677" s="1">
        <v>44526</v>
      </c>
      <c r="B677" s="1">
        <v>44526</v>
      </c>
      <c r="C677" s="1">
        <v>44529</v>
      </c>
      <c r="D677" s="1">
        <v>44580</v>
      </c>
      <c r="E677" s="1">
        <v>44580</v>
      </c>
      <c r="F677" s="1">
        <v>44649</v>
      </c>
      <c r="G677" s="1">
        <v>44537</v>
      </c>
      <c r="H677" s="1">
        <v>44537</v>
      </c>
      <c r="I677" s="1">
        <v>44649</v>
      </c>
      <c r="J677" s="1">
        <v>44649</v>
      </c>
      <c r="K677" s="1">
        <v>44649</v>
      </c>
      <c r="M677" t="s">
        <v>1876</v>
      </c>
      <c r="N677" t="s">
        <v>1593</v>
      </c>
      <c r="O677" t="s">
        <v>157</v>
      </c>
      <c r="R677" t="s">
        <v>95</v>
      </c>
    </row>
    <row r="678" spans="1:18" x14ac:dyDescent="0.25">
      <c r="A678" s="1">
        <v>44495</v>
      </c>
      <c r="B678" s="1">
        <v>44495</v>
      </c>
      <c r="C678" s="1">
        <v>44516</v>
      </c>
      <c r="D678" s="1">
        <v>44516</v>
      </c>
      <c r="E678" s="1">
        <v>44516</v>
      </c>
      <c r="F678" s="1">
        <v>44593</v>
      </c>
      <c r="G678" s="1">
        <v>44522</v>
      </c>
      <c r="H678" s="1">
        <v>44526</v>
      </c>
      <c r="I678" s="1">
        <v>44697</v>
      </c>
      <c r="J678" s="1">
        <v>44750</v>
      </c>
      <c r="K678" s="1">
        <v>44750</v>
      </c>
      <c r="M678" t="s">
        <v>1878</v>
      </c>
      <c r="N678" t="s">
        <v>1879</v>
      </c>
      <c r="O678" t="s">
        <v>91</v>
      </c>
      <c r="R678" t="s">
        <v>62</v>
      </c>
    </row>
    <row r="679" spans="1:18" x14ac:dyDescent="0.25">
      <c r="A679" s="1">
        <v>44412</v>
      </c>
      <c r="B679" s="1">
        <v>44412</v>
      </c>
      <c r="C679" s="1">
        <v>44473</v>
      </c>
      <c r="D679" s="1">
        <v>44476</v>
      </c>
      <c r="E679" s="1">
        <v>44476</v>
      </c>
      <c r="F679" s="1">
        <v>44518</v>
      </c>
      <c r="G679" s="1">
        <v>44494</v>
      </c>
      <c r="H679" s="1">
        <v>44494</v>
      </c>
      <c r="I679" s="1">
        <v>44733</v>
      </c>
      <c r="J679" s="1">
        <v>44733</v>
      </c>
      <c r="K679" s="1">
        <v>44733</v>
      </c>
      <c r="M679" t="s">
        <v>868</v>
      </c>
      <c r="N679" t="s">
        <v>1881</v>
      </c>
      <c r="O679" t="s">
        <v>99</v>
      </c>
      <c r="R679" t="s">
        <v>79</v>
      </c>
    </row>
    <row r="680" spans="1:18" x14ac:dyDescent="0.25">
      <c r="A680" s="1">
        <v>44127</v>
      </c>
      <c r="B680" s="1">
        <v>44133</v>
      </c>
      <c r="C680" s="1">
        <v>44160</v>
      </c>
      <c r="D680" s="1">
        <v>44160</v>
      </c>
      <c r="E680" s="1">
        <v>44160</v>
      </c>
      <c r="F680" s="1">
        <v>44245</v>
      </c>
      <c r="G680" s="1">
        <v>44200</v>
      </c>
      <c r="H680" s="1">
        <v>44204</v>
      </c>
      <c r="I680" s="1">
        <v>44252</v>
      </c>
      <c r="J680" s="1">
        <v>44294</v>
      </c>
      <c r="K680" s="1">
        <v>44294</v>
      </c>
      <c r="M680" t="s">
        <v>321</v>
      </c>
      <c r="N680" t="s">
        <v>1883</v>
      </c>
      <c r="O680" t="s">
        <v>112</v>
      </c>
      <c r="R680" t="s">
        <v>113</v>
      </c>
    </row>
    <row r="681" spans="1:18" x14ac:dyDescent="0.25">
      <c r="A681" s="1">
        <v>44802</v>
      </c>
      <c r="B681" s="1">
        <v>44813</v>
      </c>
      <c r="C681" s="1">
        <v>44827</v>
      </c>
      <c r="D681" s="1">
        <v>44831</v>
      </c>
      <c r="E681" s="1">
        <v>44831</v>
      </c>
      <c r="F681" s="1">
        <v>44831</v>
      </c>
      <c r="G681" s="1">
        <v>44858</v>
      </c>
      <c r="H681" s="1">
        <v>44862</v>
      </c>
      <c r="I681" s="1">
        <v>44855</v>
      </c>
      <c r="J681" s="1">
        <v>44855</v>
      </c>
      <c r="M681" t="s">
        <v>1887</v>
      </c>
      <c r="N681" t="s">
        <v>1888</v>
      </c>
      <c r="O681" t="s">
        <v>379</v>
      </c>
    </row>
    <row r="682" spans="1:18" x14ac:dyDescent="0.25">
      <c r="A682" s="1">
        <v>44490</v>
      </c>
      <c r="B682" s="1">
        <v>44490</v>
      </c>
      <c r="C682" s="1">
        <v>44498</v>
      </c>
      <c r="D682" s="1">
        <v>44503</v>
      </c>
      <c r="E682" s="1">
        <v>44504</v>
      </c>
      <c r="F682" s="1">
        <v>44518</v>
      </c>
      <c r="G682" s="1">
        <v>44529</v>
      </c>
      <c r="H682" s="1">
        <v>44533</v>
      </c>
      <c r="I682" s="1">
        <v>44518</v>
      </c>
      <c r="J682" s="1">
        <v>44649</v>
      </c>
      <c r="K682" s="1">
        <v>44649</v>
      </c>
      <c r="M682" t="s">
        <v>862</v>
      </c>
      <c r="N682" t="s">
        <v>1892</v>
      </c>
      <c r="O682" t="s">
        <v>91</v>
      </c>
      <c r="R682" t="s">
        <v>95</v>
      </c>
    </row>
    <row r="683" spans="1:18" x14ac:dyDescent="0.25">
      <c r="A683" s="1">
        <v>44294</v>
      </c>
      <c r="B683" s="1">
        <v>44294</v>
      </c>
      <c r="C683" s="1">
        <v>44504</v>
      </c>
      <c r="D683" s="1">
        <v>44504</v>
      </c>
      <c r="E683" s="1">
        <v>44504</v>
      </c>
      <c r="F683" s="1">
        <v>44504</v>
      </c>
      <c r="G683" s="1">
        <v>44398</v>
      </c>
      <c r="H683" s="1">
        <v>44398</v>
      </c>
      <c r="I683" s="1">
        <v>44504</v>
      </c>
      <c r="J683" s="1">
        <v>44509</v>
      </c>
      <c r="K683" s="1">
        <v>44509</v>
      </c>
      <c r="M683" t="s">
        <v>942</v>
      </c>
      <c r="N683" t="s">
        <v>1894</v>
      </c>
      <c r="O683" t="s">
        <v>91</v>
      </c>
      <c r="R683" t="s">
        <v>91</v>
      </c>
    </row>
    <row r="684" spans="1:18" x14ac:dyDescent="0.25">
      <c r="A684" s="1">
        <v>44168</v>
      </c>
      <c r="B684" s="1">
        <v>44168</v>
      </c>
      <c r="C684" s="1">
        <v>44259</v>
      </c>
      <c r="D684" s="1">
        <v>44363</v>
      </c>
      <c r="E684" s="1">
        <v>44364</v>
      </c>
      <c r="F684" s="1">
        <v>44390</v>
      </c>
      <c r="G684" s="1">
        <v>44277</v>
      </c>
      <c r="H684" s="1">
        <v>44281</v>
      </c>
      <c r="I684" s="1">
        <v>44390</v>
      </c>
      <c r="J684" s="1">
        <v>44504</v>
      </c>
      <c r="K684" s="1">
        <v>44504</v>
      </c>
      <c r="M684" t="s">
        <v>182</v>
      </c>
      <c r="N684" t="s">
        <v>1276</v>
      </c>
      <c r="O684" t="s">
        <v>103</v>
      </c>
      <c r="R684" t="s">
        <v>91</v>
      </c>
    </row>
    <row r="685" spans="1:18" x14ac:dyDescent="0.25">
      <c r="A685" s="1">
        <v>44155</v>
      </c>
      <c r="B685" s="1">
        <v>44155</v>
      </c>
      <c r="C685" s="1">
        <v>44218</v>
      </c>
      <c r="D685" s="1">
        <v>44218</v>
      </c>
      <c r="E685" s="1">
        <v>44218</v>
      </c>
      <c r="F685" s="1">
        <v>44251</v>
      </c>
      <c r="G685" s="1">
        <v>44256</v>
      </c>
      <c r="H685" s="1">
        <v>44260</v>
      </c>
      <c r="I685" s="1">
        <v>44251</v>
      </c>
      <c r="J685" s="1">
        <v>44252</v>
      </c>
      <c r="K685" s="1">
        <v>44252</v>
      </c>
      <c r="M685" t="s">
        <v>1897</v>
      </c>
      <c r="N685" t="s">
        <v>1898</v>
      </c>
      <c r="O685" t="s">
        <v>214</v>
      </c>
      <c r="R685" t="s">
        <v>215</v>
      </c>
    </row>
    <row r="686" spans="1:18" x14ac:dyDescent="0.25">
      <c r="A686" s="1">
        <v>44935</v>
      </c>
      <c r="B686" s="1">
        <v>44935</v>
      </c>
      <c r="J686" s="1">
        <v>44935</v>
      </c>
      <c r="N686" s="1">
        <v>44957</v>
      </c>
    </row>
    <row r="687" spans="1:18" x14ac:dyDescent="0.25">
      <c r="A687" s="1">
        <v>44914</v>
      </c>
      <c r="B687" s="1">
        <v>44914</v>
      </c>
      <c r="C687" s="1">
        <v>44915</v>
      </c>
      <c r="D687" s="1">
        <v>44915</v>
      </c>
      <c r="E687" s="1">
        <v>44915</v>
      </c>
      <c r="F687" s="1">
        <v>44937</v>
      </c>
      <c r="G687" s="1">
        <v>44949</v>
      </c>
      <c r="H687" s="1">
        <v>44977</v>
      </c>
      <c r="I687" s="1">
        <v>44943</v>
      </c>
      <c r="J687" s="1">
        <v>44943</v>
      </c>
      <c r="M687" t="s">
        <v>1901</v>
      </c>
      <c r="O687" t="s">
        <v>252</v>
      </c>
    </row>
    <row r="688" spans="1:18" x14ac:dyDescent="0.25">
      <c r="A688" s="1">
        <v>44902</v>
      </c>
      <c r="B688" s="1">
        <v>44902</v>
      </c>
      <c r="C688" s="1">
        <v>44914</v>
      </c>
      <c r="D688" s="1">
        <v>44916</v>
      </c>
      <c r="E688" s="1">
        <v>44916</v>
      </c>
      <c r="F688" s="1">
        <v>44937</v>
      </c>
      <c r="G688" s="1">
        <v>44949</v>
      </c>
      <c r="H688" s="1">
        <v>44977</v>
      </c>
      <c r="J688" s="1">
        <v>44937</v>
      </c>
      <c r="M688" t="s">
        <v>1903</v>
      </c>
      <c r="N688" t="s">
        <v>1904</v>
      </c>
      <c r="O688" t="s">
        <v>252</v>
      </c>
    </row>
    <row r="689" spans="1:18" x14ac:dyDescent="0.25">
      <c r="A689" s="1">
        <v>44869</v>
      </c>
      <c r="B689" s="1">
        <v>44869</v>
      </c>
      <c r="C689" s="1">
        <v>44880</v>
      </c>
      <c r="D689" s="1">
        <v>44881</v>
      </c>
      <c r="E689" s="1">
        <v>44882</v>
      </c>
      <c r="F689" s="1">
        <v>44889</v>
      </c>
      <c r="G689" s="1">
        <v>44886</v>
      </c>
      <c r="H689" s="1">
        <v>44949</v>
      </c>
      <c r="I689" s="1">
        <v>44909</v>
      </c>
      <c r="J689" s="1">
        <v>44909</v>
      </c>
      <c r="K689" s="1">
        <v>44909</v>
      </c>
      <c r="M689" t="s">
        <v>1906</v>
      </c>
      <c r="O689" t="s">
        <v>75</v>
      </c>
      <c r="R689" t="s">
        <v>252</v>
      </c>
    </row>
    <row r="690" spans="1:18" x14ac:dyDescent="0.25">
      <c r="A690" s="1">
        <v>44868</v>
      </c>
      <c r="B690" s="1">
        <v>44868</v>
      </c>
      <c r="J690" s="1">
        <v>44868</v>
      </c>
      <c r="N690" s="1">
        <v>44895</v>
      </c>
    </row>
    <row r="691" spans="1:18" x14ac:dyDescent="0.25">
      <c r="A691" s="1">
        <v>44754</v>
      </c>
      <c r="B691" s="1">
        <v>44755</v>
      </c>
      <c r="C691" s="1">
        <v>44755</v>
      </c>
      <c r="D691" s="1">
        <v>44755</v>
      </c>
      <c r="E691" s="1">
        <v>44755</v>
      </c>
      <c r="F691" s="1">
        <v>44827</v>
      </c>
      <c r="G691" s="1">
        <v>44767</v>
      </c>
      <c r="H691" s="1">
        <v>44777</v>
      </c>
      <c r="I691" s="1">
        <v>44827</v>
      </c>
      <c r="J691" s="1">
        <v>44831</v>
      </c>
      <c r="K691" s="1">
        <v>44831</v>
      </c>
      <c r="M691" t="s">
        <v>1909</v>
      </c>
      <c r="O691" t="s">
        <v>62</v>
      </c>
      <c r="R691" t="s">
        <v>379</v>
      </c>
    </row>
    <row r="692" spans="1:18" x14ac:dyDescent="0.25">
      <c r="A692" s="1">
        <v>44753</v>
      </c>
      <c r="B692" s="1">
        <v>44767</v>
      </c>
      <c r="C692" s="1">
        <v>44767</v>
      </c>
      <c r="D692" s="1">
        <v>44767</v>
      </c>
      <c r="E692" s="1">
        <v>44767</v>
      </c>
      <c r="F692" s="1">
        <v>44827</v>
      </c>
      <c r="G692" s="1">
        <v>44830</v>
      </c>
      <c r="H692" s="1">
        <v>44830</v>
      </c>
      <c r="I692" s="1">
        <v>44827</v>
      </c>
      <c r="J692" s="1">
        <v>44831</v>
      </c>
      <c r="K692" s="1">
        <v>44831</v>
      </c>
      <c r="M692" t="s">
        <v>1911</v>
      </c>
      <c r="N692" t="s">
        <v>1912</v>
      </c>
      <c r="O692" t="s">
        <v>62</v>
      </c>
      <c r="R692" t="s">
        <v>379</v>
      </c>
    </row>
    <row r="693" spans="1:18" x14ac:dyDescent="0.25">
      <c r="A693" s="1">
        <v>44749</v>
      </c>
      <c r="B693" s="1">
        <v>44749</v>
      </c>
      <c r="C693" s="1">
        <v>44816</v>
      </c>
      <c r="D693" s="1">
        <v>44816</v>
      </c>
      <c r="E693" s="1">
        <v>44817</v>
      </c>
      <c r="G693" s="1">
        <v>44858</v>
      </c>
      <c r="H693" s="1">
        <v>44886</v>
      </c>
      <c r="J693" s="1">
        <v>44817</v>
      </c>
      <c r="M693" t="s">
        <v>1914</v>
      </c>
      <c r="N693" t="s">
        <v>1915</v>
      </c>
      <c r="O693" t="s">
        <v>379</v>
      </c>
    </row>
    <row r="694" spans="1:18" x14ac:dyDescent="0.25">
      <c r="A694" s="1">
        <v>44684</v>
      </c>
      <c r="B694" s="1">
        <v>44684</v>
      </c>
      <c r="C694" s="1">
        <v>44736</v>
      </c>
      <c r="D694" s="1">
        <v>44739</v>
      </c>
      <c r="E694" s="1">
        <v>44739</v>
      </c>
      <c r="F694" s="1">
        <v>44743</v>
      </c>
      <c r="G694" s="1">
        <v>44739</v>
      </c>
      <c r="H694" s="1">
        <v>44767</v>
      </c>
      <c r="I694" s="1">
        <v>44743</v>
      </c>
      <c r="J694" s="1">
        <v>44750</v>
      </c>
      <c r="K694" s="1">
        <v>44750</v>
      </c>
      <c r="M694" t="s">
        <v>1917</v>
      </c>
      <c r="O694" t="s">
        <v>79</v>
      </c>
      <c r="R694" t="s">
        <v>62</v>
      </c>
    </row>
    <row r="695" spans="1:18" x14ac:dyDescent="0.25">
      <c r="A695" s="1">
        <v>44655</v>
      </c>
      <c r="B695" s="1">
        <v>44678</v>
      </c>
      <c r="C695" s="1">
        <v>44685</v>
      </c>
      <c r="D695" s="1">
        <v>44685</v>
      </c>
      <c r="E695" s="1">
        <v>44685</v>
      </c>
      <c r="F695" s="1">
        <v>44699</v>
      </c>
      <c r="G695" s="1">
        <v>44704</v>
      </c>
      <c r="H695" s="1">
        <v>44704</v>
      </c>
      <c r="I695" s="1">
        <v>44711</v>
      </c>
      <c r="J695" s="1">
        <v>44714</v>
      </c>
      <c r="K695" s="1">
        <v>44714</v>
      </c>
      <c r="M695" t="s">
        <v>1919</v>
      </c>
      <c r="N695" s="1">
        <v>44673</v>
      </c>
      <c r="O695" t="s">
        <v>272</v>
      </c>
      <c r="R695" t="s">
        <v>79</v>
      </c>
    </row>
    <row r="696" spans="1:18" x14ac:dyDescent="0.25">
      <c r="A696" s="1">
        <v>44630</v>
      </c>
      <c r="B696" s="1">
        <v>44656</v>
      </c>
      <c r="C696" s="1">
        <v>44736</v>
      </c>
      <c r="D696" s="1">
        <v>44739</v>
      </c>
      <c r="E696" s="1">
        <v>44739</v>
      </c>
      <c r="F696" s="1">
        <v>44743</v>
      </c>
      <c r="G696" s="1">
        <v>44767</v>
      </c>
      <c r="H696" s="1">
        <v>44767</v>
      </c>
      <c r="I696" s="1">
        <v>44743</v>
      </c>
      <c r="J696" s="1">
        <v>44768</v>
      </c>
      <c r="K696" s="1">
        <v>44768</v>
      </c>
      <c r="M696" t="s">
        <v>1921</v>
      </c>
      <c r="N696" t="s">
        <v>1922</v>
      </c>
      <c r="O696" t="s">
        <v>79</v>
      </c>
      <c r="R696" t="s">
        <v>62</v>
      </c>
    </row>
    <row r="697" spans="1:18" x14ac:dyDescent="0.25">
      <c r="A697" s="1">
        <v>44615</v>
      </c>
      <c r="B697" s="1">
        <v>44617</v>
      </c>
      <c r="C697" s="1">
        <v>44621</v>
      </c>
      <c r="D697" s="1">
        <v>44621</v>
      </c>
      <c r="E697" s="1">
        <v>44622</v>
      </c>
      <c r="F697" s="1">
        <v>44623</v>
      </c>
      <c r="G697" s="1">
        <v>44623</v>
      </c>
      <c r="H697" s="1">
        <v>44642</v>
      </c>
      <c r="I697" s="1">
        <v>44635</v>
      </c>
      <c r="J697" s="1">
        <v>44635</v>
      </c>
      <c r="K697" s="1">
        <v>44635</v>
      </c>
      <c r="M697" t="s">
        <v>1924</v>
      </c>
      <c r="N697" t="s">
        <v>1925</v>
      </c>
      <c r="O697" t="s">
        <v>95</v>
      </c>
      <c r="R697" t="s">
        <v>95</v>
      </c>
    </row>
    <row r="698" spans="1:18" x14ac:dyDescent="0.25">
      <c r="A698" s="1">
        <v>44614</v>
      </c>
      <c r="B698" s="1">
        <v>44672</v>
      </c>
      <c r="C698" s="1">
        <v>44714</v>
      </c>
      <c r="D698" s="1">
        <v>44714</v>
      </c>
      <c r="E698" s="1">
        <v>44714</v>
      </c>
      <c r="F698" s="1">
        <v>44736</v>
      </c>
      <c r="G698" s="1">
        <v>44732</v>
      </c>
      <c r="H698" s="1">
        <v>44732</v>
      </c>
      <c r="I698" s="1">
        <v>44750</v>
      </c>
      <c r="J698" s="1">
        <v>44750</v>
      </c>
      <c r="K698" s="1">
        <v>44750</v>
      </c>
      <c r="M698" t="s">
        <v>1927</v>
      </c>
      <c r="N698" s="1">
        <v>44681</v>
      </c>
      <c r="O698" t="s">
        <v>79</v>
      </c>
      <c r="R698" t="s">
        <v>62</v>
      </c>
    </row>
    <row r="699" spans="1:18" x14ac:dyDescent="0.25">
      <c r="A699" s="1">
        <v>44613</v>
      </c>
      <c r="B699" s="1">
        <v>44617</v>
      </c>
      <c r="C699" s="1">
        <v>44630</v>
      </c>
      <c r="D699" s="1">
        <v>44635</v>
      </c>
      <c r="E699" s="1">
        <v>44635</v>
      </c>
      <c r="F699" s="1">
        <v>44677</v>
      </c>
      <c r="G699" s="1">
        <v>44676</v>
      </c>
      <c r="H699" s="1">
        <v>44676</v>
      </c>
      <c r="I699" s="1">
        <v>44685</v>
      </c>
      <c r="J699" s="1">
        <v>44735</v>
      </c>
      <c r="K699" s="1">
        <v>44735</v>
      </c>
      <c r="M699" t="s">
        <v>1929</v>
      </c>
      <c r="N699" s="1">
        <v>44639</v>
      </c>
      <c r="O699" t="s">
        <v>95</v>
      </c>
      <c r="R699" t="s">
        <v>79</v>
      </c>
    </row>
    <row r="700" spans="1:18" x14ac:dyDescent="0.25">
      <c r="A700" s="1">
        <v>44607</v>
      </c>
      <c r="B700" s="1">
        <v>44672</v>
      </c>
      <c r="C700" s="1">
        <v>44685</v>
      </c>
      <c r="D700" s="1">
        <v>44685</v>
      </c>
      <c r="E700" s="1">
        <v>44685</v>
      </c>
      <c r="F700" s="1">
        <v>44697</v>
      </c>
      <c r="G700" s="1">
        <v>44704</v>
      </c>
      <c r="H700" s="1">
        <v>44704</v>
      </c>
      <c r="I700" s="1">
        <v>44711</v>
      </c>
      <c r="J700" s="1">
        <v>44735</v>
      </c>
      <c r="K700" s="1">
        <v>44735</v>
      </c>
      <c r="M700" t="s">
        <v>1919</v>
      </c>
      <c r="N700" s="1">
        <v>44651</v>
      </c>
      <c r="O700" t="s">
        <v>272</v>
      </c>
      <c r="R700" t="s">
        <v>79</v>
      </c>
    </row>
    <row r="701" spans="1:18" x14ac:dyDescent="0.25">
      <c r="A701" s="1">
        <v>44594</v>
      </c>
      <c r="B701" s="1">
        <v>44594</v>
      </c>
      <c r="C701" s="1">
        <v>44637</v>
      </c>
      <c r="D701" s="1">
        <v>44638</v>
      </c>
      <c r="E701" s="1">
        <v>44638</v>
      </c>
      <c r="F701" s="1">
        <v>44673</v>
      </c>
      <c r="G701" s="1">
        <v>44613</v>
      </c>
      <c r="H701" s="1">
        <v>44613</v>
      </c>
      <c r="I701" s="1">
        <v>44676</v>
      </c>
      <c r="J701" s="1">
        <v>44706</v>
      </c>
      <c r="K701" s="1">
        <v>44706</v>
      </c>
      <c r="M701" t="s">
        <v>1932</v>
      </c>
      <c r="O701" t="s">
        <v>95</v>
      </c>
      <c r="R701" t="s">
        <v>272</v>
      </c>
    </row>
    <row r="702" spans="1:18" x14ac:dyDescent="0.25">
      <c r="A702" s="1">
        <v>44581</v>
      </c>
      <c r="B702" s="1">
        <v>44614</v>
      </c>
      <c r="C702" s="1">
        <v>44614</v>
      </c>
      <c r="D702" s="1">
        <v>44616</v>
      </c>
      <c r="E702" s="1">
        <v>44616</v>
      </c>
      <c r="F702" s="1">
        <v>44616</v>
      </c>
      <c r="G702" s="1">
        <v>44615</v>
      </c>
      <c r="H702" s="1">
        <v>44628</v>
      </c>
      <c r="I702" s="1">
        <v>44617</v>
      </c>
      <c r="J702" s="1">
        <v>44617</v>
      </c>
      <c r="K702" s="1">
        <v>44617</v>
      </c>
      <c r="M702" t="s">
        <v>1934</v>
      </c>
      <c r="N702" s="1">
        <v>44592</v>
      </c>
      <c r="O702" t="s">
        <v>88</v>
      </c>
      <c r="R702" t="s">
        <v>88</v>
      </c>
    </row>
    <row r="703" spans="1:18" x14ac:dyDescent="0.25">
      <c r="A703" s="1">
        <v>44571</v>
      </c>
      <c r="B703" s="1">
        <v>44914</v>
      </c>
      <c r="C703" s="1">
        <v>44914</v>
      </c>
      <c r="D703" s="1">
        <v>44916</v>
      </c>
      <c r="E703" s="1">
        <v>44916</v>
      </c>
      <c r="G703" s="1">
        <v>44949</v>
      </c>
      <c r="H703" s="1">
        <v>44984</v>
      </c>
      <c r="J703" s="1">
        <v>44916</v>
      </c>
      <c r="M703" t="s">
        <v>1936</v>
      </c>
      <c r="N703" s="1">
        <v>44590</v>
      </c>
      <c r="O703" t="s">
        <v>252</v>
      </c>
    </row>
    <row r="704" spans="1:18" x14ac:dyDescent="0.25">
      <c r="A704" s="1">
        <v>44568</v>
      </c>
      <c r="B704" s="1">
        <v>44600</v>
      </c>
      <c r="C704" s="1">
        <v>44735</v>
      </c>
      <c r="D704" s="1">
        <v>44735</v>
      </c>
      <c r="E704" s="1">
        <v>44735</v>
      </c>
      <c r="F704" s="1">
        <v>44735</v>
      </c>
      <c r="G704" s="1">
        <v>44690</v>
      </c>
      <c r="H704" s="1">
        <v>44713</v>
      </c>
      <c r="I704" s="1">
        <v>44735</v>
      </c>
      <c r="J704" s="1">
        <v>44736</v>
      </c>
      <c r="K704" s="1">
        <v>44736</v>
      </c>
      <c r="M704" t="s">
        <v>1938</v>
      </c>
      <c r="N704" s="1">
        <v>44582</v>
      </c>
      <c r="O704" t="s">
        <v>79</v>
      </c>
      <c r="R704" t="s">
        <v>79</v>
      </c>
    </row>
    <row r="705" spans="1:18" x14ac:dyDescent="0.25">
      <c r="A705" s="1">
        <v>44553</v>
      </c>
      <c r="B705" s="1">
        <v>44568</v>
      </c>
      <c r="C705" s="1">
        <v>44568</v>
      </c>
      <c r="D705" s="1">
        <v>44571</v>
      </c>
      <c r="E705" s="1">
        <v>44571</v>
      </c>
      <c r="F705" s="1">
        <v>44579</v>
      </c>
      <c r="G705" s="1">
        <v>44585</v>
      </c>
      <c r="H705" s="1">
        <v>44585</v>
      </c>
      <c r="I705" s="1">
        <v>44587</v>
      </c>
      <c r="J705" s="1">
        <v>44588</v>
      </c>
      <c r="K705" s="1">
        <v>44588</v>
      </c>
      <c r="M705" t="s">
        <v>1940</v>
      </c>
      <c r="N705" s="1">
        <v>44569</v>
      </c>
      <c r="O705" t="s">
        <v>157</v>
      </c>
      <c r="R705" t="s">
        <v>157</v>
      </c>
    </row>
    <row r="706" spans="1:18" x14ac:dyDescent="0.25">
      <c r="A706" s="1">
        <v>44515</v>
      </c>
      <c r="B706" s="1">
        <v>44523</v>
      </c>
      <c r="C706" s="1">
        <v>44523</v>
      </c>
      <c r="D706" s="1">
        <v>44523</v>
      </c>
      <c r="E706" s="1">
        <v>44523</v>
      </c>
      <c r="F706" s="1">
        <v>44529</v>
      </c>
      <c r="G706" s="1">
        <v>44529</v>
      </c>
      <c r="H706" s="1">
        <v>44550</v>
      </c>
      <c r="I706" s="1">
        <v>44531</v>
      </c>
      <c r="J706" s="1">
        <v>44531</v>
      </c>
      <c r="K706" s="1">
        <v>44531</v>
      </c>
      <c r="M706" t="s">
        <v>1942</v>
      </c>
      <c r="N706" t="s">
        <v>1943</v>
      </c>
      <c r="O706" t="s">
        <v>91</v>
      </c>
      <c r="R706" t="s">
        <v>175</v>
      </c>
    </row>
    <row r="707" spans="1:18" x14ac:dyDescent="0.25">
      <c r="A707" s="1">
        <v>44469</v>
      </c>
      <c r="B707" s="1">
        <v>44469</v>
      </c>
      <c r="C707" s="1">
        <v>44494</v>
      </c>
      <c r="D707" s="1">
        <v>44494</v>
      </c>
      <c r="E707" s="1">
        <v>44495</v>
      </c>
      <c r="F707" s="1">
        <v>44518</v>
      </c>
      <c r="G707" s="1">
        <v>44522</v>
      </c>
      <c r="H707" s="1">
        <v>44522</v>
      </c>
      <c r="I707" s="1">
        <v>44522</v>
      </c>
      <c r="J707" s="1">
        <v>44536</v>
      </c>
      <c r="K707" s="1">
        <v>44536</v>
      </c>
      <c r="M707" t="s">
        <v>1839</v>
      </c>
      <c r="O707" t="s">
        <v>99</v>
      </c>
      <c r="R707" t="s">
        <v>175</v>
      </c>
    </row>
    <row r="708" spans="1:18" x14ac:dyDescent="0.25">
      <c r="A708" s="1">
        <v>44441</v>
      </c>
      <c r="B708" s="1">
        <v>44441</v>
      </c>
      <c r="C708" s="1">
        <v>44449</v>
      </c>
      <c r="D708" s="1">
        <v>44449</v>
      </c>
      <c r="E708" s="1">
        <v>44449</v>
      </c>
      <c r="F708" s="1">
        <v>44498</v>
      </c>
      <c r="G708" s="1">
        <v>44466</v>
      </c>
      <c r="H708" s="1">
        <v>44477</v>
      </c>
      <c r="I708" s="1">
        <v>44516</v>
      </c>
      <c r="J708" s="1">
        <v>44517</v>
      </c>
      <c r="K708" s="1">
        <v>44517</v>
      </c>
      <c r="M708" t="s">
        <v>1947</v>
      </c>
      <c r="N708" t="s">
        <v>1948</v>
      </c>
      <c r="O708" t="s">
        <v>104</v>
      </c>
      <c r="R708" t="s">
        <v>91</v>
      </c>
    </row>
    <row r="709" spans="1:18" x14ac:dyDescent="0.25">
      <c r="A709" s="1">
        <v>44441</v>
      </c>
      <c r="B709" s="1">
        <v>44441</v>
      </c>
      <c r="C709" s="1">
        <v>44449</v>
      </c>
      <c r="D709" s="1">
        <v>44449</v>
      </c>
      <c r="E709" s="1">
        <v>44449</v>
      </c>
      <c r="F709" s="1">
        <v>44498</v>
      </c>
      <c r="G709" s="1">
        <v>44466</v>
      </c>
      <c r="H709" s="1">
        <v>44477</v>
      </c>
      <c r="I709" s="1">
        <v>44516</v>
      </c>
      <c r="J709" s="1">
        <v>44517</v>
      </c>
      <c r="K709" s="1">
        <v>44517</v>
      </c>
      <c r="M709" t="s">
        <v>1947</v>
      </c>
      <c r="N709" t="s">
        <v>1950</v>
      </c>
      <c r="O709" t="s">
        <v>104</v>
      </c>
      <c r="R709" t="s">
        <v>91</v>
      </c>
    </row>
    <row r="710" spans="1:18" x14ac:dyDescent="0.25">
      <c r="A710" s="1">
        <v>44433</v>
      </c>
      <c r="B710" s="1">
        <v>44433</v>
      </c>
      <c r="C710" s="1">
        <v>44622</v>
      </c>
      <c r="D710" s="1">
        <v>44624</v>
      </c>
      <c r="E710" s="1">
        <v>44624</v>
      </c>
      <c r="F710" s="1">
        <v>44642</v>
      </c>
      <c r="G710" s="1">
        <v>44641</v>
      </c>
      <c r="H710" s="1">
        <v>44641</v>
      </c>
      <c r="I710" s="1">
        <v>44649</v>
      </c>
      <c r="J710" s="1">
        <v>44673</v>
      </c>
      <c r="K710" s="1">
        <v>44673</v>
      </c>
      <c r="M710" t="s">
        <v>89</v>
      </c>
      <c r="N710" t="s">
        <v>1952</v>
      </c>
      <c r="O710" t="s">
        <v>95</v>
      </c>
      <c r="R710" t="s">
        <v>276</v>
      </c>
    </row>
    <row r="711" spans="1:18" x14ac:dyDescent="0.25">
      <c r="A711" s="1">
        <v>44400</v>
      </c>
      <c r="B711" s="1">
        <v>44400</v>
      </c>
      <c r="C711" s="1">
        <v>44403</v>
      </c>
      <c r="D711" s="1">
        <v>44403</v>
      </c>
      <c r="E711" s="1">
        <v>44403</v>
      </c>
      <c r="F711" s="1">
        <v>44582</v>
      </c>
      <c r="G711" s="1">
        <v>44459</v>
      </c>
      <c r="H711" s="1">
        <v>44494</v>
      </c>
      <c r="I711" s="1">
        <v>44587</v>
      </c>
      <c r="J711" s="1">
        <v>44588</v>
      </c>
      <c r="K711" s="1">
        <v>44588</v>
      </c>
      <c r="M711" t="s">
        <v>1844</v>
      </c>
      <c r="N711" t="s">
        <v>1954</v>
      </c>
      <c r="O711" t="s">
        <v>306</v>
      </c>
      <c r="R711" t="s">
        <v>157</v>
      </c>
    </row>
    <row r="712" spans="1:18" x14ac:dyDescent="0.25">
      <c r="A712" s="1">
        <v>44400</v>
      </c>
      <c r="B712" s="1">
        <v>44400</v>
      </c>
      <c r="C712" s="1">
        <v>44403</v>
      </c>
      <c r="D712" s="1">
        <v>44403</v>
      </c>
      <c r="E712" s="1">
        <v>44403</v>
      </c>
      <c r="F712" s="1">
        <v>44887</v>
      </c>
      <c r="G712" s="1">
        <v>44459</v>
      </c>
      <c r="H712" s="1">
        <v>44494</v>
      </c>
      <c r="J712" s="1">
        <v>44887</v>
      </c>
      <c r="M712" t="s">
        <v>1844</v>
      </c>
      <c r="N712" t="s">
        <v>1954</v>
      </c>
      <c r="O712" t="s">
        <v>306</v>
      </c>
    </row>
    <row r="713" spans="1:18" x14ac:dyDescent="0.25">
      <c r="A713" s="1">
        <v>44392</v>
      </c>
      <c r="B713" s="1">
        <v>44392</v>
      </c>
      <c r="C713" s="1">
        <v>44438</v>
      </c>
      <c r="D713" s="1">
        <v>44438</v>
      </c>
      <c r="E713" s="1">
        <v>44441</v>
      </c>
      <c r="F713" s="1">
        <v>44441</v>
      </c>
      <c r="G713" s="1">
        <v>44459</v>
      </c>
      <c r="H713" s="1">
        <v>44459</v>
      </c>
      <c r="I713" s="1">
        <v>44454</v>
      </c>
      <c r="J713" s="1">
        <v>44460</v>
      </c>
      <c r="K713" s="1">
        <v>44460</v>
      </c>
      <c r="M713" t="s">
        <v>1844</v>
      </c>
      <c r="N713" t="s">
        <v>1957</v>
      </c>
      <c r="O713" t="s">
        <v>104</v>
      </c>
      <c r="R713" t="s">
        <v>104</v>
      </c>
    </row>
    <row r="714" spans="1:18" x14ac:dyDescent="0.25">
      <c r="A714" s="1">
        <v>44363</v>
      </c>
      <c r="B714" s="1">
        <v>44363</v>
      </c>
      <c r="C714" s="1">
        <v>44363</v>
      </c>
      <c r="D714" s="1">
        <v>44363</v>
      </c>
      <c r="E714" s="1">
        <v>44364</v>
      </c>
      <c r="F714" s="1">
        <v>44441</v>
      </c>
      <c r="G714" s="1">
        <v>44403</v>
      </c>
      <c r="H714" s="1">
        <v>44403</v>
      </c>
      <c r="I714" s="1">
        <v>44456</v>
      </c>
      <c r="J714" s="1">
        <v>44460</v>
      </c>
      <c r="K714" s="1">
        <v>44460</v>
      </c>
      <c r="M714" t="s">
        <v>1959</v>
      </c>
      <c r="N714" t="s">
        <v>1960</v>
      </c>
      <c r="O714" t="s">
        <v>103</v>
      </c>
      <c r="R714" t="s">
        <v>104</v>
      </c>
    </row>
    <row r="715" spans="1:18" x14ac:dyDescent="0.25">
      <c r="A715" s="1">
        <v>44348</v>
      </c>
      <c r="B715" s="1">
        <v>44348</v>
      </c>
      <c r="C715" s="1">
        <v>44385</v>
      </c>
      <c r="J715" s="1">
        <v>44385</v>
      </c>
      <c r="N715" t="s">
        <v>1962</v>
      </c>
    </row>
    <row r="716" spans="1:18" x14ac:dyDescent="0.25">
      <c r="A716" s="1">
        <v>44341</v>
      </c>
      <c r="B716" s="1">
        <v>44341</v>
      </c>
      <c r="C716" s="1">
        <v>44348</v>
      </c>
      <c r="D716" s="1">
        <v>44349</v>
      </c>
      <c r="E716" s="1">
        <v>44349</v>
      </c>
      <c r="F716" s="1">
        <v>44581</v>
      </c>
      <c r="G716" s="1">
        <v>44403</v>
      </c>
      <c r="H716" s="1">
        <v>44403</v>
      </c>
      <c r="I716" s="1">
        <v>44587</v>
      </c>
      <c r="J716" s="1">
        <v>44588</v>
      </c>
      <c r="K716" s="1">
        <v>44588</v>
      </c>
      <c r="M716" t="s">
        <v>1964</v>
      </c>
      <c r="N716" s="1">
        <v>44377</v>
      </c>
      <c r="O716" t="s">
        <v>103</v>
      </c>
      <c r="R716" t="s">
        <v>157</v>
      </c>
    </row>
    <row r="717" spans="1:18" x14ac:dyDescent="0.25">
      <c r="A717" s="1">
        <v>44336</v>
      </c>
      <c r="B717" s="1">
        <v>44336</v>
      </c>
      <c r="C717" s="1">
        <v>44358</v>
      </c>
      <c r="D717" s="1">
        <v>44361</v>
      </c>
      <c r="E717" s="1">
        <v>44361</v>
      </c>
      <c r="F717" s="1">
        <v>44389</v>
      </c>
      <c r="G717" s="1">
        <v>44403</v>
      </c>
      <c r="H717" s="1">
        <v>44403</v>
      </c>
      <c r="I717" s="1">
        <v>44405</v>
      </c>
      <c r="J717" s="1">
        <v>44405</v>
      </c>
      <c r="K717" s="1">
        <v>44405</v>
      </c>
      <c r="M717" t="s">
        <v>1959</v>
      </c>
      <c r="N717" t="s">
        <v>1966</v>
      </c>
      <c r="O717" t="s">
        <v>103</v>
      </c>
      <c r="R717" t="s">
        <v>306</v>
      </c>
    </row>
    <row r="718" spans="1:18" x14ac:dyDescent="0.25">
      <c r="A718" s="1">
        <v>44336</v>
      </c>
      <c r="B718" s="1">
        <v>44361</v>
      </c>
      <c r="C718" s="1">
        <v>44361</v>
      </c>
      <c r="D718" s="1">
        <v>44362</v>
      </c>
      <c r="E718" s="1">
        <v>44362</v>
      </c>
      <c r="F718" s="1">
        <v>44491</v>
      </c>
      <c r="G718" s="1">
        <v>44403</v>
      </c>
      <c r="H718" s="1">
        <v>44403</v>
      </c>
      <c r="I718" s="1">
        <v>44491</v>
      </c>
      <c r="J718" s="1">
        <v>44496</v>
      </c>
      <c r="K718" s="1">
        <v>44496</v>
      </c>
      <c r="M718" t="s">
        <v>1959</v>
      </c>
      <c r="N718" t="s">
        <v>1968</v>
      </c>
      <c r="O718" t="s">
        <v>103</v>
      </c>
      <c r="R718" t="s">
        <v>99</v>
      </c>
    </row>
    <row r="719" spans="1:18" x14ac:dyDescent="0.25">
      <c r="A719" s="1">
        <v>44336</v>
      </c>
      <c r="B719" s="1">
        <v>44343</v>
      </c>
      <c r="C719" s="1">
        <v>44349</v>
      </c>
      <c r="D719" s="1">
        <v>44349</v>
      </c>
      <c r="E719" s="1">
        <v>44349</v>
      </c>
      <c r="F719" s="1">
        <v>44349</v>
      </c>
      <c r="G719" s="1">
        <v>44368</v>
      </c>
      <c r="H719" s="1">
        <v>44368</v>
      </c>
      <c r="I719" s="1">
        <v>44354</v>
      </c>
      <c r="J719" s="1">
        <v>44378</v>
      </c>
      <c r="K719" s="1">
        <v>44378</v>
      </c>
      <c r="M719" t="s">
        <v>1970</v>
      </c>
      <c r="N719" t="s">
        <v>1968</v>
      </c>
      <c r="O719" t="s">
        <v>103</v>
      </c>
      <c r="R719" t="s">
        <v>306</v>
      </c>
    </row>
    <row r="720" spans="1:18" x14ac:dyDescent="0.25">
      <c r="A720" s="1">
        <v>44314</v>
      </c>
      <c r="B720" s="1">
        <v>44316</v>
      </c>
      <c r="C720" s="1">
        <v>44316</v>
      </c>
      <c r="D720" s="1">
        <v>44319</v>
      </c>
      <c r="E720" s="1">
        <v>44319</v>
      </c>
      <c r="F720" s="1">
        <v>44323</v>
      </c>
      <c r="G720" s="1">
        <v>44320</v>
      </c>
      <c r="H720" s="1">
        <v>44323</v>
      </c>
      <c r="I720" s="1">
        <v>44327</v>
      </c>
      <c r="J720" s="1">
        <v>44328</v>
      </c>
      <c r="K720" s="1">
        <v>44328</v>
      </c>
      <c r="M720" t="s">
        <v>1972</v>
      </c>
      <c r="N720" s="1">
        <v>44323</v>
      </c>
      <c r="O720" t="s">
        <v>784</v>
      </c>
      <c r="R720" t="s">
        <v>784</v>
      </c>
    </row>
    <row r="721" spans="1:18" x14ac:dyDescent="0.25">
      <c r="A721" s="1">
        <v>44300</v>
      </c>
      <c r="B721" s="1">
        <v>44300</v>
      </c>
      <c r="C721" s="1">
        <v>44348</v>
      </c>
      <c r="D721" s="1">
        <v>44361</v>
      </c>
      <c r="E721" s="1">
        <v>44361</v>
      </c>
      <c r="F721" s="1">
        <v>44361</v>
      </c>
      <c r="G721" s="1">
        <v>44368</v>
      </c>
      <c r="H721" s="1">
        <v>44368</v>
      </c>
      <c r="I721" s="1">
        <v>44385</v>
      </c>
      <c r="J721" s="1">
        <v>44385</v>
      </c>
      <c r="K721" s="1">
        <v>44385</v>
      </c>
      <c r="M721" t="s">
        <v>1974</v>
      </c>
      <c r="N721" t="s">
        <v>1975</v>
      </c>
      <c r="O721" t="s">
        <v>103</v>
      </c>
      <c r="R721" t="s">
        <v>306</v>
      </c>
    </row>
    <row r="722" spans="1:18" x14ac:dyDescent="0.25">
      <c r="A722" s="1">
        <v>44263</v>
      </c>
      <c r="B722" s="1">
        <v>44263</v>
      </c>
      <c r="C722" s="1">
        <v>44363</v>
      </c>
      <c r="D722" s="1">
        <v>44364</v>
      </c>
      <c r="E722" s="1">
        <v>44364</v>
      </c>
      <c r="F722" s="1">
        <v>44371</v>
      </c>
      <c r="G722" s="1">
        <v>44403</v>
      </c>
      <c r="H722" s="1">
        <v>44403</v>
      </c>
      <c r="I722" s="1">
        <v>44377</v>
      </c>
      <c r="J722" s="1">
        <v>44392</v>
      </c>
      <c r="K722" s="1">
        <v>44392</v>
      </c>
      <c r="M722" t="s">
        <v>1959</v>
      </c>
      <c r="N722" t="s">
        <v>1977</v>
      </c>
      <c r="O722" t="s">
        <v>103</v>
      </c>
      <c r="R722" t="s">
        <v>306</v>
      </c>
    </row>
    <row r="723" spans="1:18" x14ac:dyDescent="0.25">
      <c r="A723" s="1">
        <v>44249</v>
      </c>
      <c r="B723" s="1">
        <v>44258</v>
      </c>
      <c r="C723" s="1">
        <v>44344</v>
      </c>
      <c r="D723" s="1">
        <v>44344</v>
      </c>
      <c r="E723" s="1">
        <v>44344</v>
      </c>
      <c r="F723" s="1">
        <v>44389</v>
      </c>
      <c r="G723" s="1">
        <v>44368</v>
      </c>
      <c r="H723" s="1">
        <v>44368</v>
      </c>
      <c r="I723" s="1">
        <v>44491</v>
      </c>
      <c r="J723" s="1">
        <v>44496</v>
      </c>
      <c r="K723" s="1">
        <v>44496</v>
      </c>
      <c r="M723" t="s">
        <v>1974</v>
      </c>
      <c r="N723" t="s">
        <v>1979</v>
      </c>
      <c r="O723" t="s">
        <v>784</v>
      </c>
      <c r="R723" t="s">
        <v>99</v>
      </c>
    </row>
    <row r="724" spans="1:18" x14ac:dyDescent="0.25">
      <c r="A724" s="1">
        <v>44236</v>
      </c>
      <c r="B724" s="1">
        <v>44236</v>
      </c>
      <c r="C724" s="1">
        <v>44236</v>
      </c>
      <c r="D724" s="1">
        <v>44236</v>
      </c>
      <c r="E724" s="1">
        <v>44238</v>
      </c>
      <c r="F724" s="1">
        <v>44242</v>
      </c>
      <c r="G724" s="1">
        <v>44242</v>
      </c>
      <c r="H724" s="1">
        <v>44249</v>
      </c>
      <c r="I724" s="1">
        <v>44246</v>
      </c>
      <c r="J724" s="1">
        <v>44252</v>
      </c>
      <c r="K724" s="1">
        <v>44252</v>
      </c>
      <c r="M724" t="s">
        <v>1981</v>
      </c>
      <c r="O724" t="s">
        <v>215</v>
      </c>
      <c r="R724" t="s">
        <v>215</v>
      </c>
    </row>
    <row r="725" spans="1:18" x14ac:dyDescent="0.25">
      <c r="A725" s="1">
        <v>44204</v>
      </c>
      <c r="B725" s="1">
        <v>44204</v>
      </c>
      <c r="C725" s="1">
        <v>44208</v>
      </c>
      <c r="D725" s="1">
        <v>44208</v>
      </c>
      <c r="E725" s="1">
        <v>44208</v>
      </c>
      <c r="F725" s="1">
        <v>44215</v>
      </c>
      <c r="G725" s="1">
        <v>44221</v>
      </c>
      <c r="H725" s="1">
        <v>44221</v>
      </c>
      <c r="I725" s="1">
        <v>44215</v>
      </c>
      <c r="J725" s="1">
        <v>44221</v>
      </c>
      <c r="K725" s="1">
        <v>44221</v>
      </c>
      <c r="M725" t="s">
        <v>1983</v>
      </c>
      <c r="N725" t="s">
        <v>1984</v>
      </c>
      <c r="O725" t="s">
        <v>214</v>
      </c>
      <c r="R725" t="s">
        <v>214</v>
      </c>
    </row>
    <row r="726" spans="1:18" x14ac:dyDescent="0.25">
      <c r="A726" s="1">
        <v>44200</v>
      </c>
      <c r="B726" s="1">
        <v>44200</v>
      </c>
      <c r="C726" s="1">
        <v>44221</v>
      </c>
      <c r="D726" s="1">
        <v>44221</v>
      </c>
      <c r="E726" s="1">
        <v>44221</v>
      </c>
      <c r="F726" s="1">
        <v>44228</v>
      </c>
      <c r="G726" s="1">
        <v>44249</v>
      </c>
      <c r="H726" s="1">
        <v>44253</v>
      </c>
      <c r="I726" s="1">
        <v>44270</v>
      </c>
      <c r="J726" s="1">
        <v>44277</v>
      </c>
      <c r="K726" s="1">
        <v>44277</v>
      </c>
      <c r="M726" t="s">
        <v>1986</v>
      </c>
      <c r="N726" t="s">
        <v>1987</v>
      </c>
      <c r="O726" t="s">
        <v>214</v>
      </c>
      <c r="R726" t="s">
        <v>47</v>
      </c>
    </row>
    <row r="727" spans="1:18" x14ac:dyDescent="0.25">
      <c r="A727" s="1">
        <v>44160</v>
      </c>
      <c r="B727" s="1">
        <v>44183</v>
      </c>
      <c r="C727" s="1">
        <v>44267</v>
      </c>
      <c r="D727" s="1">
        <v>44267</v>
      </c>
      <c r="E727" s="1">
        <v>44277</v>
      </c>
      <c r="F727" s="1">
        <v>44371</v>
      </c>
      <c r="G727" s="1">
        <v>44341</v>
      </c>
      <c r="H727" s="1">
        <v>44341</v>
      </c>
      <c r="I727" s="1">
        <v>44385</v>
      </c>
      <c r="J727" s="1">
        <v>44385</v>
      </c>
      <c r="K727" s="1">
        <v>44385</v>
      </c>
      <c r="M727" t="s">
        <v>1989</v>
      </c>
      <c r="N727" s="1">
        <v>44211</v>
      </c>
      <c r="O727" t="s">
        <v>47</v>
      </c>
      <c r="R727" t="s">
        <v>306</v>
      </c>
    </row>
    <row r="728" spans="1:18" x14ac:dyDescent="0.25">
      <c r="A728" s="1">
        <v>44160</v>
      </c>
      <c r="B728" s="1">
        <v>44160</v>
      </c>
      <c r="C728" s="1">
        <v>44168</v>
      </c>
      <c r="D728" s="1">
        <v>44173</v>
      </c>
      <c r="E728" s="1">
        <v>44217</v>
      </c>
      <c r="F728" s="1">
        <v>44302</v>
      </c>
      <c r="G728" s="1">
        <v>44221</v>
      </c>
      <c r="H728" s="1">
        <v>44221</v>
      </c>
      <c r="I728" s="1">
        <v>44308</v>
      </c>
      <c r="J728" s="1">
        <v>44334</v>
      </c>
      <c r="K728" s="1">
        <v>44334</v>
      </c>
      <c r="M728" t="s">
        <v>1992</v>
      </c>
      <c r="N728" t="s">
        <v>1993</v>
      </c>
      <c r="O728" t="s">
        <v>214</v>
      </c>
      <c r="R728" t="s">
        <v>784</v>
      </c>
    </row>
    <row r="729" spans="1:18" x14ac:dyDescent="0.25">
      <c r="A729" s="1">
        <v>44054</v>
      </c>
      <c r="B729" s="1">
        <v>44057</v>
      </c>
      <c r="C729" s="1">
        <v>44217</v>
      </c>
      <c r="D729" s="1">
        <v>44217</v>
      </c>
      <c r="E729" s="1">
        <v>44218</v>
      </c>
      <c r="F729" s="1">
        <v>44244</v>
      </c>
      <c r="G729" s="1">
        <v>44277</v>
      </c>
      <c r="H729" s="1">
        <v>44277</v>
      </c>
      <c r="I729" s="1">
        <v>44244</v>
      </c>
      <c r="J729" s="1">
        <v>44252</v>
      </c>
      <c r="K729" s="1">
        <v>44252</v>
      </c>
      <c r="M729" t="s">
        <v>1995</v>
      </c>
      <c r="N729" t="s">
        <v>1996</v>
      </c>
      <c r="O729" t="s">
        <v>214</v>
      </c>
      <c r="R729" t="s">
        <v>215</v>
      </c>
    </row>
    <row r="730" spans="1:18" x14ac:dyDescent="0.25">
      <c r="A730" s="1">
        <v>43724</v>
      </c>
      <c r="B730" s="1">
        <v>44083</v>
      </c>
      <c r="C730" s="1">
        <v>44137</v>
      </c>
      <c r="D730" s="1">
        <v>44139</v>
      </c>
      <c r="E730" s="1">
        <v>44139</v>
      </c>
      <c r="F730" s="1">
        <v>44218</v>
      </c>
      <c r="G730" s="1">
        <v>44217</v>
      </c>
      <c r="H730" s="1">
        <v>44217</v>
      </c>
      <c r="I730" s="1">
        <v>44218</v>
      </c>
      <c r="J730" s="1">
        <v>44252</v>
      </c>
      <c r="K730" s="1">
        <v>44252</v>
      </c>
      <c r="M730" t="s">
        <v>1998</v>
      </c>
      <c r="N730" t="s">
        <v>1999</v>
      </c>
      <c r="O730" t="s">
        <v>112</v>
      </c>
      <c r="R730" t="s">
        <v>215</v>
      </c>
    </row>
    <row r="731" spans="1:18" x14ac:dyDescent="0.25">
      <c r="A731" s="1">
        <v>44151</v>
      </c>
      <c r="B731" s="1">
        <v>44151</v>
      </c>
      <c r="C731" s="1">
        <v>44202</v>
      </c>
      <c r="D731" s="1">
        <v>44207</v>
      </c>
      <c r="E731" s="1">
        <v>44207</v>
      </c>
      <c r="F731" s="1">
        <v>44207</v>
      </c>
      <c r="G731" s="1">
        <v>44148</v>
      </c>
      <c r="H731" s="1">
        <v>44151</v>
      </c>
      <c r="I731" s="1">
        <v>44208</v>
      </c>
      <c r="J731" s="1">
        <v>44208</v>
      </c>
      <c r="K731" s="1">
        <v>44208</v>
      </c>
      <c r="M731" t="s">
        <v>2001</v>
      </c>
      <c r="O731" t="s">
        <v>214</v>
      </c>
      <c r="R731" t="s">
        <v>214</v>
      </c>
    </row>
    <row r="732" spans="1:18" x14ac:dyDescent="0.25">
      <c r="A732" s="1">
        <v>44565</v>
      </c>
      <c r="B732" s="1">
        <v>44565</v>
      </c>
      <c r="C732" s="1">
        <v>44620</v>
      </c>
      <c r="D732" s="1">
        <v>44620</v>
      </c>
      <c r="E732" s="1">
        <v>44624</v>
      </c>
      <c r="G732" s="1">
        <v>44666</v>
      </c>
      <c r="H732" s="1">
        <v>44681</v>
      </c>
      <c r="J732" s="1">
        <v>44624</v>
      </c>
      <c r="M732" t="s">
        <v>2003</v>
      </c>
      <c r="O732" t="s">
        <v>95</v>
      </c>
    </row>
    <row r="733" spans="1:18" x14ac:dyDescent="0.25">
      <c r="A733" s="1">
        <v>44496</v>
      </c>
      <c r="B733" s="1">
        <v>44496</v>
      </c>
      <c r="C733" s="1">
        <v>44592</v>
      </c>
      <c r="D733" s="1">
        <v>44797</v>
      </c>
      <c r="E733" s="1">
        <v>44813</v>
      </c>
      <c r="F733" s="1">
        <v>44929</v>
      </c>
      <c r="G733" s="1">
        <v>44837</v>
      </c>
      <c r="H733" s="1">
        <v>44862</v>
      </c>
      <c r="I733" s="1">
        <v>44929</v>
      </c>
      <c r="J733" s="1">
        <v>44938</v>
      </c>
      <c r="K733" s="1">
        <v>44938</v>
      </c>
      <c r="M733" t="s">
        <v>2005</v>
      </c>
      <c r="N733" t="s">
        <v>1593</v>
      </c>
      <c r="O733" t="s">
        <v>379</v>
      </c>
      <c r="R733" t="s">
        <v>69</v>
      </c>
    </row>
    <row r="734" spans="1:18" x14ac:dyDescent="0.25">
      <c r="A734" s="1">
        <v>44368</v>
      </c>
      <c r="B734" s="1">
        <v>44368</v>
      </c>
      <c r="C734" s="1">
        <v>44504</v>
      </c>
      <c r="D734" s="1">
        <v>44504</v>
      </c>
      <c r="E734" s="1">
        <v>44504</v>
      </c>
      <c r="F734" s="1">
        <v>44504</v>
      </c>
      <c r="G734" s="1">
        <v>44440</v>
      </c>
      <c r="H734" s="1">
        <v>44442</v>
      </c>
      <c r="I734" s="1">
        <v>44504</v>
      </c>
      <c r="J734" s="1">
        <v>44509</v>
      </c>
      <c r="K734" s="1">
        <v>44509</v>
      </c>
      <c r="M734" t="s">
        <v>1121</v>
      </c>
      <c r="N734" t="s">
        <v>2007</v>
      </c>
      <c r="O734" t="s">
        <v>91</v>
      </c>
      <c r="R734" t="s">
        <v>91</v>
      </c>
    </row>
    <row r="735" spans="1:18" x14ac:dyDescent="0.25">
      <c r="A735" s="1">
        <v>44323</v>
      </c>
      <c r="B735" s="1">
        <v>44504</v>
      </c>
      <c r="C735" s="1">
        <v>44592</v>
      </c>
      <c r="D735" s="1">
        <v>44797</v>
      </c>
      <c r="E735" s="1">
        <v>44813</v>
      </c>
      <c r="F735" s="1">
        <v>44929</v>
      </c>
      <c r="G735" s="1">
        <v>44837</v>
      </c>
      <c r="H735" s="1">
        <v>44862</v>
      </c>
      <c r="I735" s="1">
        <v>44929</v>
      </c>
      <c r="J735" s="1">
        <v>44938</v>
      </c>
      <c r="K735" s="1">
        <v>44938</v>
      </c>
      <c r="M735" t="s">
        <v>2005</v>
      </c>
      <c r="N735" t="s">
        <v>1137</v>
      </c>
      <c r="O735" t="s">
        <v>379</v>
      </c>
      <c r="R735" t="s">
        <v>69</v>
      </c>
    </row>
    <row r="736" spans="1:18" x14ac:dyDescent="0.25">
      <c r="A736" s="1">
        <v>44274</v>
      </c>
      <c r="B736" s="1">
        <v>44274</v>
      </c>
      <c r="C736" s="1">
        <v>44515</v>
      </c>
      <c r="D736" s="1">
        <v>44515</v>
      </c>
      <c r="E736" s="1">
        <v>44515</v>
      </c>
      <c r="F736" s="1">
        <v>44523</v>
      </c>
      <c r="G736" s="1">
        <v>44348</v>
      </c>
      <c r="H736" s="1">
        <v>44365</v>
      </c>
      <c r="I736" s="1">
        <v>44524</v>
      </c>
      <c r="J736" s="1">
        <v>44543</v>
      </c>
      <c r="K736" s="1">
        <v>44543</v>
      </c>
      <c r="M736" t="s">
        <v>2010</v>
      </c>
      <c r="N736" t="s">
        <v>2011</v>
      </c>
      <c r="O736" t="s">
        <v>91</v>
      </c>
      <c r="R736" t="s">
        <v>175</v>
      </c>
    </row>
    <row r="737" spans="1:18" x14ac:dyDescent="0.25">
      <c r="A737" s="1">
        <v>44209</v>
      </c>
      <c r="B737" s="1">
        <v>44209</v>
      </c>
      <c r="C737" s="1">
        <v>44358</v>
      </c>
      <c r="D737" s="1">
        <v>44504</v>
      </c>
      <c r="E737" s="1">
        <v>44504</v>
      </c>
      <c r="F737" s="1">
        <v>44504</v>
      </c>
      <c r="G737" s="1">
        <v>44236</v>
      </c>
      <c r="H737" s="1">
        <v>44239</v>
      </c>
      <c r="I737" s="1">
        <v>44504</v>
      </c>
      <c r="J737" s="1">
        <v>44505</v>
      </c>
      <c r="K737" s="1">
        <v>44505</v>
      </c>
      <c r="M737" t="s">
        <v>2013</v>
      </c>
      <c r="N737" t="s">
        <v>2014</v>
      </c>
      <c r="O737" t="s">
        <v>91</v>
      </c>
      <c r="R737" t="s">
        <v>91</v>
      </c>
    </row>
    <row r="738" spans="1:18" x14ac:dyDescent="0.25">
      <c r="A738" s="1">
        <v>44224</v>
      </c>
      <c r="B738" s="1">
        <v>44224</v>
      </c>
      <c r="G738" s="1">
        <v>44543</v>
      </c>
      <c r="H738" s="1">
        <v>44547</v>
      </c>
      <c r="J738" s="1">
        <v>44224</v>
      </c>
      <c r="M738" t="s">
        <v>2016</v>
      </c>
    </row>
    <row r="739" spans="1:18" x14ac:dyDescent="0.25">
      <c r="A739" s="1">
        <v>44494</v>
      </c>
      <c r="B739" s="1">
        <v>44614</v>
      </c>
      <c r="C739" s="1">
        <v>44736</v>
      </c>
      <c r="D739" s="1">
        <v>44736</v>
      </c>
      <c r="E739" s="1">
        <v>44736</v>
      </c>
      <c r="F739" s="1">
        <v>44736</v>
      </c>
      <c r="G739" s="1">
        <v>44725</v>
      </c>
      <c r="H739" s="1">
        <v>44736</v>
      </c>
      <c r="I739" s="1">
        <v>44736</v>
      </c>
      <c r="J739" s="1">
        <v>44736</v>
      </c>
      <c r="K739" s="1">
        <v>44736</v>
      </c>
      <c r="M739" t="s">
        <v>2019</v>
      </c>
      <c r="N739" t="s">
        <v>1593</v>
      </c>
      <c r="O739" t="s">
        <v>79</v>
      </c>
      <c r="R739" t="s">
        <v>79</v>
      </c>
    </row>
    <row r="740" spans="1:18" x14ac:dyDescent="0.25">
      <c r="A740" s="1">
        <v>44494</v>
      </c>
      <c r="B740" s="1">
        <v>44614</v>
      </c>
      <c r="C740" s="1">
        <v>44736</v>
      </c>
      <c r="D740" s="1">
        <v>44736</v>
      </c>
      <c r="E740" s="1">
        <v>44736</v>
      </c>
      <c r="F740" s="1">
        <v>44736</v>
      </c>
      <c r="G740" s="1">
        <v>44725</v>
      </c>
      <c r="H740" s="1">
        <v>44736</v>
      </c>
      <c r="I740" s="1">
        <v>44736</v>
      </c>
      <c r="J740" s="1">
        <v>44736</v>
      </c>
      <c r="K740" s="1">
        <v>44736</v>
      </c>
      <c r="M740" t="s">
        <v>2022</v>
      </c>
      <c r="N740" t="s">
        <v>1593</v>
      </c>
      <c r="O740" t="s">
        <v>79</v>
      </c>
      <c r="R740" t="s">
        <v>79</v>
      </c>
    </row>
    <row r="741" spans="1:18" x14ac:dyDescent="0.25">
      <c r="A741" s="1">
        <v>44364</v>
      </c>
      <c r="B741" s="1">
        <v>44365</v>
      </c>
      <c r="C741" s="1">
        <v>44390</v>
      </c>
      <c r="D741" s="1">
        <v>44399</v>
      </c>
      <c r="E741" s="1">
        <v>44399</v>
      </c>
      <c r="F741" s="1">
        <v>44452</v>
      </c>
      <c r="G741" s="1">
        <v>44473</v>
      </c>
      <c r="H741" s="1">
        <v>44475</v>
      </c>
      <c r="I741" s="1">
        <v>44543</v>
      </c>
      <c r="J741" s="1">
        <v>44543</v>
      </c>
      <c r="K741" s="1">
        <v>44543</v>
      </c>
      <c r="M741" t="s">
        <v>2025</v>
      </c>
      <c r="N741" t="s">
        <v>2026</v>
      </c>
      <c r="O741" t="s">
        <v>306</v>
      </c>
      <c r="R741" t="s">
        <v>175</v>
      </c>
    </row>
    <row r="742" spans="1:18" x14ac:dyDescent="0.25">
      <c r="A742" s="1">
        <v>44253</v>
      </c>
      <c r="B742" s="1">
        <v>44256</v>
      </c>
      <c r="C742" s="1">
        <v>44278</v>
      </c>
      <c r="D742" s="1">
        <v>44278</v>
      </c>
      <c r="E742" s="1">
        <v>44293</v>
      </c>
      <c r="F742" s="1">
        <v>44343</v>
      </c>
      <c r="G742" s="1">
        <v>44368</v>
      </c>
      <c r="H742" s="1">
        <v>44372</v>
      </c>
      <c r="I742" s="1">
        <v>44358</v>
      </c>
      <c r="J742" s="1">
        <v>44363</v>
      </c>
      <c r="K742" s="1">
        <v>44363</v>
      </c>
      <c r="M742" t="s">
        <v>629</v>
      </c>
      <c r="N742" t="s">
        <v>1626</v>
      </c>
      <c r="O742" t="s">
        <v>113</v>
      </c>
      <c r="R742" t="s">
        <v>103</v>
      </c>
    </row>
    <row r="743" spans="1:18" x14ac:dyDescent="0.25">
      <c r="A743" s="1">
        <v>44911</v>
      </c>
      <c r="B743" s="1">
        <v>44911</v>
      </c>
      <c r="J743" s="1">
        <v>44911</v>
      </c>
      <c r="N743" t="s">
        <v>826</v>
      </c>
    </row>
    <row r="744" spans="1:18" x14ac:dyDescent="0.25">
      <c r="A744" s="1">
        <v>44851</v>
      </c>
      <c r="B744" s="1">
        <v>44888</v>
      </c>
      <c r="C744" s="1">
        <v>44902</v>
      </c>
      <c r="D744" s="1">
        <v>44902</v>
      </c>
      <c r="E744" s="1">
        <v>44902</v>
      </c>
      <c r="G744" s="1">
        <v>44946</v>
      </c>
      <c r="H744" s="1">
        <v>44981</v>
      </c>
      <c r="J744" s="1">
        <v>44902</v>
      </c>
      <c r="M744" t="s">
        <v>2030</v>
      </c>
      <c r="N744" t="s">
        <v>342</v>
      </c>
      <c r="O744" t="s">
        <v>252</v>
      </c>
    </row>
    <row r="745" spans="1:18" x14ac:dyDescent="0.25">
      <c r="A745" s="1">
        <v>44932</v>
      </c>
      <c r="B745" s="1">
        <v>44932</v>
      </c>
      <c r="J745" s="1">
        <v>44932</v>
      </c>
      <c r="N745" t="s">
        <v>2033</v>
      </c>
    </row>
    <row r="746" spans="1:18" x14ac:dyDescent="0.25">
      <c r="A746" s="1">
        <v>44894</v>
      </c>
      <c r="J746" s="1">
        <v>44894</v>
      </c>
      <c r="N746" t="s">
        <v>2036</v>
      </c>
    </row>
    <row r="747" spans="1:18" x14ac:dyDescent="0.25">
      <c r="A747" s="1">
        <v>44894</v>
      </c>
      <c r="J747" s="1">
        <v>44894</v>
      </c>
      <c r="N747" t="s">
        <v>2039</v>
      </c>
    </row>
    <row r="748" spans="1:18" x14ac:dyDescent="0.25">
      <c r="A748" s="1">
        <v>44816</v>
      </c>
      <c r="B748" s="1">
        <v>44820</v>
      </c>
      <c r="C748" s="1">
        <v>44823</v>
      </c>
      <c r="D748" s="1">
        <v>44825</v>
      </c>
      <c r="E748" s="1">
        <v>44867</v>
      </c>
      <c r="F748" s="1">
        <v>44867</v>
      </c>
      <c r="G748" s="1">
        <v>44837</v>
      </c>
      <c r="H748" s="1">
        <v>44841</v>
      </c>
      <c r="J748" s="1">
        <v>44867</v>
      </c>
      <c r="M748" t="s">
        <v>1201</v>
      </c>
      <c r="N748" t="s">
        <v>545</v>
      </c>
      <c r="O748" t="s">
        <v>75</v>
      </c>
    </row>
    <row r="749" spans="1:18" x14ac:dyDescent="0.25">
      <c r="A749" s="1">
        <v>44813</v>
      </c>
      <c r="B749" s="1">
        <v>44820</v>
      </c>
      <c r="C749" s="1">
        <v>44823</v>
      </c>
      <c r="D749" s="1">
        <v>44825</v>
      </c>
      <c r="E749" s="1">
        <v>44826</v>
      </c>
      <c r="F749" s="1">
        <v>44833</v>
      </c>
      <c r="G749" s="1">
        <v>44837</v>
      </c>
      <c r="H749" s="1">
        <v>44841</v>
      </c>
      <c r="I749" s="1">
        <v>44862</v>
      </c>
      <c r="J749" s="1">
        <v>44862</v>
      </c>
      <c r="K749" s="1">
        <v>44862</v>
      </c>
      <c r="M749" t="s">
        <v>1201</v>
      </c>
      <c r="N749" t="s">
        <v>2042</v>
      </c>
      <c r="O749" t="s">
        <v>379</v>
      </c>
      <c r="R749" t="s">
        <v>202</v>
      </c>
    </row>
    <row r="750" spans="1:18" x14ac:dyDescent="0.25">
      <c r="A750" s="1">
        <v>44795</v>
      </c>
      <c r="B750" s="1">
        <v>44811</v>
      </c>
      <c r="C750" s="1">
        <v>44816</v>
      </c>
      <c r="D750" s="1">
        <v>44817</v>
      </c>
      <c r="E750" s="1">
        <v>44827</v>
      </c>
      <c r="G750" s="1">
        <v>44844</v>
      </c>
      <c r="H750" s="1">
        <v>44850</v>
      </c>
      <c r="J750" s="1">
        <v>44827</v>
      </c>
      <c r="M750" t="s">
        <v>2044</v>
      </c>
      <c r="N750" t="s">
        <v>2045</v>
      </c>
      <c r="O750" t="s">
        <v>379</v>
      </c>
    </row>
    <row r="751" spans="1:18" x14ac:dyDescent="0.25">
      <c r="A751" s="1">
        <v>44713</v>
      </c>
      <c r="B751" s="1">
        <v>44713</v>
      </c>
      <c r="C751" s="1">
        <v>44754</v>
      </c>
      <c r="D751" s="1">
        <v>44754</v>
      </c>
      <c r="E751" s="1">
        <v>44762</v>
      </c>
      <c r="F751" s="1">
        <v>44797</v>
      </c>
      <c r="G751" s="1">
        <v>44795</v>
      </c>
      <c r="H751" s="1">
        <v>44801</v>
      </c>
      <c r="I751" s="1">
        <v>44875</v>
      </c>
      <c r="J751" s="1">
        <v>44875</v>
      </c>
      <c r="K751" s="1">
        <v>44875</v>
      </c>
      <c r="M751" t="s">
        <v>1103</v>
      </c>
      <c r="N751" t="s">
        <v>2047</v>
      </c>
      <c r="O751" t="s">
        <v>62</v>
      </c>
      <c r="R751" t="s">
        <v>75</v>
      </c>
    </row>
    <row r="752" spans="1:18" x14ac:dyDescent="0.25">
      <c r="A752" s="1">
        <v>44616</v>
      </c>
      <c r="B752" s="1">
        <v>44722</v>
      </c>
      <c r="C752" s="1">
        <v>44748</v>
      </c>
      <c r="D752" s="1">
        <v>44748</v>
      </c>
      <c r="E752" s="1">
        <v>44748</v>
      </c>
      <c r="F752" s="1">
        <v>44769</v>
      </c>
      <c r="G752" s="1">
        <v>44767</v>
      </c>
      <c r="H752" s="1">
        <v>44785</v>
      </c>
      <c r="J752" s="1">
        <v>44769</v>
      </c>
      <c r="M752" t="s">
        <v>2049</v>
      </c>
      <c r="N752" t="s">
        <v>2050</v>
      </c>
      <c r="O752" t="s">
        <v>62</v>
      </c>
    </row>
    <row r="753" spans="1:18" x14ac:dyDescent="0.25">
      <c r="A753" s="1">
        <v>44578</v>
      </c>
      <c r="B753" s="1">
        <v>44580</v>
      </c>
      <c r="C753" s="1">
        <v>44581</v>
      </c>
      <c r="D753" s="1">
        <v>44581</v>
      </c>
      <c r="E753" s="1">
        <v>44593</v>
      </c>
      <c r="F753" s="1">
        <v>44817</v>
      </c>
      <c r="G753" s="1">
        <v>44621</v>
      </c>
      <c r="H753" s="1">
        <v>44624</v>
      </c>
      <c r="J753" s="1">
        <v>44817</v>
      </c>
      <c r="M753" t="s">
        <v>2052</v>
      </c>
      <c r="N753" t="s">
        <v>2053</v>
      </c>
      <c r="O753" t="s">
        <v>88</v>
      </c>
    </row>
    <row r="754" spans="1:18" x14ac:dyDescent="0.25">
      <c r="A754" s="1">
        <v>44573</v>
      </c>
      <c r="B754" s="1">
        <v>44573</v>
      </c>
      <c r="C754" s="1">
        <v>44573</v>
      </c>
      <c r="D754" s="1">
        <v>44581</v>
      </c>
      <c r="E754" s="1">
        <v>44582</v>
      </c>
      <c r="F754" s="1">
        <v>44588</v>
      </c>
      <c r="G754" s="1">
        <v>44592</v>
      </c>
      <c r="H754" s="1">
        <v>44596</v>
      </c>
      <c r="I754" s="1">
        <v>44589</v>
      </c>
      <c r="J754" s="1">
        <v>44592</v>
      </c>
      <c r="K754" s="1">
        <v>44592</v>
      </c>
      <c r="M754" t="s">
        <v>2055</v>
      </c>
      <c r="N754" t="s">
        <v>2056</v>
      </c>
      <c r="O754" t="s">
        <v>157</v>
      </c>
      <c r="R754" t="s">
        <v>157</v>
      </c>
    </row>
    <row r="755" spans="1:18" x14ac:dyDescent="0.25">
      <c r="A755" s="1">
        <v>44568</v>
      </c>
      <c r="B755" s="1">
        <v>44572</v>
      </c>
      <c r="C755" s="1">
        <v>44579</v>
      </c>
      <c r="D755" s="1">
        <v>44581</v>
      </c>
      <c r="E755" s="1">
        <v>44582</v>
      </c>
      <c r="F755" s="1">
        <v>44596</v>
      </c>
      <c r="G755" s="1">
        <v>44606</v>
      </c>
      <c r="H755" s="1">
        <v>44610</v>
      </c>
      <c r="I755" s="1">
        <v>44606</v>
      </c>
      <c r="J755" s="1">
        <v>44608</v>
      </c>
      <c r="K755" s="1">
        <v>44608</v>
      </c>
      <c r="M755" t="s">
        <v>1463</v>
      </c>
      <c r="N755" t="s">
        <v>2058</v>
      </c>
      <c r="O755" t="s">
        <v>157</v>
      </c>
      <c r="R755" t="s">
        <v>88</v>
      </c>
    </row>
    <row r="756" spans="1:18" x14ac:dyDescent="0.25">
      <c r="A756" s="1">
        <v>44531</v>
      </c>
      <c r="B756" s="1">
        <v>44531</v>
      </c>
      <c r="C756" s="1">
        <v>44532</v>
      </c>
      <c r="D756" s="1">
        <v>44564</v>
      </c>
      <c r="E756" s="1">
        <v>44564</v>
      </c>
      <c r="F756" s="1">
        <v>44565</v>
      </c>
      <c r="G756" s="1">
        <v>44585</v>
      </c>
      <c r="H756" s="1">
        <v>44589</v>
      </c>
      <c r="I756" s="1">
        <v>44565</v>
      </c>
      <c r="J756" s="1">
        <v>44582</v>
      </c>
      <c r="K756" s="1">
        <v>44582</v>
      </c>
      <c r="M756" t="s">
        <v>92</v>
      </c>
      <c r="N756" t="s">
        <v>2056</v>
      </c>
      <c r="O756" t="s">
        <v>157</v>
      </c>
      <c r="R756" t="s">
        <v>157</v>
      </c>
    </row>
    <row r="757" spans="1:18" x14ac:dyDescent="0.25">
      <c r="A757" s="1">
        <v>44316</v>
      </c>
      <c r="B757" s="1">
        <v>44316</v>
      </c>
      <c r="C757" s="1">
        <v>44326</v>
      </c>
      <c r="D757" s="1">
        <v>44326</v>
      </c>
      <c r="E757" s="1">
        <v>44344</v>
      </c>
      <c r="F757" s="1">
        <v>44358</v>
      </c>
      <c r="G757" s="1">
        <v>44340</v>
      </c>
      <c r="H757" s="1">
        <v>44340</v>
      </c>
      <c r="I757" s="1">
        <v>44392</v>
      </c>
      <c r="J757" s="1">
        <v>44393</v>
      </c>
      <c r="K757" s="1">
        <v>44393</v>
      </c>
      <c r="M757" t="s">
        <v>2061</v>
      </c>
      <c r="N757" s="1">
        <v>44319</v>
      </c>
      <c r="O757" t="s">
        <v>784</v>
      </c>
      <c r="R757" t="s">
        <v>306</v>
      </c>
    </row>
    <row r="758" spans="1:18" x14ac:dyDescent="0.25">
      <c r="A758" s="1">
        <v>44309</v>
      </c>
      <c r="B758" s="1">
        <v>44312</v>
      </c>
      <c r="C758" s="1">
        <v>44328</v>
      </c>
      <c r="D758" s="1">
        <v>44328</v>
      </c>
      <c r="E758" s="1">
        <v>44344</v>
      </c>
      <c r="F758" s="1">
        <v>44383</v>
      </c>
      <c r="G758" s="1">
        <v>44368</v>
      </c>
      <c r="H758" s="1">
        <v>44372</v>
      </c>
      <c r="I758" s="1">
        <v>44449</v>
      </c>
      <c r="J758" s="1">
        <v>44460</v>
      </c>
      <c r="K758" s="1">
        <v>44460</v>
      </c>
      <c r="M758" t="s">
        <v>629</v>
      </c>
      <c r="O758" t="s">
        <v>784</v>
      </c>
      <c r="R758" t="s">
        <v>104</v>
      </c>
    </row>
    <row r="759" spans="1:18" x14ac:dyDescent="0.25">
      <c r="A759" s="1">
        <v>44224</v>
      </c>
      <c r="B759" s="1">
        <v>44224</v>
      </c>
      <c r="C759" s="1">
        <v>44237</v>
      </c>
      <c r="D759" s="1">
        <v>44237</v>
      </c>
      <c r="E759" s="1">
        <v>44237</v>
      </c>
      <c r="F759" s="1">
        <v>44249</v>
      </c>
      <c r="G759" s="1">
        <v>44277</v>
      </c>
      <c r="H759" s="1">
        <v>44286</v>
      </c>
      <c r="I759" s="1">
        <v>44370</v>
      </c>
      <c r="J759" s="1">
        <v>44377</v>
      </c>
      <c r="K759" s="1">
        <v>44377</v>
      </c>
      <c r="M759" t="s">
        <v>182</v>
      </c>
      <c r="N759" t="s">
        <v>2065</v>
      </c>
      <c r="O759" t="s">
        <v>215</v>
      </c>
      <c r="R759" t="s">
        <v>103</v>
      </c>
    </row>
    <row r="760" spans="1:18" x14ac:dyDescent="0.25">
      <c r="A760" s="1">
        <v>44147</v>
      </c>
      <c r="B760" s="1">
        <v>44151</v>
      </c>
      <c r="C760" s="1">
        <v>44151</v>
      </c>
      <c r="D760" s="1">
        <v>44151</v>
      </c>
      <c r="E760" s="1">
        <v>44237</v>
      </c>
      <c r="F760" s="1">
        <v>44264</v>
      </c>
      <c r="G760" s="1">
        <v>44166</v>
      </c>
      <c r="H760" s="1">
        <v>44169</v>
      </c>
      <c r="I760" s="1">
        <v>44264</v>
      </c>
      <c r="J760" s="1">
        <v>44264</v>
      </c>
      <c r="K760" s="1">
        <v>44264</v>
      </c>
      <c r="M760" t="s">
        <v>2067</v>
      </c>
      <c r="O760" t="s">
        <v>215</v>
      </c>
      <c r="R760" t="s">
        <v>47</v>
      </c>
    </row>
    <row r="761" spans="1:18" x14ac:dyDescent="0.25">
      <c r="A761" s="1">
        <v>44119</v>
      </c>
      <c r="B761" s="1">
        <v>44119</v>
      </c>
      <c r="C761" s="1">
        <v>44123</v>
      </c>
      <c r="D761" s="1">
        <v>44137</v>
      </c>
      <c r="E761" s="1">
        <v>44138</v>
      </c>
      <c r="F761" s="1">
        <v>44138</v>
      </c>
      <c r="G761" s="1">
        <v>44158</v>
      </c>
      <c r="H761" s="1">
        <v>44163</v>
      </c>
      <c r="I761" s="1">
        <v>44256</v>
      </c>
      <c r="J761" s="1">
        <v>44256</v>
      </c>
      <c r="K761" s="1">
        <v>44256</v>
      </c>
      <c r="M761" t="s">
        <v>327</v>
      </c>
      <c r="N761" t="s">
        <v>2069</v>
      </c>
      <c r="O761" t="s">
        <v>112</v>
      </c>
      <c r="R761" t="s">
        <v>47</v>
      </c>
    </row>
    <row r="762" spans="1:18" x14ac:dyDescent="0.25">
      <c r="A762" s="1">
        <v>44468</v>
      </c>
      <c r="B762" s="1">
        <v>44468</v>
      </c>
      <c r="C762" s="1">
        <v>44469</v>
      </c>
      <c r="D762" s="1">
        <v>44469</v>
      </c>
      <c r="E762" s="1">
        <v>44481</v>
      </c>
      <c r="F762" s="1">
        <v>44497</v>
      </c>
      <c r="G762" s="1">
        <v>44473</v>
      </c>
      <c r="H762" s="1">
        <v>44480</v>
      </c>
      <c r="I762" s="1">
        <v>44498</v>
      </c>
      <c r="J762" s="1">
        <v>44609</v>
      </c>
      <c r="K762" s="1">
        <v>44609</v>
      </c>
      <c r="M762" t="s">
        <v>2074</v>
      </c>
      <c r="N762" t="s">
        <v>2075</v>
      </c>
      <c r="O762" t="s">
        <v>99</v>
      </c>
      <c r="R762" t="s">
        <v>88</v>
      </c>
    </row>
    <row r="763" spans="1:18" x14ac:dyDescent="0.25">
      <c r="A763" s="1">
        <v>44383</v>
      </c>
      <c r="B763" s="1">
        <v>44383</v>
      </c>
      <c r="C763" s="1">
        <v>44449</v>
      </c>
      <c r="D763" s="1">
        <v>44449</v>
      </c>
      <c r="E763" s="1">
        <v>44453</v>
      </c>
      <c r="F763" s="1">
        <v>44455</v>
      </c>
      <c r="G763" s="1">
        <v>44445</v>
      </c>
      <c r="H763" s="1">
        <v>44445</v>
      </c>
      <c r="I763" s="1">
        <v>44455</v>
      </c>
      <c r="J763" s="1">
        <v>44460</v>
      </c>
      <c r="K763" s="1">
        <v>44460</v>
      </c>
      <c r="M763" t="s">
        <v>2078</v>
      </c>
      <c r="N763" t="s">
        <v>2079</v>
      </c>
      <c r="O763" t="s">
        <v>104</v>
      </c>
      <c r="R763" t="s">
        <v>104</v>
      </c>
    </row>
    <row r="764" spans="1:18" x14ac:dyDescent="0.25">
      <c r="A764" s="1">
        <v>44804</v>
      </c>
      <c r="B764" s="1">
        <v>44804</v>
      </c>
      <c r="J764" s="1">
        <v>44804</v>
      </c>
      <c r="N764" t="s">
        <v>1246</v>
      </c>
    </row>
    <row r="765" spans="1:18" x14ac:dyDescent="0.25">
      <c r="A765" s="1">
        <v>44384</v>
      </c>
      <c r="B765" s="1">
        <v>44385</v>
      </c>
      <c r="C765" s="1">
        <v>44631</v>
      </c>
      <c r="D765" s="1">
        <v>44631</v>
      </c>
      <c r="E765" s="1">
        <v>44634</v>
      </c>
      <c r="F765" s="1">
        <v>44719</v>
      </c>
      <c r="G765" s="1">
        <v>44718</v>
      </c>
      <c r="H765" s="1">
        <v>44719</v>
      </c>
      <c r="J765" s="1">
        <v>44719</v>
      </c>
      <c r="M765" t="s">
        <v>2082</v>
      </c>
      <c r="N765" t="s">
        <v>2083</v>
      </c>
      <c r="O765" t="s">
        <v>95</v>
      </c>
    </row>
    <row r="766" spans="1:18" x14ac:dyDescent="0.25">
      <c r="A766" s="1">
        <v>44914</v>
      </c>
      <c r="B766" s="1">
        <v>44928</v>
      </c>
      <c r="J766" s="1">
        <v>44928</v>
      </c>
      <c r="N766" t="s">
        <v>1417</v>
      </c>
    </row>
    <row r="767" spans="1:18" x14ac:dyDescent="0.25">
      <c r="A767" s="1">
        <v>44909</v>
      </c>
      <c r="B767" s="1">
        <v>44928</v>
      </c>
      <c r="C767" s="1">
        <v>44930</v>
      </c>
      <c r="D767" s="1">
        <v>44930</v>
      </c>
      <c r="G767" s="1">
        <v>44973</v>
      </c>
      <c r="H767" s="1">
        <v>44973</v>
      </c>
      <c r="J767" s="1">
        <v>44930</v>
      </c>
      <c r="M767" t="s">
        <v>2088</v>
      </c>
      <c r="N767" t="s">
        <v>1415</v>
      </c>
    </row>
    <row r="768" spans="1:18" x14ac:dyDescent="0.25">
      <c r="A768" s="1">
        <v>44901</v>
      </c>
      <c r="B768" s="1">
        <v>44901</v>
      </c>
      <c r="C768" s="1">
        <v>44917</v>
      </c>
      <c r="D768" s="1">
        <v>44930</v>
      </c>
      <c r="G768" s="1">
        <v>44985</v>
      </c>
      <c r="H768" s="1">
        <v>44985</v>
      </c>
      <c r="J768" s="1">
        <v>44930</v>
      </c>
      <c r="M768" t="s">
        <v>2090</v>
      </c>
      <c r="N768" t="s">
        <v>1415</v>
      </c>
    </row>
    <row r="769" spans="1:18" x14ac:dyDescent="0.25">
      <c r="A769" s="1">
        <v>44652</v>
      </c>
      <c r="J769" s="1">
        <v>44652</v>
      </c>
      <c r="N769" t="s">
        <v>2092</v>
      </c>
    </row>
    <row r="770" spans="1:18" x14ac:dyDescent="0.25">
      <c r="A770" s="1">
        <v>44652</v>
      </c>
      <c r="B770" s="1">
        <v>44764</v>
      </c>
      <c r="C770" s="1">
        <v>44853</v>
      </c>
      <c r="D770" s="1">
        <v>44853</v>
      </c>
      <c r="G770" s="1">
        <v>44834</v>
      </c>
      <c r="H770" s="1">
        <v>44834</v>
      </c>
      <c r="J770" s="1">
        <v>44853</v>
      </c>
      <c r="M770" t="s">
        <v>1752</v>
      </c>
      <c r="N770" t="s">
        <v>2095</v>
      </c>
    </row>
    <row r="771" spans="1:18" x14ac:dyDescent="0.25">
      <c r="A771" s="1">
        <v>44278</v>
      </c>
      <c r="B771" s="1">
        <v>44344</v>
      </c>
      <c r="C771" s="1">
        <v>44383</v>
      </c>
      <c r="D771" s="1">
        <v>44399</v>
      </c>
      <c r="E771" s="1">
        <v>44399</v>
      </c>
      <c r="G771" s="1">
        <v>44424</v>
      </c>
      <c r="H771" s="1">
        <v>44424</v>
      </c>
      <c r="J771" s="1">
        <v>44399</v>
      </c>
      <c r="M771" t="s">
        <v>2098</v>
      </c>
      <c r="N771" t="s">
        <v>2099</v>
      </c>
      <c r="O771" t="s">
        <v>306</v>
      </c>
    </row>
    <row r="772" spans="1:18" x14ac:dyDescent="0.25">
      <c r="A772" s="1">
        <v>44237</v>
      </c>
      <c r="B772" s="1">
        <v>44237</v>
      </c>
      <c r="C772" s="1">
        <v>44238</v>
      </c>
      <c r="D772" s="1">
        <v>44251</v>
      </c>
      <c r="E772" s="1">
        <v>44344</v>
      </c>
      <c r="F772" s="1">
        <v>44362</v>
      </c>
      <c r="G772" s="1">
        <v>44264</v>
      </c>
      <c r="H772" s="1">
        <v>44264</v>
      </c>
      <c r="I772" s="1">
        <v>44929</v>
      </c>
      <c r="J772" s="1">
        <v>44930</v>
      </c>
      <c r="K772" s="1">
        <v>44930</v>
      </c>
      <c r="M772" t="s">
        <v>409</v>
      </c>
      <c r="N772" t="s">
        <v>2102</v>
      </c>
      <c r="O772" t="s">
        <v>784</v>
      </c>
      <c r="R772" t="s">
        <v>69</v>
      </c>
    </row>
    <row r="773" spans="1:18" x14ac:dyDescent="0.25">
      <c r="A773" s="1">
        <v>44230</v>
      </c>
      <c r="B773" s="1">
        <v>44230</v>
      </c>
      <c r="C773" s="1">
        <v>44236</v>
      </c>
      <c r="D773" s="1">
        <v>44251</v>
      </c>
      <c r="E773" s="1">
        <v>44369</v>
      </c>
      <c r="F773" s="1">
        <v>44399</v>
      </c>
      <c r="G773" s="1">
        <v>44255</v>
      </c>
      <c r="H773" s="1">
        <v>44255</v>
      </c>
      <c r="I773" s="1">
        <v>44399</v>
      </c>
      <c r="J773" s="1">
        <v>44399</v>
      </c>
      <c r="K773" s="1">
        <v>44399</v>
      </c>
      <c r="M773" t="s">
        <v>2104</v>
      </c>
      <c r="N773" t="s">
        <v>2105</v>
      </c>
      <c r="O773" t="s">
        <v>103</v>
      </c>
      <c r="R773" t="s">
        <v>306</v>
      </c>
    </row>
    <row r="774" spans="1:18" x14ac:dyDescent="0.25">
      <c r="A774" s="1">
        <v>44082</v>
      </c>
      <c r="B774" s="1">
        <v>44089</v>
      </c>
      <c r="C774" s="1">
        <v>44089</v>
      </c>
      <c r="D774" s="1">
        <v>44104</v>
      </c>
      <c r="E774" s="1">
        <v>44153</v>
      </c>
      <c r="F774" s="1">
        <v>44153</v>
      </c>
      <c r="G774" s="1">
        <v>44098</v>
      </c>
      <c r="H774" s="1">
        <v>44098</v>
      </c>
      <c r="I774" s="1">
        <v>44237</v>
      </c>
      <c r="J774" s="1">
        <v>44251</v>
      </c>
      <c r="K774" s="1">
        <v>44251</v>
      </c>
      <c r="M774" t="s">
        <v>2108</v>
      </c>
      <c r="N774" t="s">
        <v>2109</v>
      </c>
      <c r="O774" t="s">
        <v>112</v>
      </c>
      <c r="R774" t="s">
        <v>215</v>
      </c>
    </row>
    <row r="775" spans="1:18" x14ac:dyDescent="0.25">
      <c r="A775" s="1">
        <v>44676</v>
      </c>
      <c r="B775" s="1">
        <v>44683</v>
      </c>
      <c r="C775" s="1">
        <v>44720</v>
      </c>
      <c r="D775" s="1">
        <v>44721</v>
      </c>
      <c r="E775" s="1">
        <v>44721</v>
      </c>
      <c r="F775" s="1">
        <v>44839</v>
      </c>
      <c r="G775" s="1">
        <v>44760</v>
      </c>
      <c r="H775" s="1">
        <v>44764</v>
      </c>
      <c r="I775" s="1">
        <v>44879</v>
      </c>
      <c r="J775" s="1">
        <v>44879</v>
      </c>
      <c r="K775" s="1">
        <v>44879</v>
      </c>
      <c r="M775" t="s">
        <v>2111</v>
      </c>
      <c r="N775" t="s">
        <v>2112</v>
      </c>
      <c r="O775" t="s">
        <v>79</v>
      </c>
      <c r="R775" t="s">
        <v>75</v>
      </c>
    </row>
    <row r="776" spans="1:18" x14ac:dyDescent="0.25">
      <c r="A776" s="1">
        <v>44187</v>
      </c>
      <c r="B776" s="1">
        <v>44200</v>
      </c>
      <c r="C776" s="1">
        <v>44210</v>
      </c>
      <c r="D776" s="1">
        <v>44210</v>
      </c>
      <c r="E776" s="1">
        <v>44215</v>
      </c>
      <c r="F776" s="1">
        <v>44274</v>
      </c>
      <c r="G776" s="1">
        <v>44249</v>
      </c>
      <c r="H776" s="1">
        <v>44249</v>
      </c>
      <c r="I776" s="1">
        <v>44277</v>
      </c>
      <c r="J776" s="1">
        <v>44277</v>
      </c>
      <c r="K776" s="1">
        <v>44277</v>
      </c>
      <c r="M776" t="s">
        <v>1275</v>
      </c>
      <c r="N776" t="s">
        <v>2115</v>
      </c>
      <c r="O776" t="s">
        <v>214</v>
      </c>
      <c r="R776" t="s">
        <v>47</v>
      </c>
    </row>
    <row r="777" spans="1:18" x14ac:dyDescent="0.25">
      <c r="A777" s="1">
        <v>44181</v>
      </c>
      <c r="B777" s="1">
        <v>44181</v>
      </c>
      <c r="C777" s="1">
        <v>44181</v>
      </c>
      <c r="D777" s="1">
        <v>44181</v>
      </c>
      <c r="E777" s="1">
        <v>44181</v>
      </c>
      <c r="F777" s="1">
        <v>44193</v>
      </c>
      <c r="G777" s="1">
        <v>44183</v>
      </c>
      <c r="H777" s="1">
        <v>44183</v>
      </c>
      <c r="I777" s="1">
        <v>44194</v>
      </c>
      <c r="J777" s="1">
        <v>44201</v>
      </c>
      <c r="K777" s="1">
        <v>44201</v>
      </c>
      <c r="M777" t="s">
        <v>1747</v>
      </c>
      <c r="N777" s="1">
        <v>44180</v>
      </c>
      <c r="O777" t="s">
        <v>320</v>
      </c>
      <c r="R777" t="s">
        <v>214</v>
      </c>
    </row>
    <row r="778" spans="1:18" x14ac:dyDescent="0.25">
      <c r="A778" s="1">
        <v>44907</v>
      </c>
      <c r="J778" s="1">
        <v>44907</v>
      </c>
      <c r="N778" t="s">
        <v>2120</v>
      </c>
    </row>
    <row r="779" spans="1:18" x14ac:dyDescent="0.25">
      <c r="A779" s="1">
        <v>44894</v>
      </c>
      <c r="B779" s="1">
        <v>44894</v>
      </c>
      <c r="J779" s="1">
        <v>44894</v>
      </c>
      <c r="N779" t="s">
        <v>2122</v>
      </c>
    </row>
    <row r="780" spans="1:18" x14ac:dyDescent="0.25">
      <c r="A780" s="1">
        <v>44182</v>
      </c>
      <c r="B780" s="1">
        <v>44186</v>
      </c>
      <c r="C780" s="1">
        <v>44186</v>
      </c>
      <c r="D780" s="1">
        <v>44186</v>
      </c>
      <c r="E780" s="1">
        <v>44186</v>
      </c>
      <c r="F780" s="1">
        <v>44231</v>
      </c>
      <c r="G780" s="1">
        <v>44195</v>
      </c>
      <c r="H780" s="1">
        <v>44196</v>
      </c>
      <c r="I780" s="1">
        <v>44270</v>
      </c>
      <c r="J780" s="1">
        <v>44271</v>
      </c>
      <c r="K780" s="1">
        <v>44271</v>
      </c>
      <c r="M780" t="s">
        <v>2125</v>
      </c>
      <c r="N780" t="s">
        <v>2126</v>
      </c>
      <c r="O780" t="s">
        <v>320</v>
      </c>
      <c r="R780" t="s">
        <v>47</v>
      </c>
    </row>
    <row r="781" spans="1:18" x14ac:dyDescent="0.25">
      <c r="A781" s="1">
        <v>44179</v>
      </c>
      <c r="B781" s="1">
        <v>44179</v>
      </c>
      <c r="C781" s="1">
        <v>44180</v>
      </c>
      <c r="D781" s="1">
        <v>44180</v>
      </c>
      <c r="E781" s="1">
        <v>44181</v>
      </c>
      <c r="F781" s="1">
        <v>44181</v>
      </c>
      <c r="G781" s="1">
        <v>44181</v>
      </c>
      <c r="H781" s="1">
        <v>44181</v>
      </c>
      <c r="I781" s="1">
        <v>44215</v>
      </c>
      <c r="J781" s="1">
        <v>44221</v>
      </c>
      <c r="K781" s="1">
        <v>44221</v>
      </c>
      <c r="M781" t="s">
        <v>2128</v>
      </c>
      <c r="N781" s="1">
        <v>44180</v>
      </c>
      <c r="O781" t="s">
        <v>320</v>
      </c>
      <c r="R781" t="s">
        <v>214</v>
      </c>
    </row>
    <row r="782" spans="1:18" x14ac:dyDescent="0.25">
      <c r="A782" s="1">
        <v>44022</v>
      </c>
      <c r="B782" s="1">
        <v>44022</v>
      </c>
      <c r="C782" s="1">
        <v>44034</v>
      </c>
      <c r="D782" s="1">
        <v>44039</v>
      </c>
      <c r="E782" s="1">
        <v>44076</v>
      </c>
      <c r="F782" s="1">
        <v>44117</v>
      </c>
      <c r="G782" s="1">
        <v>44200</v>
      </c>
      <c r="H782" s="1">
        <v>44200</v>
      </c>
      <c r="I782" s="1">
        <v>44215</v>
      </c>
      <c r="J782" s="1">
        <v>44221</v>
      </c>
      <c r="K782" s="1">
        <v>44221</v>
      </c>
      <c r="M782" t="s">
        <v>2132</v>
      </c>
      <c r="N782" t="s">
        <v>2133</v>
      </c>
      <c r="O782" t="s">
        <v>119</v>
      </c>
      <c r="R782" t="s">
        <v>214</v>
      </c>
    </row>
    <row r="783" spans="1:18" x14ac:dyDescent="0.25">
      <c r="A783" s="1">
        <v>44453</v>
      </c>
      <c r="B783" s="1">
        <v>44453</v>
      </c>
      <c r="C783" s="1">
        <v>44454</v>
      </c>
      <c r="D783" s="1">
        <v>44456</v>
      </c>
      <c r="E783" s="1">
        <v>44456</v>
      </c>
      <c r="F783" s="1">
        <v>44509</v>
      </c>
      <c r="G783" s="1">
        <v>44459</v>
      </c>
      <c r="H783" s="1">
        <v>44484</v>
      </c>
      <c r="I783" s="1">
        <v>44515</v>
      </c>
      <c r="J783" s="1">
        <v>44515</v>
      </c>
      <c r="K783" s="1">
        <v>44515</v>
      </c>
      <c r="M783" t="s">
        <v>2135</v>
      </c>
      <c r="N783" t="s">
        <v>2136</v>
      </c>
      <c r="O783" t="s">
        <v>104</v>
      </c>
      <c r="R783" t="s">
        <v>91</v>
      </c>
    </row>
    <row r="784" spans="1:18" x14ac:dyDescent="0.25">
      <c r="A784" s="1">
        <v>44245</v>
      </c>
      <c r="B784" s="1">
        <v>44245</v>
      </c>
      <c r="J784" s="1">
        <v>44245</v>
      </c>
      <c r="N784" t="s">
        <v>2139</v>
      </c>
    </row>
    <row r="785" spans="1:18" x14ac:dyDescent="0.25">
      <c r="A785" s="1">
        <v>44102</v>
      </c>
      <c r="B785" s="1">
        <v>44103</v>
      </c>
      <c r="C785" s="1">
        <v>44153</v>
      </c>
      <c r="D785" s="1">
        <v>44153</v>
      </c>
      <c r="E785" s="1">
        <v>44153</v>
      </c>
      <c r="F785" s="1">
        <v>44208</v>
      </c>
      <c r="G785" s="1">
        <v>44165</v>
      </c>
      <c r="H785" s="1">
        <v>44165</v>
      </c>
      <c r="I785" s="1">
        <v>44386</v>
      </c>
      <c r="J785" s="1">
        <v>44462</v>
      </c>
      <c r="K785" s="1">
        <v>44462</v>
      </c>
      <c r="M785" t="s">
        <v>2141</v>
      </c>
      <c r="N785" t="s">
        <v>2142</v>
      </c>
      <c r="O785" t="s">
        <v>112</v>
      </c>
      <c r="R785" t="s">
        <v>104</v>
      </c>
    </row>
    <row r="786" spans="1:18" x14ac:dyDescent="0.25">
      <c r="A786" s="1">
        <v>44704</v>
      </c>
      <c r="B786" s="1">
        <v>44704</v>
      </c>
      <c r="J786" s="1">
        <v>44704</v>
      </c>
      <c r="N786" t="s">
        <v>2145</v>
      </c>
    </row>
    <row r="787" spans="1:18" x14ac:dyDescent="0.25">
      <c r="A787" s="1">
        <v>44578</v>
      </c>
      <c r="J787" s="1">
        <v>44578</v>
      </c>
      <c r="N787" t="s">
        <v>1826</v>
      </c>
    </row>
    <row r="788" spans="1:18" x14ac:dyDescent="0.25">
      <c r="A788" s="1">
        <v>44502</v>
      </c>
      <c r="J788" s="1">
        <v>44502</v>
      </c>
      <c r="N788" t="s">
        <v>2148</v>
      </c>
    </row>
    <row r="789" spans="1:18" x14ac:dyDescent="0.25">
      <c r="A789" s="1">
        <v>44257</v>
      </c>
      <c r="B789" s="1">
        <v>44386</v>
      </c>
      <c r="J789" s="1">
        <v>44386</v>
      </c>
      <c r="N789" t="s">
        <v>2150</v>
      </c>
    </row>
    <row r="790" spans="1:18" x14ac:dyDescent="0.25">
      <c r="A790" s="1">
        <v>44890</v>
      </c>
      <c r="B790" s="1">
        <v>44903</v>
      </c>
      <c r="J790" s="1">
        <v>44903</v>
      </c>
      <c r="N790" t="s">
        <v>2153</v>
      </c>
    </row>
    <row r="791" spans="1:18" x14ac:dyDescent="0.25">
      <c r="A791" s="1">
        <v>44848</v>
      </c>
      <c r="B791" s="1">
        <v>44848</v>
      </c>
      <c r="J791" s="1">
        <v>44848</v>
      </c>
      <c r="N791" t="s">
        <v>2155</v>
      </c>
    </row>
    <row r="792" spans="1:18" x14ac:dyDescent="0.25">
      <c r="A792" s="1">
        <v>44656</v>
      </c>
      <c r="J792" s="1">
        <v>44656</v>
      </c>
      <c r="N792" s="1">
        <v>44805</v>
      </c>
    </row>
    <row r="793" spans="1:18" x14ac:dyDescent="0.25">
      <c r="A793" s="1">
        <v>44593</v>
      </c>
      <c r="J793" s="1">
        <v>44593</v>
      </c>
      <c r="N793" s="1">
        <v>44621</v>
      </c>
    </row>
    <row r="794" spans="1:18" x14ac:dyDescent="0.25">
      <c r="A794" s="1">
        <v>44313</v>
      </c>
      <c r="B794" s="1">
        <v>44344</v>
      </c>
      <c r="C794" s="1">
        <v>44350</v>
      </c>
      <c r="D794" s="1">
        <v>44350</v>
      </c>
      <c r="E794" s="1">
        <v>44356</v>
      </c>
      <c r="F794" s="1">
        <v>44369</v>
      </c>
      <c r="G794" s="1">
        <v>44370</v>
      </c>
      <c r="H794" s="1">
        <v>44370</v>
      </c>
      <c r="I794" s="1">
        <v>44392</v>
      </c>
      <c r="J794" s="1">
        <v>44403</v>
      </c>
      <c r="K794" s="1">
        <v>44403</v>
      </c>
      <c r="M794" t="s">
        <v>629</v>
      </c>
      <c r="O794" t="s">
        <v>103</v>
      </c>
      <c r="R794" t="s">
        <v>306</v>
      </c>
    </row>
    <row r="795" spans="1:18" x14ac:dyDescent="0.25">
      <c r="A795" s="1">
        <v>44221</v>
      </c>
      <c r="B795" s="1">
        <v>44228</v>
      </c>
      <c r="C795" s="1">
        <v>44228</v>
      </c>
      <c r="D795" s="1">
        <v>44228</v>
      </c>
      <c r="E795" s="1">
        <v>44229</v>
      </c>
      <c r="F795" s="1">
        <v>44230</v>
      </c>
      <c r="G795" s="1">
        <v>44249</v>
      </c>
      <c r="H795" s="1">
        <v>44253</v>
      </c>
      <c r="I795" s="1">
        <v>44237</v>
      </c>
      <c r="J795" s="1">
        <v>44237</v>
      </c>
      <c r="K795" s="1">
        <v>44237</v>
      </c>
      <c r="M795" t="s">
        <v>1779</v>
      </c>
      <c r="N795" t="s">
        <v>2162</v>
      </c>
      <c r="O795" t="s">
        <v>215</v>
      </c>
      <c r="R795" t="s">
        <v>215</v>
      </c>
    </row>
    <row r="796" spans="1:18" x14ac:dyDescent="0.25">
      <c r="A796" s="1">
        <v>43887</v>
      </c>
      <c r="B796" s="1">
        <v>43887</v>
      </c>
      <c r="C796" s="1">
        <v>43901</v>
      </c>
      <c r="D796" s="1">
        <v>43999</v>
      </c>
      <c r="E796" s="1">
        <v>44085</v>
      </c>
      <c r="F796" s="1">
        <v>44321</v>
      </c>
      <c r="G796" s="1">
        <v>43915</v>
      </c>
      <c r="H796" s="1">
        <v>43915</v>
      </c>
      <c r="I796" s="1">
        <v>44392</v>
      </c>
      <c r="J796" s="1">
        <v>44400</v>
      </c>
      <c r="K796" s="1">
        <v>44400</v>
      </c>
      <c r="M796" t="s">
        <v>860</v>
      </c>
      <c r="N796" t="s">
        <v>2164</v>
      </c>
      <c r="O796" t="s">
        <v>119</v>
      </c>
      <c r="R796" t="s">
        <v>306</v>
      </c>
    </row>
    <row r="797" spans="1:18" x14ac:dyDescent="0.25">
      <c r="A797" s="1">
        <v>44635</v>
      </c>
      <c r="B797" s="1">
        <v>44690</v>
      </c>
      <c r="C797" s="1">
        <v>44700</v>
      </c>
      <c r="D797" s="1">
        <v>44700</v>
      </c>
      <c r="E797" s="1">
        <v>44824</v>
      </c>
      <c r="G797" s="1">
        <v>44743</v>
      </c>
      <c r="H797" s="1">
        <v>44758</v>
      </c>
      <c r="J797" s="1">
        <v>44824</v>
      </c>
      <c r="M797" t="s">
        <v>2166</v>
      </c>
      <c r="O797" t="s">
        <v>379</v>
      </c>
    </row>
    <row r="798" spans="1:18" x14ac:dyDescent="0.25">
      <c r="A798" s="1">
        <v>44613</v>
      </c>
      <c r="J798" s="1">
        <v>44613</v>
      </c>
      <c r="N798" t="s">
        <v>2169</v>
      </c>
    </row>
    <row r="799" spans="1:18" x14ac:dyDescent="0.25">
      <c r="A799" s="1">
        <v>44532</v>
      </c>
      <c r="J799" s="1">
        <v>44532</v>
      </c>
      <c r="N799" t="s">
        <v>2172</v>
      </c>
    </row>
    <row r="800" spans="1:18" x14ac:dyDescent="0.25">
      <c r="A800" s="1">
        <v>44392</v>
      </c>
      <c r="B800" s="1">
        <v>44393</v>
      </c>
      <c r="J800" s="1">
        <v>44393</v>
      </c>
      <c r="N800" t="s">
        <v>2175</v>
      </c>
    </row>
    <row r="801" spans="1:18" x14ac:dyDescent="0.25">
      <c r="A801" s="1">
        <v>44923</v>
      </c>
      <c r="J801" s="1">
        <v>44923</v>
      </c>
      <c r="N801" t="s">
        <v>2177</v>
      </c>
    </row>
    <row r="802" spans="1:18" x14ac:dyDescent="0.25">
      <c r="A802" s="1">
        <v>44916</v>
      </c>
      <c r="J802" s="1">
        <v>44916</v>
      </c>
    </row>
    <row r="803" spans="1:18" x14ac:dyDescent="0.25">
      <c r="A803" s="1">
        <v>44889</v>
      </c>
      <c r="J803" s="1">
        <v>44889</v>
      </c>
      <c r="N803" t="s">
        <v>2180</v>
      </c>
    </row>
    <row r="804" spans="1:18" x14ac:dyDescent="0.25">
      <c r="A804" s="1">
        <v>44888</v>
      </c>
      <c r="B804" s="1">
        <v>44888</v>
      </c>
      <c r="J804" s="1">
        <v>44888</v>
      </c>
      <c r="N804" t="s">
        <v>2182</v>
      </c>
    </row>
    <row r="805" spans="1:18" x14ac:dyDescent="0.25">
      <c r="A805" s="1">
        <v>44873</v>
      </c>
      <c r="B805" s="1">
        <v>44888</v>
      </c>
      <c r="J805" s="1">
        <v>44888</v>
      </c>
      <c r="N805" t="s">
        <v>2184</v>
      </c>
    </row>
    <row r="806" spans="1:18" x14ac:dyDescent="0.25">
      <c r="A806" s="1">
        <v>44858</v>
      </c>
      <c r="B806" s="1">
        <v>44861</v>
      </c>
      <c r="C806" s="1">
        <v>44902</v>
      </c>
      <c r="G806" s="1">
        <v>44956</v>
      </c>
      <c r="H806" s="1">
        <v>44956</v>
      </c>
      <c r="J806" s="1">
        <v>44902</v>
      </c>
      <c r="M806" t="s">
        <v>2186</v>
      </c>
      <c r="N806" t="s">
        <v>2187</v>
      </c>
    </row>
    <row r="807" spans="1:18" x14ac:dyDescent="0.25">
      <c r="A807" s="1">
        <v>44845</v>
      </c>
      <c r="B807" s="1">
        <v>44861</v>
      </c>
      <c r="C807" s="1">
        <v>44887</v>
      </c>
      <c r="D807" s="1">
        <v>44887</v>
      </c>
      <c r="E807" s="1">
        <v>44887</v>
      </c>
      <c r="F807" s="1">
        <v>44900</v>
      </c>
      <c r="G807" s="1">
        <v>44949</v>
      </c>
      <c r="H807" s="1">
        <v>44949</v>
      </c>
      <c r="I807" s="1">
        <v>44900</v>
      </c>
      <c r="J807" s="1">
        <v>44900</v>
      </c>
      <c r="M807" t="s">
        <v>2190</v>
      </c>
      <c r="N807" s="1">
        <v>44926</v>
      </c>
      <c r="O807" t="s">
        <v>75</v>
      </c>
    </row>
    <row r="808" spans="1:18" x14ac:dyDescent="0.25">
      <c r="A808" s="1">
        <v>44831</v>
      </c>
      <c r="B808" s="1">
        <v>44831</v>
      </c>
      <c r="C808" s="1">
        <v>44908</v>
      </c>
      <c r="D808" s="1">
        <v>44908</v>
      </c>
      <c r="E808" s="1">
        <v>44908</v>
      </c>
      <c r="F808" s="1">
        <v>44909</v>
      </c>
      <c r="G808" s="1">
        <v>44893</v>
      </c>
      <c r="H808" s="1">
        <v>44894</v>
      </c>
      <c r="I808" s="1">
        <v>44909</v>
      </c>
      <c r="J808" s="1">
        <v>44910</v>
      </c>
      <c r="K808" s="1">
        <v>44910</v>
      </c>
      <c r="M808" t="s">
        <v>2192</v>
      </c>
      <c r="N808" t="s">
        <v>2193</v>
      </c>
      <c r="O808" t="s">
        <v>252</v>
      </c>
      <c r="R808" t="s">
        <v>252</v>
      </c>
    </row>
    <row r="809" spans="1:18" x14ac:dyDescent="0.25">
      <c r="A809" s="1">
        <v>44798</v>
      </c>
      <c r="B809" s="1">
        <v>44811</v>
      </c>
      <c r="C809" s="1">
        <v>44811</v>
      </c>
      <c r="D809" s="1">
        <v>44811</v>
      </c>
      <c r="E809" s="1">
        <v>44824</v>
      </c>
      <c r="F809" s="1">
        <v>44833</v>
      </c>
      <c r="G809" s="1">
        <v>44823</v>
      </c>
      <c r="H809" s="1">
        <v>44829</v>
      </c>
      <c r="I809" s="1">
        <v>44901</v>
      </c>
      <c r="J809" s="1">
        <v>44901</v>
      </c>
      <c r="K809" s="1">
        <v>44901</v>
      </c>
      <c r="M809" t="s">
        <v>2195</v>
      </c>
      <c r="N809" t="s">
        <v>2196</v>
      </c>
      <c r="O809" t="s">
        <v>379</v>
      </c>
      <c r="R809" t="s">
        <v>252</v>
      </c>
    </row>
    <row r="810" spans="1:18" x14ac:dyDescent="0.25">
      <c r="A810" s="1">
        <v>44755</v>
      </c>
      <c r="B810" s="1">
        <v>44755</v>
      </c>
      <c r="C810" s="1">
        <v>44837</v>
      </c>
      <c r="D810" s="1">
        <v>44837</v>
      </c>
      <c r="E810" s="1">
        <v>44838</v>
      </c>
      <c r="F810" s="1">
        <v>44879</v>
      </c>
      <c r="G810" s="1">
        <v>44858</v>
      </c>
      <c r="H810" s="1">
        <v>44862</v>
      </c>
      <c r="J810" s="1">
        <v>44879</v>
      </c>
      <c r="M810" t="s">
        <v>1813</v>
      </c>
      <c r="N810" s="1">
        <v>44774</v>
      </c>
      <c r="O810" t="s">
        <v>202</v>
      </c>
    </row>
    <row r="811" spans="1:18" x14ac:dyDescent="0.25">
      <c r="A811" s="1">
        <v>44727</v>
      </c>
      <c r="B811" s="1">
        <v>44727</v>
      </c>
      <c r="C811" s="1">
        <v>44831</v>
      </c>
      <c r="D811" s="1">
        <v>44831</v>
      </c>
      <c r="E811" s="1">
        <v>44831</v>
      </c>
      <c r="F811" s="1">
        <v>44837</v>
      </c>
      <c r="G811" s="1">
        <v>44837</v>
      </c>
      <c r="H811" s="1">
        <v>44849</v>
      </c>
      <c r="I811" s="1">
        <v>44837</v>
      </c>
      <c r="J811" s="1">
        <v>44859</v>
      </c>
      <c r="K811" s="1">
        <v>44859</v>
      </c>
      <c r="M811" t="s">
        <v>2199</v>
      </c>
      <c r="N811" t="s">
        <v>2200</v>
      </c>
      <c r="O811" t="s">
        <v>379</v>
      </c>
      <c r="R811" t="s">
        <v>202</v>
      </c>
    </row>
    <row r="812" spans="1:18" x14ac:dyDescent="0.25">
      <c r="A812" s="1">
        <v>44719</v>
      </c>
      <c r="B812" s="1">
        <v>44861</v>
      </c>
      <c r="C812" s="1">
        <v>44910</v>
      </c>
      <c r="D812" s="1">
        <v>44910</v>
      </c>
      <c r="E812" s="1">
        <v>44914</v>
      </c>
      <c r="G812" s="1">
        <v>44949</v>
      </c>
      <c r="H812" s="1">
        <v>44949</v>
      </c>
      <c r="J812" s="1">
        <v>44914</v>
      </c>
      <c r="M812" t="s">
        <v>2202</v>
      </c>
      <c r="N812" t="s">
        <v>2203</v>
      </c>
      <c r="O812" t="s">
        <v>252</v>
      </c>
    </row>
    <row r="813" spans="1:18" x14ac:dyDescent="0.25">
      <c r="A813" s="1">
        <v>44704</v>
      </c>
      <c r="B813" s="1">
        <v>44803</v>
      </c>
      <c r="J813" s="1">
        <v>44803</v>
      </c>
      <c r="N813" t="s">
        <v>2205</v>
      </c>
    </row>
    <row r="814" spans="1:18" x14ac:dyDescent="0.25">
      <c r="A814" s="1">
        <v>44636</v>
      </c>
      <c r="B814" s="1">
        <v>44861</v>
      </c>
      <c r="J814" s="1">
        <v>44861</v>
      </c>
      <c r="N814" t="s">
        <v>2207</v>
      </c>
    </row>
    <row r="815" spans="1:18" x14ac:dyDescent="0.25">
      <c r="A815" s="1">
        <v>44617</v>
      </c>
      <c r="B815" s="1">
        <v>44685</v>
      </c>
      <c r="C815" s="1">
        <v>44685</v>
      </c>
      <c r="D815" s="1">
        <v>44685</v>
      </c>
      <c r="E815" s="1">
        <v>44685</v>
      </c>
      <c r="F815" s="1">
        <v>44784</v>
      </c>
      <c r="G815" s="1">
        <v>44732</v>
      </c>
      <c r="H815" s="1">
        <v>44737</v>
      </c>
      <c r="I815" s="1">
        <v>44827</v>
      </c>
      <c r="J815" s="1">
        <v>44830</v>
      </c>
      <c r="K815" s="1">
        <v>44830</v>
      </c>
      <c r="M815" t="s">
        <v>2209</v>
      </c>
      <c r="N815" t="s">
        <v>2210</v>
      </c>
      <c r="O815" t="s">
        <v>272</v>
      </c>
      <c r="R815" t="s">
        <v>379</v>
      </c>
    </row>
    <row r="816" spans="1:18" x14ac:dyDescent="0.25">
      <c r="A816" s="1">
        <v>44595</v>
      </c>
      <c r="B816" s="1">
        <v>44595</v>
      </c>
      <c r="J816" s="1">
        <v>44595</v>
      </c>
      <c r="N816" t="s">
        <v>2212</v>
      </c>
    </row>
    <row r="817" spans="1:18" x14ac:dyDescent="0.25">
      <c r="A817" s="1">
        <v>44558</v>
      </c>
      <c r="B817" s="1">
        <v>44565</v>
      </c>
      <c r="C817" s="1">
        <v>44672</v>
      </c>
      <c r="D817" s="1">
        <v>44672</v>
      </c>
      <c r="E817" s="1">
        <v>44685</v>
      </c>
      <c r="F817" s="1">
        <v>44784</v>
      </c>
      <c r="G817" s="1">
        <v>44704</v>
      </c>
      <c r="H817" s="1">
        <v>44708</v>
      </c>
      <c r="I817" s="1">
        <v>44826</v>
      </c>
      <c r="J817" s="1">
        <v>44830</v>
      </c>
      <c r="K817" s="1">
        <v>44830</v>
      </c>
      <c r="M817" t="s">
        <v>1294</v>
      </c>
      <c r="N817" t="s">
        <v>2215</v>
      </c>
      <c r="O817" t="s">
        <v>272</v>
      </c>
      <c r="R817" t="s">
        <v>379</v>
      </c>
    </row>
    <row r="818" spans="1:18" x14ac:dyDescent="0.25">
      <c r="A818" s="1">
        <v>44550</v>
      </c>
      <c r="B818" s="1">
        <v>44550</v>
      </c>
      <c r="C818" s="1">
        <v>44552</v>
      </c>
      <c r="D818" s="1">
        <v>44552</v>
      </c>
      <c r="E818" s="1">
        <v>44552</v>
      </c>
      <c r="F818" s="1">
        <v>44571</v>
      </c>
      <c r="G818" s="1">
        <v>44564</v>
      </c>
      <c r="H818" s="1">
        <v>44568</v>
      </c>
      <c r="I818" s="1">
        <v>44589</v>
      </c>
      <c r="J818" s="1">
        <v>44592</v>
      </c>
      <c r="K818" s="1">
        <v>44592</v>
      </c>
      <c r="M818" t="s">
        <v>2217</v>
      </c>
      <c r="N818" t="s">
        <v>2218</v>
      </c>
      <c r="O818" t="s">
        <v>175</v>
      </c>
      <c r="R818" t="s">
        <v>157</v>
      </c>
    </row>
    <row r="819" spans="1:18" x14ac:dyDescent="0.25">
      <c r="A819" s="1">
        <v>44546</v>
      </c>
      <c r="B819" s="1">
        <v>44546</v>
      </c>
      <c r="C819" s="1">
        <v>44575</v>
      </c>
      <c r="D819" s="1">
        <v>44575</v>
      </c>
      <c r="E819" s="1">
        <v>44582</v>
      </c>
      <c r="F819" s="1">
        <v>44609</v>
      </c>
      <c r="G819" s="1">
        <v>44613</v>
      </c>
      <c r="H819" s="1">
        <v>44617</v>
      </c>
      <c r="I819" s="1">
        <v>44824</v>
      </c>
      <c r="J819" s="1">
        <v>44846</v>
      </c>
      <c r="K819" s="1">
        <v>44846</v>
      </c>
      <c r="M819" t="s">
        <v>1463</v>
      </c>
      <c r="N819" t="s">
        <v>2056</v>
      </c>
      <c r="O819" t="s">
        <v>157</v>
      </c>
      <c r="R819" t="s">
        <v>202</v>
      </c>
    </row>
    <row r="820" spans="1:18" x14ac:dyDescent="0.25">
      <c r="A820" s="1">
        <v>44546</v>
      </c>
      <c r="B820" s="1">
        <v>44546</v>
      </c>
      <c r="C820" s="1">
        <v>44575</v>
      </c>
      <c r="D820" s="1">
        <v>44575</v>
      </c>
      <c r="E820" s="1">
        <v>44575</v>
      </c>
      <c r="F820" s="1">
        <v>44609</v>
      </c>
      <c r="G820" s="1">
        <v>44613</v>
      </c>
      <c r="H820" s="1">
        <v>44617</v>
      </c>
      <c r="I820" s="1">
        <v>44824</v>
      </c>
      <c r="J820" s="1">
        <v>44846</v>
      </c>
      <c r="K820" s="1">
        <v>44846</v>
      </c>
      <c r="M820" t="s">
        <v>1463</v>
      </c>
      <c r="N820" t="s">
        <v>2056</v>
      </c>
      <c r="O820" t="s">
        <v>157</v>
      </c>
      <c r="R820" t="s">
        <v>202</v>
      </c>
    </row>
    <row r="821" spans="1:18" x14ac:dyDescent="0.25">
      <c r="A821" s="1">
        <v>44543</v>
      </c>
      <c r="B821" s="1">
        <v>44544</v>
      </c>
      <c r="C821" s="1">
        <v>44571</v>
      </c>
      <c r="D821" s="1">
        <v>44571</v>
      </c>
      <c r="E821" s="1">
        <v>44572</v>
      </c>
      <c r="F821" s="1">
        <v>44582</v>
      </c>
      <c r="G821" s="1">
        <v>44578</v>
      </c>
      <c r="H821" s="1">
        <v>44582</v>
      </c>
      <c r="I821" s="1">
        <v>44606</v>
      </c>
      <c r="J821" s="1">
        <v>44608</v>
      </c>
      <c r="K821" s="1">
        <v>44608</v>
      </c>
      <c r="M821" t="s">
        <v>92</v>
      </c>
      <c r="N821" t="s">
        <v>2222</v>
      </c>
      <c r="O821" t="s">
        <v>157</v>
      </c>
      <c r="R821" t="s">
        <v>88</v>
      </c>
    </row>
    <row r="822" spans="1:18" x14ac:dyDescent="0.25">
      <c r="A822" s="1">
        <v>44480</v>
      </c>
      <c r="B822" s="1">
        <v>44480</v>
      </c>
      <c r="C822" s="1">
        <v>44480</v>
      </c>
      <c r="D822" s="1">
        <v>44480</v>
      </c>
      <c r="E822" s="1">
        <v>44480</v>
      </c>
      <c r="F822" s="1">
        <v>44481</v>
      </c>
      <c r="G822" s="1">
        <v>44431</v>
      </c>
      <c r="H822" s="1">
        <v>44435</v>
      </c>
      <c r="I822" s="1">
        <v>44481</v>
      </c>
      <c r="J822" s="1">
        <v>44484</v>
      </c>
      <c r="K822" s="1">
        <v>44484</v>
      </c>
      <c r="M822" t="s">
        <v>1121</v>
      </c>
      <c r="N822" t="s">
        <v>101</v>
      </c>
      <c r="O822" t="s">
        <v>99</v>
      </c>
      <c r="R822" t="s">
        <v>99</v>
      </c>
    </row>
    <row r="823" spans="1:18" x14ac:dyDescent="0.25">
      <c r="A823" s="1">
        <v>44459</v>
      </c>
      <c r="B823" s="1">
        <v>44459</v>
      </c>
      <c r="C823" s="1">
        <v>44491</v>
      </c>
      <c r="D823" s="1">
        <v>44609</v>
      </c>
      <c r="E823" s="1">
        <v>44658</v>
      </c>
      <c r="F823" s="1">
        <v>44749</v>
      </c>
      <c r="G823" s="1">
        <v>44515</v>
      </c>
      <c r="H823" s="1">
        <v>44519</v>
      </c>
      <c r="J823" s="1">
        <v>44749</v>
      </c>
      <c r="M823" t="s">
        <v>2225</v>
      </c>
      <c r="N823" t="s">
        <v>2226</v>
      </c>
      <c r="O823" t="s">
        <v>276</v>
      </c>
    </row>
    <row r="824" spans="1:18" x14ac:dyDescent="0.25">
      <c r="A824" s="1">
        <v>44456</v>
      </c>
      <c r="B824" s="1">
        <v>44456</v>
      </c>
      <c r="C824" s="1">
        <v>44491</v>
      </c>
      <c r="D824" s="1">
        <v>44522</v>
      </c>
      <c r="E824" s="1">
        <v>44522</v>
      </c>
      <c r="F824" s="1">
        <v>44545</v>
      </c>
      <c r="G824" s="1">
        <v>44606</v>
      </c>
      <c r="H824" s="1">
        <v>44610</v>
      </c>
      <c r="I824" s="1">
        <v>44606</v>
      </c>
      <c r="J824" s="1">
        <v>44623</v>
      </c>
      <c r="K824" s="1">
        <v>44623</v>
      </c>
      <c r="M824" t="s">
        <v>2228</v>
      </c>
      <c r="N824" t="s">
        <v>2229</v>
      </c>
      <c r="O824" t="s">
        <v>91</v>
      </c>
      <c r="R824" t="s">
        <v>95</v>
      </c>
    </row>
    <row r="825" spans="1:18" x14ac:dyDescent="0.25">
      <c r="A825" s="1">
        <v>44421</v>
      </c>
      <c r="B825" s="1">
        <v>44424</v>
      </c>
      <c r="C825" s="1">
        <v>44446</v>
      </c>
      <c r="D825" s="1">
        <v>44447</v>
      </c>
      <c r="E825" s="1">
        <v>44466</v>
      </c>
      <c r="F825" s="1">
        <v>44467</v>
      </c>
      <c r="G825" s="1">
        <v>44424</v>
      </c>
      <c r="H825" s="1">
        <v>44424</v>
      </c>
      <c r="I825" s="1">
        <v>44467</v>
      </c>
      <c r="J825" s="1">
        <v>44468</v>
      </c>
      <c r="K825" s="1">
        <v>44468</v>
      </c>
      <c r="M825" t="s">
        <v>2231</v>
      </c>
      <c r="N825" t="s">
        <v>2232</v>
      </c>
      <c r="O825" t="s">
        <v>104</v>
      </c>
      <c r="R825" t="s">
        <v>104</v>
      </c>
    </row>
    <row r="826" spans="1:18" x14ac:dyDescent="0.25">
      <c r="A826" s="1">
        <v>44383</v>
      </c>
      <c r="B826" s="1">
        <v>44383</v>
      </c>
      <c r="C826" s="1">
        <v>44412</v>
      </c>
      <c r="D826" s="1">
        <v>44412</v>
      </c>
      <c r="E826" s="1">
        <v>44414</v>
      </c>
      <c r="F826" s="1">
        <v>44418</v>
      </c>
      <c r="G826" s="1">
        <v>44459</v>
      </c>
      <c r="H826" s="1">
        <v>44463</v>
      </c>
      <c r="I826" s="1">
        <v>44438</v>
      </c>
      <c r="J826" s="1">
        <v>44442</v>
      </c>
      <c r="K826" s="1">
        <v>44442</v>
      </c>
      <c r="M826" t="s">
        <v>1373</v>
      </c>
      <c r="N826" t="s">
        <v>2234</v>
      </c>
      <c r="O826" t="s">
        <v>294</v>
      </c>
      <c r="R826" t="s">
        <v>104</v>
      </c>
    </row>
    <row r="827" spans="1:18" x14ac:dyDescent="0.25">
      <c r="A827" s="1">
        <v>44369</v>
      </c>
      <c r="B827" s="1">
        <v>44369</v>
      </c>
      <c r="J827" s="1">
        <v>44369</v>
      </c>
      <c r="N827" t="s">
        <v>2236</v>
      </c>
    </row>
    <row r="828" spans="1:18" x14ac:dyDescent="0.25">
      <c r="A828" s="1">
        <v>44364</v>
      </c>
      <c r="B828" s="1">
        <v>44364</v>
      </c>
      <c r="C828" s="1">
        <v>44371</v>
      </c>
      <c r="D828" s="1">
        <v>44375</v>
      </c>
      <c r="E828" s="1">
        <v>44378</v>
      </c>
      <c r="F828" s="1">
        <v>44385</v>
      </c>
      <c r="G828" s="1">
        <v>44410</v>
      </c>
      <c r="H828" s="1">
        <v>44414</v>
      </c>
      <c r="I828" s="1">
        <v>44392</v>
      </c>
      <c r="J828" s="1">
        <v>44393</v>
      </c>
      <c r="K828" s="1">
        <v>44393</v>
      </c>
      <c r="M828" t="s">
        <v>108</v>
      </c>
      <c r="N828" t="s">
        <v>2238</v>
      </c>
      <c r="O828" t="s">
        <v>306</v>
      </c>
      <c r="R828" t="s">
        <v>306</v>
      </c>
    </row>
    <row r="829" spans="1:18" x14ac:dyDescent="0.25">
      <c r="A829" s="1">
        <v>44328</v>
      </c>
      <c r="B829" s="1">
        <v>44333</v>
      </c>
      <c r="C829" s="1">
        <v>44414</v>
      </c>
      <c r="D829" s="1">
        <v>44414</v>
      </c>
      <c r="E829" s="1">
        <v>44414</v>
      </c>
      <c r="F829" s="1">
        <v>44476</v>
      </c>
      <c r="G829" s="1">
        <v>44431</v>
      </c>
      <c r="H829" s="1">
        <v>44435</v>
      </c>
      <c r="I829" s="1">
        <v>44539</v>
      </c>
      <c r="J829" s="1">
        <v>44545</v>
      </c>
      <c r="K829" s="1">
        <v>44545</v>
      </c>
      <c r="M829" t="s">
        <v>1465</v>
      </c>
      <c r="N829" t="s">
        <v>2240</v>
      </c>
      <c r="O829" t="s">
        <v>294</v>
      </c>
      <c r="R829" t="s">
        <v>175</v>
      </c>
    </row>
    <row r="830" spans="1:18" x14ac:dyDescent="0.25">
      <c r="A830" s="1">
        <v>44322</v>
      </c>
      <c r="B830" s="1">
        <v>44335</v>
      </c>
      <c r="C830" s="1">
        <v>44414</v>
      </c>
      <c r="D830" s="1">
        <v>44414</v>
      </c>
      <c r="E830" s="1">
        <v>44414</v>
      </c>
      <c r="F830" s="1">
        <v>44817</v>
      </c>
      <c r="G830" s="1">
        <v>44466</v>
      </c>
      <c r="H830" s="1">
        <v>44469</v>
      </c>
      <c r="I830" s="1">
        <v>44817</v>
      </c>
      <c r="J830" s="1">
        <v>44817</v>
      </c>
      <c r="K830" s="1">
        <v>44817</v>
      </c>
      <c r="M830" t="s">
        <v>1373</v>
      </c>
      <c r="N830" t="s">
        <v>2242</v>
      </c>
      <c r="O830" t="s">
        <v>294</v>
      </c>
      <c r="R830" t="s">
        <v>379</v>
      </c>
    </row>
    <row r="831" spans="1:18" x14ac:dyDescent="0.25">
      <c r="A831" s="1">
        <v>44272</v>
      </c>
      <c r="B831" s="1">
        <v>44272</v>
      </c>
      <c r="C831" s="1">
        <v>44272</v>
      </c>
      <c r="D831" s="1">
        <v>44272</v>
      </c>
      <c r="E831" s="1">
        <v>44378</v>
      </c>
      <c r="F831" s="1">
        <v>44378</v>
      </c>
      <c r="G831" s="1">
        <v>44284</v>
      </c>
      <c r="H831" s="1">
        <v>44286</v>
      </c>
      <c r="I831" s="1">
        <v>44378</v>
      </c>
      <c r="J831" s="1">
        <v>44379</v>
      </c>
      <c r="K831" s="1">
        <v>44379</v>
      </c>
      <c r="M831" t="s">
        <v>2244</v>
      </c>
      <c r="N831" t="s">
        <v>2245</v>
      </c>
      <c r="O831" t="s">
        <v>306</v>
      </c>
      <c r="R831" t="s">
        <v>306</v>
      </c>
    </row>
    <row r="832" spans="1:18" x14ac:dyDescent="0.25">
      <c r="A832" s="1">
        <v>44267</v>
      </c>
      <c r="B832" s="1">
        <v>44267</v>
      </c>
      <c r="C832" s="1">
        <v>44320</v>
      </c>
      <c r="D832" s="1">
        <v>44320</v>
      </c>
      <c r="E832" s="1">
        <v>44344</v>
      </c>
      <c r="F832" s="1">
        <v>44445</v>
      </c>
      <c r="G832" s="1">
        <v>44368</v>
      </c>
      <c r="H832" s="1">
        <v>44368</v>
      </c>
      <c r="I832" s="1">
        <v>44824</v>
      </c>
      <c r="J832" s="1">
        <v>44846</v>
      </c>
      <c r="K832" s="1">
        <v>44846</v>
      </c>
      <c r="M832" t="s">
        <v>1216</v>
      </c>
      <c r="N832" t="s">
        <v>2247</v>
      </c>
      <c r="O832" t="s">
        <v>784</v>
      </c>
      <c r="R832" t="s">
        <v>202</v>
      </c>
    </row>
    <row r="833" spans="1:18" x14ac:dyDescent="0.25">
      <c r="A833" s="1">
        <v>44229</v>
      </c>
      <c r="B833" s="1">
        <v>44229</v>
      </c>
      <c r="C833" s="1">
        <v>44231</v>
      </c>
      <c r="D833" s="1">
        <v>44232</v>
      </c>
      <c r="E833" s="1">
        <v>44232</v>
      </c>
      <c r="F833" s="1">
        <v>44232</v>
      </c>
      <c r="G833" s="1">
        <v>44242</v>
      </c>
      <c r="H833" s="1">
        <v>44247</v>
      </c>
      <c r="I833" s="1">
        <v>44232</v>
      </c>
      <c r="J833" s="1">
        <v>44232</v>
      </c>
      <c r="K833" s="1">
        <v>44232</v>
      </c>
      <c r="M833" t="s">
        <v>1523</v>
      </c>
      <c r="N833" t="s">
        <v>1504</v>
      </c>
      <c r="O833" t="s">
        <v>215</v>
      </c>
      <c r="R833" t="s">
        <v>215</v>
      </c>
    </row>
    <row r="834" spans="1:18" x14ac:dyDescent="0.25">
      <c r="A834" s="1">
        <v>44229</v>
      </c>
      <c r="B834" s="1">
        <v>44229</v>
      </c>
      <c r="C834" s="1">
        <v>44351</v>
      </c>
      <c r="D834" s="1">
        <v>44351</v>
      </c>
      <c r="E834" s="1">
        <v>44378</v>
      </c>
      <c r="F834" s="1">
        <v>44384</v>
      </c>
      <c r="G834" s="1">
        <v>44396</v>
      </c>
      <c r="H834" s="1">
        <v>44400</v>
      </c>
      <c r="I834" s="1">
        <v>44418</v>
      </c>
      <c r="J834" s="1">
        <v>44460</v>
      </c>
      <c r="K834" s="1">
        <v>44460</v>
      </c>
      <c r="M834" t="s">
        <v>105</v>
      </c>
      <c r="N834" t="s">
        <v>2250</v>
      </c>
      <c r="O834" t="s">
        <v>306</v>
      </c>
      <c r="R834" t="s">
        <v>104</v>
      </c>
    </row>
    <row r="835" spans="1:18" x14ac:dyDescent="0.25">
      <c r="A835" s="1">
        <v>44222</v>
      </c>
      <c r="B835" s="1">
        <v>44222</v>
      </c>
      <c r="C835" s="1">
        <v>44377</v>
      </c>
      <c r="D835" s="1">
        <v>44377</v>
      </c>
      <c r="E835" s="1">
        <v>44379</v>
      </c>
      <c r="F835" s="1">
        <v>44382</v>
      </c>
      <c r="G835" s="1">
        <v>44389</v>
      </c>
      <c r="H835" s="1">
        <v>44393</v>
      </c>
      <c r="I835" s="1">
        <v>44382</v>
      </c>
      <c r="J835" s="1">
        <v>44383</v>
      </c>
      <c r="K835" s="1">
        <v>44383</v>
      </c>
      <c r="M835" t="s">
        <v>105</v>
      </c>
      <c r="N835" t="s">
        <v>2252</v>
      </c>
      <c r="O835" t="s">
        <v>306</v>
      </c>
      <c r="R835" t="s">
        <v>306</v>
      </c>
    </row>
    <row r="836" spans="1:18" x14ac:dyDescent="0.25">
      <c r="A836" s="1">
        <v>44173</v>
      </c>
      <c r="B836" s="1">
        <v>44173</v>
      </c>
      <c r="C836" s="1">
        <v>44175</v>
      </c>
      <c r="D836" s="1">
        <v>44284</v>
      </c>
      <c r="E836" s="1">
        <v>44285</v>
      </c>
      <c r="F836" s="1">
        <v>44286</v>
      </c>
      <c r="G836" s="1">
        <v>44214</v>
      </c>
      <c r="H836" s="1">
        <v>44214</v>
      </c>
      <c r="I836" s="1">
        <v>44286</v>
      </c>
      <c r="J836" s="1">
        <v>44294</v>
      </c>
      <c r="K836" s="1">
        <v>44294</v>
      </c>
      <c r="M836" t="s">
        <v>2254</v>
      </c>
      <c r="N836" t="s">
        <v>1382</v>
      </c>
      <c r="O836" t="s">
        <v>47</v>
      </c>
      <c r="R836" t="s">
        <v>113</v>
      </c>
    </row>
    <row r="837" spans="1:18" x14ac:dyDescent="0.25">
      <c r="A837" s="1">
        <v>44168</v>
      </c>
      <c r="B837" s="1">
        <v>44223</v>
      </c>
      <c r="C837" s="1">
        <v>44370</v>
      </c>
      <c r="D837" s="1">
        <v>44370</v>
      </c>
      <c r="E837" s="1">
        <v>44378</v>
      </c>
      <c r="F837" s="1">
        <v>44385</v>
      </c>
      <c r="G837" s="1">
        <v>44396</v>
      </c>
      <c r="H837" s="1">
        <v>44396</v>
      </c>
      <c r="I837" s="1">
        <v>44488</v>
      </c>
      <c r="J837" s="1">
        <v>44496</v>
      </c>
      <c r="K837" s="1">
        <v>44496</v>
      </c>
      <c r="M837" t="s">
        <v>2256</v>
      </c>
      <c r="N837" t="s">
        <v>2257</v>
      </c>
      <c r="O837" t="s">
        <v>306</v>
      </c>
      <c r="R837" t="s">
        <v>99</v>
      </c>
    </row>
    <row r="838" spans="1:18" x14ac:dyDescent="0.25">
      <c r="A838" s="1">
        <v>44153</v>
      </c>
      <c r="B838" s="1">
        <v>44153</v>
      </c>
      <c r="C838" s="1">
        <v>44166</v>
      </c>
      <c r="D838" s="1">
        <v>44166</v>
      </c>
      <c r="E838" s="1">
        <v>44166</v>
      </c>
      <c r="F838" s="1">
        <v>44235</v>
      </c>
      <c r="G838" s="1">
        <v>44207</v>
      </c>
      <c r="H838" s="1">
        <v>44226</v>
      </c>
      <c r="I838" s="1">
        <v>44256</v>
      </c>
      <c r="J838" s="1">
        <v>44277</v>
      </c>
      <c r="K838" s="1">
        <v>44277</v>
      </c>
      <c r="M838" t="s">
        <v>2259</v>
      </c>
      <c r="N838" t="s">
        <v>2260</v>
      </c>
      <c r="O838" t="s">
        <v>320</v>
      </c>
      <c r="R838" t="s">
        <v>47</v>
      </c>
    </row>
    <row r="839" spans="1:18" x14ac:dyDescent="0.25">
      <c r="A839" s="1">
        <v>44132</v>
      </c>
      <c r="B839" s="1">
        <v>44133</v>
      </c>
      <c r="C839" s="1">
        <v>44320</v>
      </c>
      <c r="D839" s="1">
        <v>44320</v>
      </c>
      <c r="E839" s="1">
        <v>44344</v>
      </c>
      <c r="F839" s="1">
        <v>44445</v>
      </c>
      <c r="G839" s="1">
        <v>44368</v>
      </c>
      <c r="H839" s="1">
        <v>44368</v>
      </c>
      <c r="I839" s="1">
        <v>44824</v>
      </c>
      <c r="J839" s="1">
        <v>44846</v>
      </c>
      <c r="K839" s="1">
        <v>44846</v>
      </c>
      <c r="M839" t="s">
        <v>1216</v>
      </c>
      <c r="N839" s="1">
        <v>44151</v>
      </c>
      <c r="O839" t="s">
        <v>784</v>
      </c>
      <c r="R839" t="s">
        <v>202</v>
      </c>
    </row>
    <row r="840" spans="1:18" x14ac:dyDescent="0.25">
      <c r="A840" s="1">
        <v>44130</v>
      </c>
      <c r="B840" s="1">
        <v>44130</v>
      </c>
      <c r="C840" s="1">
        <v>44132</v>
      </c>
      <c r="D840" s="1">
        <v>44137</v>
      </c>
      <c r="E840" s="1">
        <v>44138</v>
      </c>
      <c r="F840" s="1">
        <v>44138</v>
      </c>
      <c r="G840" s="1">
        <v>44151</v>
      </c>
      <c r="H840" s="1">
        <v>44165</v>
      </c>
      <c r="I840" s="1">
        <v>44183</v>
      </c>
      <c r="J840" s="1">
        <v>44327</v>
      </c>
      <c r="K840" s="1">
        <v>44327</v>
      </c>
      <c r="M840" t="s">
        <v>2264</v>
      </c>
      <c r="N840" t="s">
        <v>2265</v>
      </c>
      <c r="O840" t="s">
        <v>112</v>
      </c>
      <c r="R840" t="s">
        <v>784</v>
      </c>
    </row>
    <row r="841" spans="1:18" x14ac:dyDescent="0.25">
      <c r="A841" s="1">
        <v>44893</v>
      </c>
      <c r="B841" s="1">
        <v>44929</v>
      </c>
      <c r="J841" s="1">
        <v>44929</v>
      </c>
      <c r="N841" t="s">
        <v>2267</v>
      </c>
    </row>
    <row r="842" spans="1:18" x14ac:dyDescent="0.25">
      <c r="A842" s="1">
        <v>44134</v>
      </c>
      <c r="B842" s="1">
        <v>44137</v>
      </c>
      <c r="C842" s="1">
        <v>44147</v>
      </c>
      <c r="D842" s="1">
        <v>44147</v>
      </c>
      <c r="E842" s="1">
        <v>44237</v>
      </c>
      <c r="F842" s="1">
        <v>44237</v>
      </c>
      <c r="G842" s="1">
        <v>44182</v>
      </c>
      <c r="H842" s="1">
        <v>44182</v>
      </c>
      <c r="I842" s="1">
        <v>44929</v>
      </c>
      <c r="J842" s="1">
        <v>44929</v>
      </c>
      <c r="M842" t="s">
        <v>2270</v>
      </c>
      <c r="N842" s="1">
        <v>44134</v>
      </c>
      <c r="O842" t="s">
        <v>215</v>
      </c>
    </row>
    <row r="843" spans="1:18" x14ac:dyDescent="0.25">
      <c r="A843" s="1">
        <v>44935</v>
      </c>
      <c r="B843" s="1">
        <v>44935</v>
      </c>
      <c r="J843" s="1">
        <v>44935</v>
      </c>
      <c r="N843" t="s">
        <v>2274</v>
      </c>
    </row>
    <row r="844" spans="1:18" x14ac:dyDescent="0.25">
      <c r="A844" s="1">
        <v>44839</v>
      </c>
      <c r="B844" s="1">
        <v>44839</v>
      </c>
      <c r="J844" s="1">
        <v>44839</v>
      </c>
      <c r="N844" t="s">
        <v>474</v>
      </c>
    </row>
    <row r="845" spans="1:18" x14ac:dyDescent="0.25">
      <c r="A845" s="1">
        <v>44355</v>
      </c>
      <c r="B845" s="1">
        <v>44355</v>
      </c>
      <c r="C845" s="1">
        <v>44355</v>
      </c>
      <c r="E845" s="1">
        <v>44358</v>
      </c>
      <c r="F845" s="1">
        <v>44358</v>
      </c>
      <c r="G845" s="1">
        <v>44378</v>
      </c>
      <c r="H845" s="1">
        <v>44379</v>
      </c>
      <c r="I845" s="1">
        <v>44383</v>
      </c>
      <c r="J845" s="1">
        <v>44504</v>
      </c>
      <c r="M845" t="s">
        <v>2280</v>
      </c>
      <c r="O845" t="s">
        <v>103</v>
      </c>
    </row>
    <row r="846" spans="1:18" x14ac:dyDescent="0.25">
      <c r="A846" s="1">
        <v>43803</v>
      </c>
      <c r="B846" s="1">
        <v>43803</v>
      </c>
      <c r="C846" s="1">
        <v>43907</v>
      </c>
      <c r="D846" s="1">
        <v>43914</v>
      </c>
      <c r="E846" s="1">
        <v>43915</v>
      </c>
      <c r="F846" s="1">
        <v>44209</v>
      </c>
      <c r="G846" s="1">
        <v>43983</v>
      </c>
      <c r="H846" s="1">
        <v>43987</v>
      </c>
      <c r="I846" s="1">
        <v>44209</v>
      </c>
      <c r="J846" s="1">
        <v>44246</v>
      </c>
      <c r="K846" s="1">
        <v>44246</v>
      </c>
      <c r="M846" t="s">
        <v>2282</v>
      </c>
      <c r="N846" t="s">
        <v>2283</v>
      </c>
      <c r="O846" t="s">
        <v>53</v>
      </c>
      <c r="R846" t="s">
        <v>215</v>
      </c>
    </row>
    <row r="847" spans="1:18" x14ac:dyDescent="0.25">
      <c r="A847" s="1">
        <v>44902</v>
      </c>
      <c r="B847" s="1">
        <v>44902</v>
      </c>
      <c r="C847" s="1">
        <v>44909</v>
      </c>
      <c r="D847" s="1">
        <v>44909</v>
      </c>
      <c r="E847" s="1">
        <v>44909</v>
      </c>
      <c r="G847" s="1">
        <v>44935</v>
      </c>
      <c r="H847" s="1">
        <v>44939</v>
      </c>
      <c r="J847" s="1">
        <v>44909</v>
      </c>
      <c r="M847" t="s">
        <v>2285</v>
      </c>
      <c r="N847" t="s">
        <v>470</v>
      </c>
      <c r="O847" t="s">
        <v>252</v>
      </c>
    </row>
    <row r="848" spans="1:18" x14ac:dyDescent="0.25">
      <c r="A848" s="1">
        <v>44852</v>
      </c>
      <c r="B848" s="1">
        <v>44852</v>
      </c>
      <c r="C848" s="1">
        <v>44852</v>
      </c>
      <c r="D848" s="1">
        <v>44852</v>
      </c>
      <c r="E848" s="1">
        <v>44852</v>
      </c>
      <c r="F848" s="1">
        <v>44852</v>
      </c>
      <c r="G848" s="1">
        <v>44852</v>
      </c>
      <c r="H848" s="1">
        <v>44853</v>
      </c>
      <c r="I848" s="1">
        <v>44854</v>
      </c>
      <c r="J848" s="1">
        <v>44854</v>
      </c>
      <c r="K848" s="1">
        <v>44854</v>
      </c>
      <c r="M848" t="s">
        <v>2287</v>
      </c>
      <c r="N848" t="s">
        <v>2288</v>
      </c>
      <c r="O848" t="s">
        <v>202</v>
      </c>
      <c r="R848" t="s">
        <v>202</v>
      </c>
    </row>
    <row r="849" spans="1:18" x14ac:dyDescent="0.25">
      <c r="A849" s="1">
        <v>44841</v>
      </c>
      <c r="B849" s="1">
        <v>44845</v>
      </c>
      <c r="J849" s="1">
        <v>44845</v>
      </c>
      <c r="N849" t="s">
        <v>2290</v>
      </c>
    </row>
    <row r="850" spans="1:18" x14ac:dyDescent="0.25">
      <c r="A850" s="1">
        <v>44839</v>
      </c>
      <c r="B850" s="1">
        <v>44839</v>
      </c>
      <c r="C850" s="1">
        <v>44846</v>
      </c>
      <c r="D850" s="1">
        <v>44846</v>
      </c>
      <c r="E850" s="1">
        <v>44847</v>
      </c>
      <c r="F850" s="1">
        <v>44848</v>
      </c>
      <c r="G850" s="1">
        <v>44852</v>
      </c>
      <c r="H850" s="1">
        <v>44855</v>
      </c>
      <c r="I850" s="1">
        <v>44851</v>
      </c>
      <c r="J850" s="1">
        <v>44858</v>
      </c>
      <c r="K850" s="1">
        <v>44858</v>
      </c>
      <c r="M850" t="s">
        <v>2292</v>
      </c>
      <c r="N850" t="s">
        <v>2290</v>
      </c>
      <c r="O850" t="s">
        <v>202</v>
      </c>
      <c r="R850" t="s">
        <v>202</v>
      </c>
    </row>
    <row r="851" spans="1:18" x14ac:dyDescent="0.25">
      <c r="A851" s="1">
        <v>44837</v>
      </c>
      <c r="B851" s="1">
        <v>44837</v>
      </c>
      <c r="J851" s="1">
        <v>44837</v>
      </c>
      <c r="N851" t="s">
        <v>2294</v>
      </c>
    </row>
    <row r="852" spans="1:18" x14ac:dyDescent="0.25">
      <c r="A852" s="1">
        <v>44636</v>
      </c>
      <c r="B852" s="1">
        <v>44636</v>
      </c>
      <c r="J852" s="1">
        <v>44636</v>
      </c>
      <c r="N852" t="s">
        <v>2296</v>
      </c>
    </row>
    <row r="853" spans="1:18" x14ac:dyDescent="0.25">
      <c r="A853" s="1">
        <v>44636</v>
      </c>
      <c r="B853" s="1">
        <v>44636</v>
      </c>
      <c r="C853" s="1">
        <v>44649</v>
      </c>
      <c r="D853" s="1">
        <v>44649</v>
      </c>
      <c r="E853" s="1">
        <v>44649</v>
      </c>
      <c r="F853" s="1">
        <v>44650</v>
      </c>
      <c r="G853" s="1">
        <v>44652</v>
      </c>
      <c r="H853" s="1">
        <v>44658</v>
      </c>
      <c r="I853" s="1">
        <v>44658</v>
      </c>
      <c r="J853" s="1">
        <v>44659</v>
      </c>
      <c r="K853" s="1">
        <v>44659</v>
      </c>
      <c r="M853" t="s">
        <v>2298</v>
      </c>
      <c r="N853" t="s">
        <v>2299</v>
      </c>
      <c r="O853" t="s">
        <v>95</v>
      </c>
      <c r="R853" t="s">
        <v>276</v>
      </c>
    </row>
    <row r="854" spans="1:18" x14ac:dyDescent="0.25">
      <c r="A854" s="1">
        <v>44631</v>
      </c>
      <c r="B854" s="1">
        <v>44631</v>
      </c>
      <c r="C854" s="1">
        <v>44720</v>
      </c>
      <c r="D854" s="1">
        <v>44721</v>
      </c>
      <c r="E854" s="1">
        <v>44722</v>
      </c>
      <c r="F854" s="1">
        <v>44743</v>
      </c>
      <c r="G854" s="1">
        <v>44739</v>
      </c>
      <c r="H854" s="1">
        <v>44742</v>
      </c>
      <c r="I854" s="1">
        <v>44746</v>
      </c>
      <c r="J854" s="1">
        <v>44804</v>
      </c>
      <c r="K854" s="1">
        <v>44804</v>
      </c>
      <c r="M854" t="s">
        <v>1289</v>
      </c>
      <c r="O854" t="s">
        <v>79</v>
      </c>
      <c r="R854" t="s">
        <v>152</v>
      </c>
    </row>
    <row r="855" spans="1:18" x14ac:dyDescent="0.25">
      <c r="A855" s="1">
        <v>44571</v>
      </c>
      <c r="B855" s="1">
        <v>44571</v>
      </c>
      <c r="C855" s="1">
        <v>44641</v>
      </c>
      <c r="D855" s="1">
        <v>44641</v>
      </c>
      <c r="E855" s="1">
        <v>44641</v>
      </c>
      <c r="F855" s="1">
        <v>44721</v>
      </c>
      <c r="G855" s="1">
        <v>44676</v>
      </c>
      <c r="H855" s="1">
        <v>44689</v>
      </c>
      <c r="I855" s="1">
        <v>44734</v>
      </c>
      <c r="J855" s="1">
        <v>44832</v>
      </c>
      <c r="K855" s="1">
        <v>44832</v>
      </c>
      <c r="M855" t="s">
        <v>2302</v>
      </c>
      <c r="N855" t="s">
        <v>2303</v>
      </c>
      <c r="O855" t="s">
        <v>95</v>
      </c>
      <c r="R855" t="s">
        <v>379</v>
      </c>
    </row>
    <row r="856" spans="1:18" x14ac:dyDescent="0.25">
      <c r="A856" s="1">
        <v>44544</v>
      </c>
      <c r="B856" s="1">
        <v>44544</v>
      </c>
      <c r="J856" s="1">
        <v>44544</v>
      </c>
    </row>
    <row r="857" spans="1:18" x14ac:dyDescent="0.25">
      <c r="A857" s="1">
        <v>44526</v>
      </c>
      <c r="B857" s="1">
        <v>44526</v>
      </c>
      <c r="C857" s="1">
        <v>44593</v>
      </c>
      <c r="D857" s="1">
        <v>44593</v>
      </c>
      <c r="E857" s="1">
        <v>44593</v>
      </c>
      <c r="F857" s="1">
        <v>44602</v>
      </c>
      <c r="G857" s="1">
        <v>44531</v>
      </c>
      <c r="H857" s="1">
        <v>44594</v>
      </c>
      <c r="I857" s="1">
        <v>44603</v>
      </c>
      <c r="J857" s="1">
        <v>44624</v>
      </c>
      <c r="K857" s="1">
        <v>44624</v>
      </c>
      <c r="M857" t="s">
        <v>2306</v>
      </c>
      <c r="N857" t="s">
        <v>2307</v>
      </c>
      <c r="O857" t="s">
        <v>88</v>
      </c>
      <c r="R857" t="s">
        <v>95</v>
      </c>
    </row>
    <row r="858" spans="1:18" x14ac:dyDescent="0.25">
      <c r="A858" s="1">
        <v>44469</v>
      </c>
      <c r="B858" s="1">
        <v>44469</v>
      </c>
      <c r="J858" s="1">
        <v>44469</v>
      </c>
      <c r="N858" t="s">
        <v>2309</v>
      </c>
    </row>
    <row r="859" spans="1:18" x14ac:dyDescent="0.25">
      <c r="A859" s="1">
        <v>44273</v>
      </c>
      <c r="B859" s="1">
        <v>44273</v>
      </c>
      <c r="C859" s="1">
        <v>44410</v>
      </c>
      <c r="D859" s="1">
        <v>44410</v>
      </c>
      <c r="E859" s="1">
        <v>44410</v>
      </c>
      <c r="F859" s="1">
        <v>44414</v>
      </c>
      <c r="G859" s="1">
        <v>44414</v>
      </c>
      <c r="H859" s="1">
        <v>44421</v>
      </c>
      <c r="I859" s="1">
        <v>44422</v>
      </c>
      <c r="J859" s="1">
        <v>44456</v>
      </c>
      <c r="K859" s="1">
        <v>44456</v>
      </c>
      <c r="M859" t="s">
        <v>2311</v>
      </c>
      <c r="N859" t="s">
        <v>2312</v>
      </c>
      <c r="O859" t="s">
        <v>294</v>
      </c>
      <c r="R859" t="s">
        <v>104</v>
      </c>
    </row>
    <row r="860" spans="1:18" x14ac:dyDescent="0.25">
      <c r="A860" s="1">
        <v>44211</v>
      </c>
      <c r="B860" s="1">
        <v>44211</v>
      </c>
      <c r="C860" s="1">
        <v>44253</v>
      </c>
      <c r="D860" s="1">
        <v>44253</v>
      </c>
      <c r="E860" s="1">
        <v>44253</v>
      </c>
      <c r="F860" s="1">
        <v>44834</v>
      </c>
      <c r="G860" s="1">
        <v>44270</v>
      </c>
      <c r="H860" s="1">
        <v>44274</v>
      </c>
      <c r="I860" s="1">
        <v>44834</v>
      </c>
      <c r="J860" s="1">
        <v>44858</v>
      </c>
      <c r="K860" s="1">
        <v>44858</v>
      </c>
      <c r="M860" t="s">
        <v>815</v>
      </c>
      <c r="N860" t="s">
        <v>2314</v>
      </c>
      <c r="O860" t="s">
        <v>215</v>
      </c>
      <c r="R860" t="s">
        <v>202</v>
      </c>
    </row>
    <row r="861" spans="1:18" x14ac:dyDescent="0.25">
      <c r="A861" s="1">
        <v>44211</v>
      </c>
      <c r="B861" s="1">
        <v>44211</v>
      </c>
      <c r="C861" s="1">
        <v>44348</v>
      </c>
      <c r="D861" s="1">
        <v>44410</v>
      </c>
      <c r="E861" s="1">
        <v>44575</v>
      </c>
      <c r="F861" s="1">
        <v>44575</v>
      </c>
      <c r="G861" s="1">
        <v>44480</v>
      </c>
      <c r="H861" s="1">
        <v>44498</v>
      </c>
      <c r="I861" s="1">
        <v>44575</v>
      </c>
      <c r="J861" s="1">
        <v>44575</v>
      </c>
      <c r="K861" s="1">
        <v>44575</v>
      </c>
      <c r="M861" t="s">
        <v>2316</v>
      </c>
      <c r="N861" t="s">
        <v>2317</v>
      </c>
      <c r="O861" t="s">
        <v>157</v>
      </c>
      <c r="R861" t="s">
        <v>157</v>
      </c>
    </row>
    <row r="862" spans="1:18" x14ac:dyDescent="0.25">
      <c r="A862" s="1">
        <v>43864</v>
      </c>
      <c r="B862" s="1">
        <v>43864</v>
      </c>
      <c r="C862" s="1">
        <v>43903</v>
      </c>
      <c r="D862" s="1">
        <v>43903</v>
      </c>
      <c r="E862" s="1">
        <v>43905</v>
      </c>
      <c r="F862" s="1">
        <v>43937</v>
      </c>
      <c r="G862" s="1">
        <v>43922</v>
      </c>
      <c r="H862" s="1">
        <v>43924</v>
      </c>
      <c r="I862" s="1">
        <v>43998</v>
      </c>
      <c r="J862" s="1">
        <v>44201</v>
      </c>
      <c r="K862" s="1">
        <v>44201</v>
      </c>
      <c r="M862" t="s">
        <v>2319</v>
      </c>
      <c r="N862" t="s">
        <v>2320</v>
      </c>
      <c r="O862" t="s">
        <v>53</v>
      </c>
      <c r="R862" t="s">
        <v>214</v>
      </c>
    </row>
    <row r="863" spans="1:18" x14ac:dyDescent="0.25">
      <c r="A863" s="1">
        <v>44111</v>
      </c>
      <c r="B863" s="1">
        <v>44111</v>
      </c>
      <c r="C863" s="1">
        <v>44118</v>
      </c>
      <c r="D863" s="1">
        <v>44118</v>
      </c>
      <c r="E863" s="1">
        <v>44119</v>
      </c>
      <c r="F863" s="1">
        <v>44140</v>
      </c>
      <c r="G863" s="1">
        <v>44137</v>
      </c>
      <c r="H863" s="1">
        <v>44137</v>
      </c>
      <c r="I863" s="1">
        <v>44140</v>
      </c>
      <c r="J863" s="1">
        <v>44207</v>
      </c>
      <c r="K863" s="1">
        <v>44207</v>
      </c>
      <c r="M863" t="s">
        <v>2322</v>
      </c>
      <c r="N863" t="s">
        <v>2323</v>
      </c>
      <c r="O863" t="s">
        <v>117</v>
      </c>
      <c r="R863" t="s">
        <v>214</v>
      </c>
    </row>
    <row r="864" spans="1:18" x14ac:dyDescent="0.25">
      <c r="A864" s="1">
        <v>44935</v>
      </c>
      <c r="B864" s="1">
        <v>44935</v>
      </c>
      <c r="J864" s="1">
        <v>44935</v>
      </c>
      <c r="N864" t="s">
        <v>2325</v>
      </c>
    </row>
    <row r="865" spans="1:18" x14ac:dyDescent="0.25">
      <c r="A865" s="1">
        <v>44853</v>
      </c>
      <c r="B865" s="1">
        <v>44853</v>
      </c>
      <c r="C865" s="1">
        <v>44886</v>
      </c>
      <c r="D865" s="1">
        <v>44887</v>
      </c>
      <c r="E865" s="1">
        <v>44889</v>
      </c>
      <c r="G865" s="1">
        <v>44914</v>
      </c>
      <c r="H865" s="1">
        <v>44914</v>
      </c>
      <c r="J865" s="1">
        <v>44889</v>
      </c>
      <c r="M865" t="s">
        <v>2327</v>
      </c>
      <c r="N865" t="s">
        <v>2328</v>
      </c>
      <c r="O865" t="s">
        <v>75</v>
      </c>
    </row>
    <row r="866" spans="1:18" x14ac:dyDescent="0.25">
      <c r="A866" s="1">
        <v>44728</v>
      </c>
      <c r="B866" s="1">
        <v>44728</v>
      </c>
      <c r="C866" s="1">
        <v>44813</v>
      </c>
      <c r="D866" s="1">
        <v>44813</v>
      </c>
      <c r="E866" s="1">
        <v>44813</v>
      </c>
      <c r="F866" s="1">
        <v>44813</v>
      </c>
      <c r="G866" s="1">
        <v>44812</v>
      </c>
      <c r="H866" s="1">
        <v>44812</v>
      </c>
      <c r="I866" s="1">
        <v>44813</v>
      </c>
      <c r="J866" s="1">
        <v>44830</v>
      </c>
      <c r="K866" s="1">
        <v>44830</v>
      </c>
      <c r="M866" t="s">
        <v>2330</v>
      </c>
      <c r="N866" t="s">
        <v>2331</v>
      </c>
      <c r="O866" t="s">
        <v>379</v>
      </c>
      <c r="R866" t="s">
        <v>379</v>
      </c>
    </row>
    <row r="867" spans="1:18" x14ac:dyDescent="0.25">
      <c r="A867" s="1">
        <v>44463</v>
      </c>
      <c r="B867" s="1">
        <v>44463</v>
      </c>
      <c r="C867" s="1">
        <v>44477</v>
      </c>
      <c r="D867" s="1">
        <v>44491</v>
      </c>
      <c r="E867" s="1">
        <v>44496</v>
      </c>
      <c r="F867" s="1">
        <v>44550</v>
      </c>
      <c r="G867" s="1">
        <v>44500</v>
      </c>
      <c r="H867" s="1">
        <v>44500</v>
      </c>
      <c r="I867" s="1">
        <v>44557</v>
      </c>
      <c r="J867" s="1">
        <v>44565</v>
      </c>
      <c r="K867" s="1">
        <v>44565</v>
      </c>
      <c r="M867" t="s">
        <v>1741</v>
      </c>
      <c r="N867" t="s">
        <v>291</v>
      </c>
      <c r="O867" t="s">
        <v>99</v>
      </c>
      <c r="R867" t="s">
        <v>157</v>
      </c>
    </row>
    <row r="868" spans="1:18" x14ac:dyDescent="0.25">
      <c r="A868" s="1">
        <v>44337</v>
      </c>
      <c r="B868" s="1">
        <v>44337</v>
      </c>
      <c r="C868" s="1">
        <v>44343</v>
      </c>
      <c r="D868" s="1">
        <v>44347</v>
      </c>
      <c r="E868" s="1">
        <v>44347</v>
      </c>
      <c r="F868" s="1">
        <v>44453</v>
      </c>
      <c r="G868" s="1">
        <v>44375</v>
      </c>
      <c r="H868" s="1">
        <v>44375</v>
      </c>
      <c r="I868" s="1">
        <v>44453</v>
      </c>
      <c r="J868" s="1">
        <v>44453</v>
      </c>
      <c r="K868" s="1">
        <v>44453</v>
      </c>
      <c r="M868" t="s">
        <v>2334</v>
      </c>
      <c r="N868" t="s">
        <v>2335</v>
      </c>
      <c r="O868" t="s">
        <v>784</v>
      </c>
      <c r="R868" t="s">
        <v>104</v>
      </c>
    </row>
    <row r="869" spans="1:18" x14ac:dyDescent="0.25">
      <c r="A869" s="1">
        <v>44260</v>
      </c>
      <c r="B869" s="1">
        <v>44260</v>
      </c>
      <c r="C869" s="1">
        <v>44386</v>
      </c>
      <c r="D869" s="1">
        <v>44399</v>
      </c>
      <c r="E869" s="1">
        <v>44399</v>
      </c>
      <c r="F869" s="1">
        <v>44648</v>
      </c>
      <c r="G869" s="1">
        <v>44399</v>
      </c>
      <c r="H869" s="1">
        <v>44399</v>
      </c>
      <c r="I869" s="1">
        <v>44648</v>
      </c>
      <c r="J869" s="1">
        <v>44690</v>
      </c>
      <c r="K869" s="1">
        <v>44690</v>
      </c>
      <c r="M869" t="s">
        <v>2337</v>
      </c>
      <c r="N869" t="s">
        <v>2338</v>
      </c>
      <c r="O869" t="s">
        <v>306</v>
      </c>
      <c r="R869" t="s">
        <v>272</v>
      </c>
    </row>
    <row r="870" spans="1:18" x14ac:dyDescent="0.25">
      <c r="A870" s="1">
        <v>44260</v>
      </c>
      <c r="B870" s="1">
        <v>44260</v>
      </c>
      <c r="C870" s="1">
        <v>44260</v>
      </c>
      <c r="D870" s="1">
        <v>44266</v>
      </c>
      <c r="E870" s="1">
        <v>44266</v>
      </c>
      <c r="F870" s="1">
        <v>44270</v>
      </c>
      <c r="G870" s="1">
        <v>44286</v>
      </c>
      <c r="H870" s="1">
        <v>44286</v>
      </c>
      <c r="I870" s="1">
        <v>44337</v>
      </c>
      <c r="J870" s="1">
        <v>44347</v>
      </c>
      <c r="K870" s="1">
        <v>44347</v>
      </c>
      <c r="M870" t="s">
        <v>846</v>
      </c>
      <c r="N870" t="s">
        <v>2338</v>
      </c>
      <c r="O870" t="s">
        <v>47</v>
      </c>
      <c r="R870" t="s">
        <v>784</v>
      </c>
    </row>
    <row r="871" spans="1:18" x14ac:dyDescent="0.25">
      <c r="A871" s="1">
        <v>44005</v>
      </c>
      <c r="B871" s="1">
        <v>44005</v>
      </c>
      <c r="C871" s="1">
        <v>44011</v>
      </c>
      <c r="D871" s="1">
        <v>44012</v>
      </c>
      <c r="E871" s="1">
        <v>44012</v>
      </c>
      <c r="F871" s="1">
        <v>44225</v>
      </c>
      <c r="G871" s="1">
        <v>44046</v>
      </c>
      <c r="H871" s="1">
        <v>44046</v>
      </c>
      <c r="I871" s="1">
        <v>44225</v>
      </c>
      <c r="J871" s="1">
        <v>44225</v>
      </c>
      <c r="K871" s="1">
        <v>44225</v>
      </c>
      <c r="M871" t="s">
        <v>1166</v>
      </c>
      <c r="N871" t="s">
        <v>2341</v>
      </c>
      <c r="O871" t="s">
        <v>218</v>
      </c>
      <c r="R871" t="s">
        <v>214</v>
      </c>
    </row>
    <row r="872" spans="1:18" x14ac:dyDescent="0.25">
      <c r="A872" s="1">
        <v>44622</v>
      </c>
      <c r="B872" s="1">
        <v>44622</v>
      </c>
      <c r="C872" s="1">
        <v>44629</v>
      </c>
      <c r="D872" s="1">
        <v>44629</v>
      </c>
      <c r="E872" s="1">
        <v>44630</v>
      </c>
      <c r="F872" s="1">
        <v>44634</v>
      </c>
      <c r="G872" s="1">
        <v>44641</v>
      </c>
      <c r="H872" s="1">
        <v>44645</v>
      </c>
      <c r="I872" s="1">
        <v>44638</v>
      </c>
      <c r="J872" s="1">
        <v>44638</v>
      </c>
      <c r="K872" s="1">
        <v>44638</v>
      </c>
      <c r="M872" t="s">
        <v>2343</v>
      </c>
      <c r="N872" t="s">
        <v>2344</v>
      </c>
      <c r="O872" t="s">
        <v>95</v>
      </c>
      <c r="R872" t="s">
        <v>95</v>
      </c>
    </row>
    <row r="873" spans="1:18" x14ac:dyDescent="0.25">
      <c r="A873" s="1">
        <v>44739</v>
      </c>
      <c r="B873" s="1">
        <v>44743</v>
      </c>
      <c r="C873" s="1">
        <v>44802</v>
      </c>
      <c r="D873" s="1">
        <v>44804</v>
      </c>
      <c r="E873" s="1">
        <v>44805</v>
      </c>
      <c r="F873" s="1">
        <v>44935</v>
      </c>
      <c r="G873" s="1">
        <v>44830</v>
      </c>
      <c r="H873" s="1">
        <v>44834</v>
      </c>
      <c r="J873" s="1">
        <v>44935</v>
      </c>
      <c r="M873" t="s">
        <v>2346</v>
      </c>
      <c r="O873" t="s">
        <v>379</v>
      </c>
    </row>
    <row r="874" spans="1:18" x14ac:dyDescent="0.25">
      <c r="A874" s="1">
        <v>44662</v>
      </c>
      <c r="B874" s="1">
        <v>44662</v>
      </c>
      <c r="C874" s="1">
        <v>44672</v>
      </c>
      <c r="D874" s="1">
        <v>44672</v>
      </c>
      <c r="E874" s="1">
        <v>44672</v>
      </c>
      <c r="F874" s="1">
        <v>44686</v>
      </c>
      <c r="G874" s="1">
        <v>44669</v>
      </c>
      <c r="H874" s="1">
        <v>44712</v>
      </c>
      <c r="I874" s="1">
        <v>44690</v>
      </c>
      <c r="J874" s="1">
        <v>44690</v>
      </c>
      <c r="K874" s="1">
        <v>44690</v>
      </c>
      <c r="M874" t="s">
        <v>891</v>
      </c>
      <c r="N874" t="s">
        <v>2348</v>
      </c>
      <c r="O874" t="s">
        <v>276</v>
      </c>
      <c r="R874" t="s">
        <v>272</v>
      </c>
    </row>
    <row r="875" spans="1:18" x14ac:dyDescent="0.25">
      <c r="A875" s="1">
        <v>44663</v>
      </c>
      <c r="B875" s="1">
        <v>44663</v>
      </c>
      <c r="C875" s="1">
        <v>44810</v>
      </c>
      <c r="D875" s="1">
        <v>44812</v>
      </c>
      <c r="E875" s="1">
        <v>44812</v>
      </c>
      <c r="F875" s="1">
        <v>44882</v>
      </c>
      <c r="G875" s="1">
        <v>44886</v>
      </c>
      <c r="H875" s="1">
        <v>44890</v>
      </c>
      <c r="I875" s="1">
        <v>44887</v>
      </c>
      <c r="J875" s="1">
        <v>44907</v>
      </c>
      <c r="K875" s="1">
        <v>44907</v>
      </c>
      <c r="M875" t="s">
        <v>1083</v>
      </c>
      <c r="N875" t="s">
        <v>2350</v>
      </c>
      <c r="O875" t="s">
        <v>379</v>
      </c>
      <c r="R875" t="s">
        <v>252</v>
      </c>
    </row>
    <row r="876" spans="1:18" x14ac:dyDescent="0.25">
      <c r="A876" s="1">
        <v>44868</v>
      </c>
      <c r="B876" s="1">
        <v>44868</v>
      </c>
      <c r="C876" s="1">
        <v>44872</v>
      </c>
      <c r="D876" s="1">
        <v>44879</v>
      </c>
      <c r="E876" s="1">
        <v>44879</v>
      </c>
      <c r="F876" s="1">
        <v>44882</v>
      </c>
      <c r="G876" s="1">
        <v>44886</v>
      </c>
      <c r="H876" s="1">
        <v>44890</v>
      </c>
      <c r="I876" s="1">
        <v>44882</v>
      </c>
      <c r="J876" s="1">
        <v>44886</v>
      </c>
      <c r="K876" s="1">
        <v>44886</v>
      </c>
      <c r="M876" t="s">
        <v>2352</v>
      </c>
      <c r="N876" t="s">
        <v>2353</v>
      </c>
      <c r="O876" t="s">
        <v>75</v>
      </c>
      <c r="R876" t="s">
        <v>75</v>
      </c>
    </row>
    <row r="877" spans="1:18" x14ac:dyDescent="0.25">
      <c r="A877" s="1">
        <v>44831</v>
      </c>
      <c r="B877" s="1">
        <v>44831</v>
      </c>
      <c r="C877" s="1">
        <v>44838</v>
      </c>
      <c r="D877" s="1">
        <v>44844</v>
      </c>
      <c r="E877" s="1">
        <v>44844</v>
      </c>
      <c r="F877" s="1">
        <v>44848</v>
      </c>
      <c r="G877" s="1">
        <v>44858</v>
      </c>
      <c r="H877" s="1">
        <v>44861</v>
      </c>
      <c r="I877" s="1">
        <v>44851</v>
      </c>
      <c r="J877" s="1">
        <v>44858</v>
      </c>
      <c r="K877" s="1">
        <v>44858</v>
      </c>
      <c r="M877" t="s">
        <v>2355</v>
      </c>
      <c r="N877" t="s">
        <v>2356</v>
      </c>
      <c r="O877" t="s">
        <v>202</v>
      </c>
      <c r="R877" t="s">
        <v>202</v>
      </c>
    </row>
    <row r="878" spans="1:18" x14ac:dyDescent="0.25">
      <c r="A878" s="1">
        <v>44806</v>
      </c>
      <c r="B878" s="1">
        <v>44806</v>
      </c>
      <c r="C878" s="1">
        <v>44810</v>
      </c>
      <c r="D878" s="1">
        <v>44810</v>
      </c>
      <c r="E878" s="1">
        <v>44811</v>
      </c>
      <c r="F878" s="1">
        <v>44823</v>
      </c>
      <c r="G878" s="1">
        <v>44823</v>
      </c>
      <c r="H878" s="1">
        <v>44834</v>
      </c>
      <c r="I878" s="1">
        <v>44823</v>
      </c>
      <c r="J878" s="1">
        <v>44823</v>
      </c>
      <c r="K878" s="1">
        <v>44823</v>
      </c>
      <c r="M878" t="s">
        <v>2358</v>
      </c>
      <c r="N878" t="s">
        <v>2359</v>
      </c>
      <c r="O878" t="s">
        <v>379</v>
      </c>
      <c r="R878" t="s">
        <v>379</v>
      </c>
    </row>
    <row r="879" spans="1:18" x14ac:dyDescent="0.25">
      <c r="A879" s="1">
        <v>44782</v>
      </c>
      <c r="B879" s="1">
        <v>44782</v>
      </c>
      <c r="C879" s="1">
        <v>44782</v>
      </c>
      <c r="D879" s="1">
        <v>44795</v>
      </c>
      <c r="E879" s="1">
        <v>44795</v>
      </c>
      <c r="F879" s="1">
        <v>44803</v>
      </c>
      <c r="G879" s="1">
        <v>44782</v>
      </c>
      <c r="H879" s="1">
        <v>44834</v>
      </c>
      <c r="I879" s="1">
        <v>44805</v>
      </c>
      <c r="J879" s="1">
        <v>44805</v>
      </c>
      <c r="K879" s="1">
        <v>44805</v>
      </c>
      <c r="M879" t="s">
        <v>2361</v>
      </c>
      <c r="N879" t="s">
        <v>2362</v>
      </c>
      <c r="O879" t="s">
        <v>152</v>
      </c>
      <c r="R879" t="s">
        <v>379</v>
      </c>
    </row>
    <row r="880" spans="1:18" x14ac:dyDescent="0.25">
      <c r="A880" s="1">
        <v>44768</v>
      </c>
      <c r="B880" s="1">
        <v>44768</v>
      </c>
      <c r="C880" s="1">
        <v>44790</v>
      </c>
      <c r="D880" s="1">
        <v>44795</v>
      </c>
      <c r="E880" s="1">
        <v>44795</v>
      </c>
      <c r="F880" s="1">
        <v>44795</v>
      </c>
      <c r="G880" s="1">
        <v>44795</v>
      </c>
      <c r="H880" s="1">
        <v>44797</v>
      </c>
      <c r="I880" s="1">
        <v>44796</v>
      </c>
      <c r="J880" s="1">
        <v>44802</v>
      </c>
      <c r="K880" s="1">
        <v>44802</v>
      </c>
      <c r="M880" t="s">
        <v>2364</v>
      </c>
      <c r="N880" t="s">
        <v>2365</v>
      </c>
      <c r="O880" t="s">
        <v>152</v>
      </c>
      <c r="R880" t="s">
        <v>152</v>
      </c>
    </row>
    <row r="881" spans="1:18" x14ac:dyDescent="0.25">
      <c r="A881" s="1">
        <v>44697</v>
      </c>
      <c r="B881" s="1">
        <v>44697</v>
      </c>
      <c r="C881" s="1">
        <v>44727</v>
      </c>
      <c r="D881" s="1">
        <v>44750</v>
      </c>
      <c r="E881" s="1">
        <v>44750</v>
      </c>
      <c r="G881" s="1">
        <v>44767</v>
      </c>
      <c r="H881" s="1">
        <v>44773</v>
      </c>
      <c r="J881" s="1">
        <v>44750</v>
      </c>
      <c r="M881" t="s">
        <v>1819</v>
      </c>
      <c r="N881" t="s">
        <v>1438</v>
      </c>
      <c r="O881" t="s">
        <v>62</v>
      </c>
    </row>
    <row r="882" spans="1:18" x14ac:dyDescent="0.25">
      <c r="A882" s="1">
        <v>44642</v>
      </c>
      <c r="B882" s="1">
        <v>44642</v>
      </c>
      <c r="C882" s="1">
        <v>44642</v>
      </c>
      <c r="D882" s="1">
        <v>44642</v>
      </c>
      <c r="E882" s="1">
        <v>44642</v>
      </c>
      <c r="F882" s="1">
        <v>44662</v>
      </c>
      <c r="G882" s="1">
        <v>44662</v>
      </c>
      <c r="H882" s="1">
        <v>44681</v>
      </c>
      <c r="I882" s="1">
        <v>44663</v>
      </c>
      <c r="J882" s="1">
        <v>44670</v>
      </c>
      <c r="K882" s="1">
        <v>44670</v>
      </c>
      <c r="M882" t="s">
        <v>2368</v>
      </c>
      <c r="N882" t="s">
        <v>2369</v>
      </c>
      <c r="O882" t="s">
        <v>95</v>
      </c>
      <c r="R882" t="s">
        <v>276</v>
      </c>
    </row>
    <row r="883" spans="1:18" x14ac:dyDescent="0.25">
      <c r="A883" s="1">
        <v>44610</v>
      </c>
      <c r="B883" s="1">
        <v>44610</v>
      </c>
      <c r="C883" s="1">
        <v>44616</v>
      </c>
      <c r="D883" s="1">
        <v>44616</v>
      </c>
      <c r="E883" s="1">
        <v>44616</v>
      </c>
      <c r="F883" s="1">
        <v>44616</v>
      </c>
      <c r="G883" s="1">
        <v>44620</v>
      </c>
      <c r="H883" s="1">
        <v>44624</v>
      </c>
      <c r="I883" s="1">
        <v>44616</v>
      </c>
      <c r="J883" s="1">
        <v>44616</v>
      </c>
      <c r="K883" s="1">
        <v>44616</v>
      </c>
      <c r="M883" t="s">
        <v>2371</v>
      </c>
      <c r="N883" t="s">
        <v>2372</v>
      </c>
      <c r="O883" t="s">
        <v>88</v>
      </c>
      <c r="R883" t="s">
        <v>88</v>
      </c>
    </row>
    <row r="884" spans="1:18" x14ac:dyDescent="0.25">
      <c r="A884" s="1">
        <v>44592</v>
      </c>
      <c r="B884" s="1">
        <v>44592</v>
      </c>
      <c r="C884" s="1">
        <v>44593</v>
      </c>
      <c r="D884" s="1">
        <v>44593</v>
      </c>
      <c r="E884" s="1">
        <v>44593</v>
      </c>
      <c r="F884" s="1">
        <v>44596</v>
      </c>
      <c r="G884" s="1">
        <v>44606</v>
      </c>
      <c r="H884" s="1">
        <v>44651</v>
      </c>
      <c r="I884" s="1">
        <v>44596</v>
      </c>
      <c r="J884" s="1">
        <v>44600</v>
      </c>
      <c r="K884" s="1">
        <v>44600</v>
      </c>
      <c r="M884" t="s">
        <v>2374</v>
      </c>
      <c r="N884" t="s">
        <v>2375</v>
      </c>
      <c r="O884" t="s">
        <v>88</v>
      </c>
      <c r="R884" t="s">
        <v>88</v>
      </c>
    </row>
    <row r="885" spans="1:18" x14ac:dyDescent="0.25">
      <c r="A885" s="1">
        <v>44557</v>
      </c>
      <c r="B885" s="1">
        <v>44557</v>
      </c>
      <c r="C885" s="1">
        <v>44564</v>
      </c>
      <c r="D885" s="1">
        <v>44564</v>
      </c>
      <c r="E885" s="1">
        <v>44564</v>
      </c>
      <c r="F885" s="1">
        <v>44564</v>
      </c>
      <c r="G885" s="1">
        <v>44585</v>
      </c>
      <c r="H885" s="1">
        <v>44589</v>
      </c>
      <c r="I885" s="1">
        <v>44585</v>
      </c>
      <c r="J885" s="1">
        <v>44585</v>
      </c>
      <c r="K885" s="1">
        <v>44585</v>
      </c>
      <c r="M885" t="s">
        <v>92</v>
      </c>
      <c r="N885" t="s">
        <v>2377</v>
      </c>
      <c r="O885" t="s">
        <v>157</v>
      </c>
      <c r="R885" t="s">
        <v>157</v>
      </c>
    </row>
    <row r="886" spans="1:18" x14ac:dyDescent="0.25">
      <c r="A886" s="1">
        <v>44533</v>
      </c>
      <c r="B886" s="1">
        <v>44537</v>
      </c>
      <c r="C886" s="1">
        <v>44539</v>
      </c>
      <c r="D886" s="1">
        <v>44539</v>
      </c>
      <c r="E886" s="1">
        <v>44543</v>
      </c>
      <c r="F886" s="1">
        <v>44559</v>
      </c>
      <c r="G886" s="1">
        <v>44564</v>
      </c>
      <c r="H886" s="1">
        <v>44583</v>
      </c>
      <c r="I886" s="1">
        <v>44559</v>
      </c>
      <c r="J886" s="1">
        <v>44585</v>
      </c>
      <c r="K886" s="1">
        <v>44585</v>
      </c>
      <c r="M886" t="s">
        <v>2379</v>
      </c>
      <c r="N886" t="s">
        <v>2380</v>
      </c>
      <c r="O886" t="s">
        <v>175</v>
      </c>
      <c r="R886" t="s">
        <v>157</v>
      </c>
    </row>
    <row r="887" spans="1:18" x14ac:dyDescent="0.25">
      <c r="A887" s="1">
        <v>44533</v>
      </c>
      <c r="B887" s="1">
        <v>44536</v>
      </c>
      <c r="C887" s="1">
        <v>44536</v>
      </c>
      <c r="D887" s="1">
        <v>44536</v>
      </c>
      <c r="E887" s="1">
        <v>44537</v>
      </c>
      <c r="F887" s="1">
        <v>44559</v>
      </c>
      <c r="G887" s="1">
        <v>44571</v>
      </c>
      <c r="H887" s="1">
        <v>44590</v>
      </c>
      <c r="I887" s="1">
        <v>44559</v>
      </c>
      <c r="J887" s="1">
        <v>44686</v>
      </c>
      <c r="K887" s="1">
        <v>44686</v>
      </c>
      <c r="M887" t="s">
        <v>893</v>
      </c>
      <c r="N887" t="s">
        <v>2383</v>
      </c>
      <c r="O887" t="s">
        <v>175</v>
      </c>
      <c r="R887" t="s">
        <v>272</v>
      </c>
    </row>
    <row r="888" spans="1:18" x14ac:dyDescent="0.25">
      <c r="A888" s="1">
        <v>44532</v>
      </c>
      <c r="B888" s="1">
        <v>44532</v>
      </c>
      <c r="C888" s="1">
        <v>44565</v>
      </c>
      <c r="D888" s="1">
        <v>44566</v>
      </c>
      <c r="E888" s="1">
        <v>44566</v>
      </c>
      <c r="F888" s="1">
        <v>44568</v>
      </c>
      <c r="G888" s="1">
        <v>44585</v>
      </c>
      <c r="H888" s="1">
        <v>44589</v>
      </c>
      <c r="I888" s="1">
        <v>44568</v>
      </c>
      <c r="J888" s="1">
        <v>44585</v>
      </c>
      <c r="K888" s="1">
        <v>44585</v>
      </c>
      <c r="M888" t="s">
        <v>2385</v>
      </c>
      <c r="N888" t="s">
        <v>2386</v>
      </c>
      <c r="O888" t="s">
        <v>157</v>
      </c>
      <c r="R888" t="s">
        <v>157</v>
      </c>
    </row>
    <row r="889" spans="1:18" x14ac:dyDescent="0.25">
      <c r="A889" s="1">
        <v>44531</v>
      </c>
      <c r="B889" s="1">
        <v>44531</v>
      </c>
      <c r="C889" s="1">
        <v>44536</v>
      </c>
      <c r="D889" s="1">
        <v>44536</v>
      </c>
      <c r="E889" s="1">
        <v>44536</v>
      </c>
      <c r="F889" s="1">
        <v>44543</v>
      </c>
      <c r="G889" s="1">
        <v>44557</v>
      </c>
      <c r="H889" s="1">
        <v>44561</v>
      </c>
      <c r="I889" s="1">
        <v>44543</v>
      </c>
      <c r="J889" s="1">
        <v>44585</v>
      </c>
      <c r="K889" s="1">
        <v>44585</v>
      </c>
      <c r="M889" t="s">
        <v>1113</v>
      </c>
      <c r="N889" t="s">
        <v>1267</v>
      </c>
      <c r="O889" t="s">
        <v>175</v>
      </c>
      <c r="R889" t="s">
        <v>157</v>
      </c>
    </row>
    <row r="890" spans="1:18" x14ac:dyDescent="0.25">
      <c r="A890" s="1">
        <v>44505</v>
      </c>
      <c r="B890" s="1">
        <v>44505</v>
      </c>
      <c r="C890" s="1">
        <v>44516</v>
      </c>
      <c r="D890" s="1">
        <v>44518</v>
      </c>
      <c r="E890" s="1">
        <v>44518</v>
      </c>
      <c r="F890" s="1">
        <v>44518</v>
      </c>
      <c r="G890" s="1">
        <v>44522</v>
      </c>
      <c r="H890" s="1">
        <v>44522</v>
      </c>
      <c r="I890" s="1">
        <v>44518</v>
      </c>
      <c r="J890" s="1">
        <v>44522</v>
      </c>
      <c r="K890" s="1">
        <v>44522</v>
      </c>
      <c r="M890" t="s">
        <v>2389</v>
      </c>
      <c r="N890" t="s">
        <v>2390</v>
      </c>
      <c r="O890" t="s">
        <v>91</v>
      </c>
      <c r="R890" t="s">
        <v>91</v>
      </c>
    </row>
    <row r="891" spans="1:18" x14ac:dyDescent="0.25">
      <c r="A891" s="1">
        <v>44473</v>
      </c>
      <c r="B891" s="1">
        <v>44474</v>
      </c>
      <c r="C891" s="1">
        <v>44487</v>
      </c>
      <c r="D891" s="1">
        <v>44487</v>
      </c>
      <c r="E891" s="1">
        <v>44487</v>
      </c>
      <c r="F891" s="1">
        <v>44494</v>
      </c>
      <c r="G891" s="1">
        <v>44515</v>
      </c>
      <c r="H891" s="1">
        <v>44520</v>
      </c>
      <c r="I891" s="1">
        <v>44496</v>
      </c>
      <c r="J891" s="1">
        <v>44522</v>
      </c>
      <c r="K891" s="1">
        <v>44522</v>
      </c>
      <c r="M891" t="s">
        <v>708</v>
      </c>
      <c r="N891" s="1">
        <v>44498</v>
      </c>
      <c r="O891" t="s">
        <v>99</v>
      </c>
      <c r="R891" t="s">
        <v>91</v>
      </c>
    </row>
    <row r="892" spans="1:18" x14ac:dyDescent="0.25">
      <c r="A892" s="1">
        <v>44470</v>
      </c>
      <c r="B892" s="1">
        <v>44470</v>
      </c>
      <c r="C892" s="1">
        <v>44494</v>
      </c>
      <c r="D892" s="1">
        <v>44494</v>
      </c>
      <c r="E892" s="1">
        <v>44496</v>
      </c>
      <c r="F892" s="1">
        <v>44536</v>
      </c>
      <c r="G892" s="1">
        <v>44557</v>
      </c>
      <c r="H892" s="1">
        <v>44561</v>
      </c>
      <c r="I892" s="1">
        <v>44536</v>
      </c>
      <c r="J892" s="1">
        <v>44585</v>
      </c>
      <c r="K892" s="1">
        <v>44585</v>
      </c>
      <c r="M892" t="s">
        <v>862</v>
      </c>
      <c r="N892" t="s">
        <v>2393</v>
      </c>
      <c r="O892" t="s">
        <v>99</v>
      </c>
      <c r="R892" t="s">
        <v>157</v>
      </c>
    </row>
    <row r="893" spans="1:18" x14ac:dyDescent="0.25">
      <c r="A893" s="1">
        <v>44447</v>
      </c>
      <c r="B893" s="1">
        <v>44447</v>
      </c>
      <c r="C893" s="1">
        <v>44449</v>
      </c>
      <c r="D893" s="1">
        <v>44453</v>
      </c>
      <c r="E893" s="1">
        <v>44453</v>
      </c>
      <c r="F893" s="1">
        <v>44462</v>
      </c>
      <c r="G893" s="1">
        <v>44466</v>
      </c>
      <c r="H893" s="1">
        <v>44470</v>
      </c>
      <c r="I893" s="1">
        <v>44466</v>
      </c>
      <c r="J893" s="1">
        <v>44468</v>
      </c>
      <c r="K893" s="1">
        <v>44468</v>
      </c>
      <c r="M893" t="s">
        <v>1208</v>
      </c>
      <c r="O893" t="s">
        <v>104</v>
      </c>
      <c r="R893" t="s">
        <v>104</v>
      </c>
    </row>
    <row r="894" spans="1:18" x14ac:dyDescent="0.25">
      <c r="A894" s="1">
        <v>44438</v>
      </c>
      <c r="B894" s="1">
        <v>44438</v>
      </c>
      <c r="C894" s="1">
        <v>44449</v>
      </c>
      <c r="D894" s="1">
        <v>44453</v>
      </c>
      <c r="E894" s="1">
        <v>44453</v>
      </c>
      <c r="F894" s="1">
        <v>44453</v>
      </c>
      <c r="G894" s="1">
        <v>44459</v>
      </c>
      <c r="H894" s="1">
        <v>44463</v>
      </c>
      <c r="I894" s="1">
        <v>44453</v>
      </c>
      <c r="J894" s="1">
        <v>44453</v>
      </c>
      <c r="K894" s="1">
        <v>44453</v>
      </c>
      <c r="M894" t="s">
        <v>1373</v>
      </c>
      <c r="N894" t="s">
        <v>2396</v>
      </c>
      <c r="O894" t="s">
        <v>104</v>
      </c>
      <c r="R894" t="s">
        <v>104</v>
      </c>
    </row>
    <row r="895" spans="1:18" x14ac:dyDescent="0.25">
      <c r="A895" s="1">
        <v>44403</v>
      </c>
      <c r="B895" s="1">
        <v>44403</v>
      </c>
      <c r="C895" s="1">
        <v>44417</v>
      </c>
      <c r="D895" s="1">
        <v>44417</v>
      </c>
      <c r="E895" s="1">
        <v>44422</v>
      </c>
      <c r="F895" s="1">
        <v>44434</v>
      </c>
      <c r="G895" s="1">
        <v>44445</v>
      </c>
      <c r="H895" s="1">
        <v>44449</v>
      </c>
      <c r="I895" s="1">
        <v>44435</v>
      </c>
      <c r="J895" s="1">
        <v>44438</v>
      </c>
      <c r="K895" s="1">
        <v>44438</v>
      </c>
      <c r="M895" t="s">
        <v>1468</v>
      </c>
      <c r="N895" t="s">
        <v>2398</v>
      </c>
      <c r="O895" t="s">
        <v>294</v>
      </c>
      <c r="R895" t="s">
        <v>294</v>
      </c>
    </row>
    <row r="896" spans="1:18" x14ac:dyDescent="0.25">
      <c r="A896" s="1">
        <v>44364</v>
      </c>
      <c r="B896" s="1">
        <v>44364</v>
      </c>
      <c r="C896" s="1">
        <v>44410</v>
      </c>
      <c r="D896" s="1">
        <v>44417</v>
      </c>
      <c r="E896" s="1">
        <v>44422</v>
      </c>
      <c r="F896" s="1">
        <v>44445</v>
      </c>
      <c r="G896" s="1">
        <v>44438</v>
      </c>
      <c r="H896" s="1">
        <v>44442</v>
      </c>
      <c r="I896" s="1">
        <v>44445</v>
      </c>
      <c r="J896" s="1">
        <v>44453</v>
      </c>
      <c r="K896" s="1">
        <v>44453</v>
      </c>
      <c r="M896" t="s">
        <v>1121</v>
      </c>
      <c r="N896" t="s">
        <v>2400</v>
      </c>
      <c r="O896" t="s">
        <v>294</v>
      </c>
      <c r="R896" t="s">
        <v>104</v>
      </c>
    </row>
    <row r="897" spans="1:18" x14ac:dyDescent="0.25">
      <c r="A897" s="1">
        <v>44358</v>
      </c>
      <c r="B897" s="1">
        <v>44358</v>
      </c>
      <c r="C897" s="1">
        <v>44368</v>
      </c>
      <c r="D897" s="1">
        <v>44382</v>
      </c>
      <c r="E897" s="1">
        <v>44382</v>
      </c>
      <c r="F897" s="1">
        <v>44384</v>
      </c>
      <c r="G897" s="1">
        <v>44378</v>
      </c>
      <c r="H897" s="1">
        <v>44405</v>
      </c>
      <c r="I897" s="1">
        <v>44389</v>
      </c>
      <c r="J897" s="1">
        <v>44396</v>
      </c>
      <c r="K897" s="1">
        <v>44396</v>
      </c>
      <c r="M897" t="s">
        <v>1559</v>
      </c>
      <c r="N897" t="s">
        <v>2402</v>
      </c>
      <c r="O897" t="s">
        <v>306</v>
      </c>
      <c r="R897" t="s">
        <v>306</v>
      </c>
    </row>
    <row r="898" spans="1:18" x14ac:dyDescent="0.25">
      <c r="A898" s="1">
        <v>44355</v>
      </c>
      <c r="B898" s="1">
        <v>44355</v>
      </c>
      <c r="C898" s="1">
        <v>44364</v>
      </c>
      <c r="D898" s="1">
        <v>44368</v>
      </c>
      <c r="E898" s="1">
        <v>44368</v>
      </c>
      <c r="F898" s="1">
        <v>44417</v>
      </c>
      <c r="G898" s="1">
        <v>44375</v>
      </c>
      <c r="H898" s="1">
        <v>44377</v>
      </c>
      <c r="I898" s="1">
        <v>44422</v>
      </c>
      <c r="J898" s="1">
        <v>44502</v>
      </c>
      <c r="K898" s="1">
        <v>44502</v>
      </c>
      <c r="M898" t="s">
        <v>307</v>
      </c>
      <c r="N898" t="s">
        <v>2404</v>
      </c>
      <c r="O898" t="s">
        <v>103</v>
      </c>
      <c r="R898" t="s">
        <v>91</v>
      </c>
    </row>
    <row r="899" spans="1:18" x14ac:dyDescent="0.25">
      <c r="A899" s="1">
        <v>44266</v>
      </c>
      <c r="B899" s="1">
        <v>44266</v>
      </c>
      <c r="C899" s="1">
        <v>44295</v>
      </c>
      <c r="D899" s="1">
        <v>44295</v>
      </c>
      <c r="E899" s="1">
        <v>44295</v>
      </c>
      <c r="F899" s="1">
        <v>44312</v>
      </c>
      <c r="G899" s="1">
        <v>44312</v>
      </c>
      <c r="H899" s="1">
        <v>44315</v>
      </c>
      <c r="I899" s="1">
        <v>44312</v>
      </c>
      <c r="J899" s="1">
        <v>44333</v>
      </c>
      <c r="K899" s="1">
        <v>44333</v>
      </c>
      <c r="M899" t="s">
        <v>2406</v>
      </c>
      <c r="N899" t="s">
        <v>2407</v>
      </c>
      <c r="O899" t="s">
        <v>113</v>
      </c>
      <c r="R899" t="s">
        <v>784</v>
      </c>
    </row>
    <row r="900" spans="1:18" x14ac:dyDescent="0.25">
      <c r="A900" s="1">
        <v>44896</v>
      </c>
      <c r="B900" s="1">
        <v>44896</v>
      </c>
      <c r="J900" s="1">
        <v>44896</v>
      </c>
      <c r="N900" t="s">
        <v>190</v>
      </c>
    </row>
    <row r="901" spans="1:18" x14ac:dyDescent="0.25">
      <c r="A901" s="1">
        <v>44749</v>
      </c>
      <c r="B901" s="1">
        <v>44749</v>
      </c>
      <c r="C901" s="1">
        <v>44763</v>
      </c>
      <c r="D901" s="1">
        <v>44764</v>
      </c>
      <c r="E901" s="1">
        <v>44764</v>
      </c>
      <c r="F901" s="1">
        <v>44764</v>
      </c>
      <c r="G901" s="1">
        <v>44795</v>
      </c>
      <c r="H901" s="1">
        <v>44801</v>
      </c>
      <c r="I901" s="1">
        <v>44795</v>
      </c>
      <c r="J901" s="1">
        <v>44803</v>
      </c>
      <c r="K901" s="1">
        <v>44803</v>
      </c>
      <c r="M901" t="s">
        <v>2410</v>
      </c>
      <c r="N901" t="s">
        <v>2411</v>
      </c>
      <c r="O901" t="s">
        <v>62</v>
      </c>
      <c r="R901" t="s">
        <v>152</v>
      </c>
    </row>
    <row r="902" spans="1:18" x14ac:dyDescent="0.25">
      <c r="A902" s="1">
        <v>44460</v>
      </c>
      <c r="B902" s="1">
        <v>44460</v>
      </c>
      <c r="C902" s="1">
        <v>44490</v>
      </c>
      <c r="D902" s="1">
        <v>44504</v>
      </c>
      <c r="E902" s="1">
        <v>44504</v>
      </c>
      <c r="F902" s="1">
        <v>44538</v>
      </c>
      <c r="G902" s="1">
        <v>44522</v>
      </c>
      <c r="H902" s="1">
        <v>44526</v>
      </c>
      <c r="I902" s="1">
        <v>44571</v>
      </c>
      <c r="J902" s="1">
        <v>44585</v>
      </c>
      <c r="K902" s="1">
        <v>44585</v>
      </c>
      <c r="M902" t="s">
        <v>2225</v>
      </c>
      <c r="N902" t="s">
        <v>2413</v>
      </c>
      <c r="O902" t="s">
        <v>91</v>
      </c>
      <c r="R902" t="s">
        <v>157</v>
      </c>
    </row>
    <row r="903" spans="1:18" x14ac:dyDescent="0.25">
      <c r="A903" s="1">
        <v>44909</v>
      </c>
      <c r="B903" s="1">
        <v>44910</v>
      </c>
      <c r="J903" s="1">
        <v>44910</v>
      </c>
      <c r="N903" t="s">
        <v>2417</v>
      </c>
    </row>
    <row r="904" spans="1:18" x14ac:dyDescent="0.25">
      <c r="A904" s="1">
        <v>44631</v>
      </c>
      <c r="B904" s="1">
        <v>44631</v>
      </c>
      <c r="C904" s="1">
        <v>44649</v>
      </c>
      <c r="D904" s="1">
        <v>44649</v>
      </c>
      <c r="E904" s="1">
        <v>44649</v>
      </c>
      <c r="F904" s="1">
        <v>44649</v>
      </c>
      <c r="G904" s="1">
        <v>44659</v>
      </c>
      <c r="H904" s="1">
        <v>44660</v>
      </c>
      <c r="I904" s="1">
        <v>44650</v>
      </c>
      <c r="J904" s="1">
        <v>44650</v>
      </c>
      <c r="K904" s="1">
        <v>44650</v>
      </c>
      <c r="M904" t="s">
        <v>2421</v>
      </c>
      <c r="N904" t="s">
        <v>2422</v>
      </c>
      <c r="O904" t="s">
        <v>95</v>
      </c>
      <c r="R904" t="s">
        <v>95</v>
      </c>
    </row>
    <row r="905" spans="1:18" x14ac:dyDescent="0.25">
      <c r="A905" s="1">
        <v>44406</v>
      </c>
      <c r="B905" s="1">
        <v>44407</v>
      </c>
      <c r="C905" s="1">
        <v>44425</v>
      </c>
      <c r="D905" s="1">
        <v>44425</v>
      </c>
      <c r="E905" s="1">
        <v>44425</v>
      </c>
      <c r="F905" s="1">
        <v>44447</v>
      </c>
      <c r="G905" s="1">
        <v>44445</v>
      </c>
      <c r="H905" s="1">
        <v>44446</v>
      </c>
      <c r="I905" s="1">
        <v>44531</v>
      </c>
      <c r="J905" s="1">
        <v>44536</v>
      </c>
      <c r="K905" s="1">
        <v>44536</v>
      </c>
      <c r="M905" t="s">
        <v>1607</v>
      </c>
      <c r="N905" t="s">
        <v>2425</v>
      </c>
      <c r="O905" t="s">
        <v>294</v>
      </c>
      <c r="R905" t="s">
        <v>175</v>
      </c>
    </row>
    <row r="906" spans="1:18" x14ac:dyDescent="0.25">
      <c r="A906" s="1">
        <v>44335</v>
      </c>
      <c r="B906" s="1">
        <v>44335</v>
      </c>
      <c r="C906" s="1">
        <v>44337</v>
      </c>
      <c r="D906" s="1">
        <v>44337</v>
      </c>
      <c r="E906" s="1">
        <v>44337</v>
      </c>
      <c r="F906" s="1">
        <v>44355</v>
      </c>
      <c r="G906" s="1">
        <v>44347</v>
      </c>
      <c r="H906" s="1">
        <v>44348</v>
      </c>
      <c r="I906" s="1">
        <v>44363</v>
      </c>
      <c r="J906" s="1">
        <v>44364</v>
      </c>
      <c r="K906" s="1">
        <v>44364</v>
      </c>
      <c r="M906" t="s">
        <v>2427</v>
      </c>
      <c r="N906" t="s">
        <v>2428</v>
      </c>
      <c r="O906" t="s">
        <v>784</v>
      </c>
      <c r="R906" t="s">
        <v>103</v>
      </c>
    </row>
    <row r="907" spans="1:18" x14ac:dyDescent="0.25">
      <c r="A907" s="1">
        <v>44285</v>
      </c>
      <c r="B907" s="1">
        <v>44286</v>
      </c>
      <c r="C907" s="1">
        <v>44302</v>
      </c>
      <c r="D907" s="1">
        <v>44302</v>
      </c>
      <c r="E907" s="1">
        <v>44302</v>
      </c>
      <c r="F907" s="1">
        <v>44334</v>
      </c>
      <c r="G907" s="1">
        <v>44336</v>
      </c>
      <c r="H907" s="1">
        <v>44337</v>
      </c>
      <c r="I907" s="1">
        <v>44467</v>
      </c>
      <c r="J907" s="1">
        <v>44467</v>
      </c>
      <c r="K907" s="1">
        <v>44467</v>
      </c>
      <c r="M907" t="s">
        <v>2431</v>
      </c>
      <c r="N907" t="s">
        <v>2432</v>
      </c>
      <c r="O907" t="s">
        <v>113</v>
      </c>
      <c r="R907" t="s">
        <v>104</v>
      </c>
    </row>
    <row r="908" spans="1:18" x14ac:dyDescent="0.25">
      <c r="A908" s="1">
        <v>43997</v>
      </c>
      <c r="B908" s="1">
        <v>43998</v>
      </c>
      <c r="C908" s="1">
        <v>43998</v>
      </c>
      <c r="D908" s="1">
        <v>44001</v>
      </c>
      <c r="E908" s="1">
        <v>44004</v>
      </c>
      <c r="F908" s="1">
        <v>44008</v>
      </c>
      <c r="G908" s="1">
        <v>44012</v>
      </c>
      <c r="H908" s="1">
        <v>44013</v>
      </c>
      <c r="I908" s="1">
        <v>44207</v>
      </c>
      <c r="J908" s="1">
        <v>44210</v>
      </c>
      <c r="K908" s="1">
        <v>44210</v>
      </c>
      <c r="M908" t="s">
        <v>2435</v>
      </c>
      <c r="N908" t="s">
        <v>2436</v>
      </c>
      <c r="O908" t="s">
        <v>218</v>
      </c>
      <c r="R908" t="s">
        <v>214</v>
      </c>
    </row>
    <row r="909" spans="1:18" x14ac:dyDescent="0.25">
      <c r="A909" s="1">
        <v>44616</v>
      </c>
      <c r="B909" s="1">
        <v>44616</v>
      </c>
      <c r="C909" s="1">
        <v>44622</v>
      </c>
      <c r="D909" s="1">
        <v>44622</v>
      </c>
      <c r="E909" s="1">
        <v>44622</v>
      </c>
      <c r="F909" s="1">
        <v>44666</v>
      </c>
      <c r="G909" s="1">
        <v>44643</v>
      </c>
      <c r="H909" s="1">
        <v>44651</v>
      </c>
      <c r="I909" s="1">
        <v>44676</v>
      </c>
      <c r="J909" s="1">
        <v>44684</v>
      </c>
      <c r="K909" s="1">
        <v>44684</v>
      </c>
      <c r="M909" t="s">
        <v>2438</v>
      </c>
      <c r="N909" t="s">
        <v>2299</v>
      </c>
      <c r="O909" t="s">
        <v>95</v>
      </c>
      <c r="R909" t="s">
        <v>272</v>
      </c>
    </row>
    <row r="910" spans="1:18" x14ac:dyDescent="0.25">
      <c r="A910" s="1">
        <v>44468</v>
      </c>
      <c r="B910" s="1">
        <v>44468</v>
      </c>
      <c r="C910" s="1">
        <v>44609</v>
      </c>
      <c r="D910" s="1">
        <v>44613</v>
      </c>
      <c r="E910" s="1">
        <v>44613</v>
      </c>
      <c r="F910" s="1">
        <v>44687</v>
      </c>
      <c r="G910" s="1">
        <v>44666</v>
      </c>
      <c r="H910" s="1">
        <v>44681</v>
      </c>
      <c r="I910" s="1">
        <v>44706</v>
      </c>
      <c r="J910" s="1">
        <v>44712</v>
      </c>
      <c r="K910" s="1">
        <v>44712</v>
      </c>
      <c r="M910" t="s">
        <v>2440</v>
      </c>
      <c r="N910" t="s">
        <v>2175</v>
      </c>
      <c r="O910" t="s">
        <v>88</v>
      </c>
      <c r="R910" t="s">
        <v>272</v>
      </c>
    </row>
    <row r="911" spans="1:18" x14ac:dyDescent="0.25">
      <c r="A911" s="1">
        <v>44510</v>
      </c>
      <c r="B911" s="1">
        <v>44510</v>
      </c>
      <c r="C911" s="1">
        <v>44512</v>
      </c>
      <c r="D911" s="1">
        <v>44515</v>
      </c>
      <c r="E911" s="1">
        <v>44515</v>
      </c>
      <c r="F911" s="1">
        <v>44554</v>
      </c>
      <c r="G911" s="1">
        <v>44515</v>
      </c>
      <c r="H911" s="1">
        <v>44526</v>
      </c>
      <c r="I911" s="1">
        <v>44599</v>
      </c>
      <c r="J911" s="1">
        <v>44600</v>
      </c>
      <c r="K911" s="1">
        <v>44600</v>
      </c>
      <c r="M911" t="s">
        <v>2389</v>
      </c>
      <c r="N911" t="s">
        <v>2442</v>
      </c>
      <c r="O911" t="s">
        <v>91</v>
      </c>
      <c r="R911" t="s">
        <v>88</v>
      </c>
    </row>
    <row r="912" spans="1:18" x14ac:dyDescent="0.25">
      <c r="A912" s="1">
        <v>44228</v>
      </c>
      <c r="B912" s="1">
        <v>44228</v>
      </c>
      <c r="C912" s="1">
        <v>44229</v>
      </c>
      <c r="D912" s="1">
        <v>44237</v>
      </c>
      <c r="E912" s="1">
        <v>44237</v>
      </c>
      <c r="F912" s="1">
        <v>44603</v>
      </c>
      <c r="G912" s="1">
        <v>44270</v>
      </c>
      <c r="H912" s="1">
        <v>44286</v>
      </c>
      <c r="I912" s="1">
        <v>44603</v>
      </c>
      <c r="J912" s="1">
        <v>44603</v>
      </c>
      <c r="K912" s="1">
        <v>44603</v>
      </c>
      <c r="M912" t="s">
        <v>2444</v>
      </c>
      <c r="N912" t="s">
        <v>2445</v>
      </c>
      <c r="O912" t="s">
        <v>215</v>
      </c>
      <c r="R912" t="s">
        <v>88</v>
      </c>
    </row>
    <row r="913" spans="1:18" x14ac:dyDescent="0.25">
      <c r="A913" s="1">
        <v>44879</v>
      </c>
      <c r="B913" s="1">
        <v>44914</v>
      </c>
      <c r="J913" s="1">
        <v>44914</v>
      </c>
      <c r="N913" t="s">
        <v>2447</v>
      </c>
    </row>
    <row r="914" spans="1:18" x14ac:dyDescent="0.25">
      <c r="A914" s="1">
        <v>44874</v>
      </c>
      <c r="B914" s="1">
        <v>44874</v>
      </c>
      <c r="J914" s="1">
        <v>44874</v>
      </c>
      <c r="N914" t="s">
        <v>1350</v>
      </c>
    </row>
    <row r="915" spans="1:18" x14ac:dyDescent="0.25">
      <c r="A915" s="1">
        <v>44844</v>
      </c>
      <c r="B915" s="1">
        <v>44844</v>
      </c>
      <c r="C915" s="1">
        <v>44851</v>
      </c>
      <c r="D915" s="1">
        <v>44851</v>
      </c>
      <c r="E915" s="1">
        <v>44851</v>
      </c>
      <c r="F915" s="1">
        <v>44936</v>
      </c>
      <c r="G915" s="1">
        <v>44886</v>
      </c>
      <c r="H915" s="1">
        <v>44887</v>
      </c>
      <c r="I915" s="1">
        <v>44939</v>
      </c>
      <c r="J915" s="1">
        <v>44939</v>
      </c>
      <c r="M915" t="s">
        <v>2450</v>
      </c>
      <c r="N915" t="s">
        <v>2451</v>
      </c>
      <c r="O915" t="s">
        <v>202</v>
      </c>
    </row>
    <row r="916" spans="1:18" x14ac:dyDescent="0.25">
      <c r="A916" s="1">
        <v>44817</v>
      </c>
      <c r="B916" s="1">
        <v>44817</v>
      </c>
      <c r="C916" s="1">
        <v>44817</v>
      </c>
      <c r="D916" s="1">
        <v>44817</v>
      </c>
      <c r="E916" s="1">
        <v>44817</v>
      </c>
      <c r="F916" s="1">
        <v>44855</v>
      </c>
      <c r="G916" s="1">
        <v>44844</v>
      </c>
      <c r="H916" s="1">
        <v>44850</v>
      </c>
      <c r="I916" s="1">
        <v>44858</v>
      </c>
      <c r="J916" s="1">
        <v>44858</v>
      </c>
      <c r="M916" t="s">
        <v>2044</v>
      </c>
      <c r="N916" t="s">
        <v>2042</v>
      </c>
      <c r="O916" t="s">
        <v>379</v>
      </c>
    </row>
    <row r="917" spans="1:18" x14ac:dyDescent="0.25">
      <c r="A917" s="1">
        <v>44713</v>
      </c>
      <c r="B917" s="1">
        <v>44713</v>
      </c>
      <c r="C917" s="1">
        <v>44754</v>
      </c>
      <c r="D917" s="1">
        <v>44754</v>
      </c>
      <c r="E917" s="1">
        <v>44760</v>
      </c>
      <c r="G917" s="1">
        <v>44872</v>
      </c>
      <c r="H917" s="1">
        <v>44883</v>
      </c>
      <c r="J917" s="1">
        <v>44760</v>
      </c>
      <c r="M917" t="s">
        <v>2454</v>
      </c>
      <c r="N917" t="s">
        <v>2455</v>
      </c>
      <c r="O917" t="s">
        <v>62</v>
      </c>
    </row>
    <row r="918" spans="1:18" x14ac:dyDescent="0.25">
      <c r="A918" s="1">
        <v>44705</v>
      </c>
      <c r="B918" s="1">
        <v>44706</v>
      </c>
      <c r="J918" s="1">
        <v>44706</v>
      </c>
      <c r="N918" t="s">
        <v>1433</v>
      </c>
    </row>
    <row r="919" spans="1:18" x14ac:dyDescent="0.25">
      <c r="A919" s="1">
        <v>44613</v>
      </c>
      <c r="B919" s="1">
        <v>44614</v>
      </c>
      <c r="C919" s="1">
        <v>44616</v>
      </c>
      <c r="J919" s="1">
        <v>44616</v>
      </c>
      <c r="N919" t="s">
        <v>2299</v>
      </c>
    </row>
    <row r="920" spans="1:18" x14ac:dyDescent="0.25">
      <c r="A920" s="1">
        <v>44509</v>
      </c>
      <c r="B920" s="1">
        <v>44509</v>
      </c>
      <c r="C920" s="1">
        <v>44515</v>
      </c>
      <c r="D920" s="1">
        <v>44516</v>
      </c>
      <c r="E920" s="1">
        <v>44516</v>
      </c>
      <c r="F920" s="1">
        <v>44559</v>
      </c>
      <c r="G920" s="1">
        <v>44536</v>
      </c>
      <c r="H920" s="1">
        <v>44540</v>
      </c>
      <c r="I920" s="1">
        <v>44559</v>
      </c>
      <c r="J920" s="1">
        <v>44616</v>
      </c>
      <c r="K920" s="1">
        <v>44616</v>
      </c>
      <c r="M920" t="s">
        <v>1876</v>
      </c>
      <c r="N920" t="s">
        <v>2459</v>
      </c>
      <c r="O920" t="s">
        <v>91</v>
      </c>
      <c r="R920" t="s">
        <v>88</v>
      </c>
    </row>
    <row r="921" spans="1:18" x14ac:dyDescent="0.25">
      <c r="A921" s="1">
        <v>44145</v>
      </c>
      <c r="B921" s="1">
        <v>44145</v>
      </c>
      <c r="C921" s="1">
        <v>44161</v>
      </c>
      <c r="D921" s="1">
        <v>44172</v>
      </c>
      <c r="E921" s="1">
        <v>44172</v>
      </c>
      <c r="F921" s="1">
        <v>44266</v>
      </c>
      <c r="G921" s="1">
        <v>44179</v>
      </c>
      <c r="H921" s="1">
        <v>44179</v>
      </c>
      <c r="I921" s="1">
        <v>44453</v>
      </c>
      <c r="J921" s="1">
        <v>44460</v>
      </c>
      <c r="K921" s="1">
        <v>44460</v>
      </c>
      <c r="M921" t="s">
        <v>2462</v>
      </c>
      <c r="N921" t="s">
        <v>2463</v>
      </c>
      <c r="O921" t="s">
        <v>320</v>
      </c>
      <c r="R921" t="s">
        <v>104</v>
      </c>
    </row>
    <row r="922" spans="1:18" x14ac:dyDescent="0.25">
      <c r="A922" s="1">
        <v>44048</v>
      </c>
      <c r="B922" s="1">
        <v>44048</v>
      </c>
      <c r="C922" s="1">
        <v>44791</v>
      </c>
      <c r="D922" s="1">
        <v>44792</v>
      </c>
      <c r="E922" s="1">
        <v>44792</v>
      </c>
      <c r="F922" s="1">
        <v>44805</v>
      </c>
      <c r="G922" s="1">
        <v>44791</v>
      </c>
      <c r="H922" s="1">
        <v>44791</v>
      </c>
      <c r="I922" s="1">
        <v>44817</v>
      </c>
      <c r="J922" s="1">
        <v>44831</v>
      </c>
      <c r="K922" s="1">
        <v>44831</v>
      </c>
      <c r="M922" t="s">
        <v>2465</v>
      </c>
      <c r="N922" t="s">
        <v>2466</v>
      </c>
      <c r="O922" t="s">
        <v>152</v>
      </c>
      <c r="R922" t="s">
        <v>379</v>
      </c>
    </row>
    <row r="923" spans="1:18" x14ac:dyDescent="0.25">
      <c r="A923" s="1">
        <v>43250</v>
      </c>
      <c r="B923" s="1">
        <v>43250</v>
      </c>
      <c r="C923" s="1">
        <v>43329</v>
      </c>
      <c r="D923" s="1">
        <v>43374</v>
      </c>
      <c r="E923" s="1">
        <v>43374</v>
      </c>
      <c r="F923" s="1">
        <v>43445</v>
      </c>
      <c r="G923" s="1">
        <v>43388</v>
      </c>
      <c r="H923" s="1">
        <v>43404</v>
      </c>
      <c r="I923" s="1">
        <v>44652</v>
      </c>
      <c r="J923" s="1">
        <v>44936</v>
      </c>
      <c r="K923" s="1">
        <v>44936</v>
      </c>
      <c r="M923" t="s">
        <v>2468</v>
      </c>
      <c r="N923" t="s">
        <v>2469</v>
      </c>
      <c r="O923" t="s">
        <v>45</v>
      </c>
      <c r="R923" t="s">
        <v>69</v>
      </c>
    </row>
    <row r="924" spans="1:18" x14ac:dyDescent="0.25">
      <c r="A924" s="1">
        <v>44693</v>
      </c>
      <c r="B924" s="1">
        <v>44693</v>
      </c>
      <c r="C924" s="1">
        <v>44721</v>
      </c>
      <c r="D924" s="1">
        <v>44725</v>
      </c>
      <c r="E924" s="1">
        <v>44725</v>
      </c>
      <c r="F924" s="1">
        <v>44844</v>
      </c>
      <c r="G924" s="1">
        <v>44727</v>
      </c>
      <c r="H924" s="1">
        <v>44773</v>
      </c>
      <c r="I924" s="1">
        <v>44844</v>
      </c>
      <c r="J924" s="1">
        <v>44844</v>
      </c>
      <c r="K924" s="1">
        <v>44844</v>
      </c>
      <c r="M924" t="s">
        <v>2471</v>
      </c>
      <c r="N924" t="s">
        <v>2472</v>
      </c>
      <c r="O924" t="s">
        <v>79</v>
      </c>
      <c r="R924" t="s">
        <v>202</v>
      </c>
    </row>
    <row r="925" spans="1:18" x14ac:dyDescent="0.25">
      <c r="A925" s="1">
        <v>44280</v>
      </c>
      <c r="B925" s="1">
        <v>44280</v>
      </c>
      <c r="J925" s="1">
        <v>44280</v>
      </c>
      <c r="N925" t="s">
        <v>1966</v>
      </c>
    </row>
    <row r="926" spans="1:18" x14ac:dyDescent="0.25">
      <c r="A926" s="1">
        <v>44257</v>
      </c>
      <c r="B926" s="1">
        <v>44257</v>
      </c>
      <c r="C926" s="1">
        <v>44270</v>
      </c>
      <c r="D926" s="1">
        <v>44270</v>
      </c>
      <c r="G926" s="1">
        <v>44270</v>
      </c>
      <c r="H926" s="1">
        <v>44286</v>
      </c>
      <c r="J926" s="1">
        <v>44271</v>
      </c>
      <c r="M926" t="s">
        <v>903</v>
      </c>
      <c r="N926" t="s">
        <v>2477</v>
      </c>
    </row>
    <row r="927" spans="1:18" x14ac:dyDescent="0.25">
      <c r="A927" s="1">
        <v>44020</v>
      </c>
      <c r="B927" s="1">
        <v>44020</v>
      </c>
      <c r="C927" s="1">
        <v>44200</v>
      </c>
      <c r="D927" s="1">
        <v>44201</v>
      </c>
      <c r="E927" s="1">
        <v>44201</v>
      </c>
      <c r="F927" s="1">
        <v>44202</v>
      </c>
      <c r="G927" s="1">
        <v>44207</v>
      </c>
      <c r="H927" s="1">
        <v>44210</v>
      </c>
      <c r="I927" s="1">
        <v>44251</v>
      </c>
      <c r="J927" s="1">
        <v>44256</v>
      </c>
      <c r="K927" s="1">
        <v>44256</v>
      </c>
      <c r="M927" t="s">
        <v>527</v>
      </c>
      <c r="N927" t="s">
        <v>2479</v>
      </c>
      <c r="O927" t="s">
        <v>214</v>
      </c>
      <c r="R927" t="s">
        <v>47</v>
      </c>
    </row>
    <row r="928" spans="1:18" x14ac:dyDescent="0.25">
      <c r="A928" s="1">
        <v>44909</v>
      </c>
      <c r="B928" s="1">
        <v>44909</v>
      </c>
      <c r="C928" s="1">
        <v>44936</v>
      </c>
      <c r="D928" s="1">
        <v>44939</v>
      </c>
      <c r="E928" s="1">
        <v>44939</v>
      </c>
      <c r="G928" s="1">
        <v>44936</v>
      </c>
      <c r="H928" s="1">
        <v>44936</v>
      </c>
      <c r="J928" s="1">
        <v>44939</v>
      </c>
      <c r="M928" t="s">
        <v>2481</v>
      </c>
      <c r="N928" t="s">
        <v>2482</v>
      </c>
      <c r="O928" t="s">
        <v>69</v>
      </c>
    </row>
    <row r="929" spans="1:18" x14ac:dyDescent="0.25">
      <c r="A929" s="1">
        <v>44676</v>
      </c>
      <c r="B929" s="1">
        <v>44676</v>
      </c>
      <c r="C929" s="1">
        <v>44740</v>
      </c>
      <c r="D929" s="1">
        <v>44740</v>
      </c>
      <c r="E929" s="1">
        <v>44740</v>
      </c>
      <c r="F929" s="1">
        <v>44784</v>
      </c>
      <c r="G929" s="1">
        <v>44792</v>
      </c>
      <c r="H929" s="1">
        <v>44795</v>
      </c>
      <c r="I929" s="1">
        <v>44820</v>
      </c>
      <c r="J929" s="1">
        <v>44838</v>
      </c>
      <c r="K929" s="1">
        <v>44838</v>
      </c>
      <c r="M929" t="s">
        <v>2484</v>
      </c>
      <c r="N929" t="s">
        <v>2042</v>
      </c>
      <c r="O929" t="s">
        <v>79</v>
      </c>
      <c r="R929" t="s">
        <v>202</v>
      </c>
    </row>
    <row r="930" spans="1:18" x14ac:dyDescent="0.25">
      <c r="A930" s="1">
        <v>44544</v>
      </c>
      <c r="B930" s="1">
        <v>44544</v>
      </c>
      <c r="C930" s="1">
        <v>44552</v>
      </c>
      <c r="D930" s="1">
        <v>44552</v>
      </c>
      <c r="E930" s="1">
        <v>44593</v>
      </c>
      <c r="F930" s="1">
        <v>44613</v>
      </c>
      <c r="G930" s="1">
        <v>44588</v>
      </c>
      <c r="H930" s="1">
        <v>44589</v>
      </c>
      <c r="I930" s="1">
        <v>44620</v>
      </c>
      <c r="J930" s="1">
        <v>44620</v>
      </c>
      <c r="K930" s="1">
        <v>44620</v>
      </c>
      <c r="M930" t="s">
        <v>2486</v>
      </c>
      <c r="N930" t="s">
        <v>1766</v>
      </c>
      <c r="O930" t="s">
        <v>88</v>
      </c>
      <c r="R930" t="s">
        <v>88</v>
      </c>
    </row>
    <row r="931" spans="1:18" x14ac:dyDescent="0.25">
      <c r="A931" s="1">
        <v>44258</v>
      </c>
      <c r="B931" s="1">
        <v>44265</v>
      </c>
      <c r="C931" s="1">
        <v>44354</v>
      </c>
      <c r="D931" s="1">
        <v>44355</v>
      </c>
      <c r="E931" s="1">
        <v>44355</v>
      </c>
      <c r="F931" s="1">
        <v>44390</v>
      </c>
      <c r="G931" s="1">
        <v>44396</v>
      </c>
      <c r="H931" s="1">
        <v>44400</v>
      </c>
      <c r="I931" s="1">
        <v>44522</v>
      </c>
      <c r="J931" s="1">
        <v>44523</v>
      </c>
      <c r="K931" s="1">
        <v>44523</v>
      </c>
      <c r="M931" t="s">
        <v>108</v>
      </c>
      <c r="N931" t="s">
        <v>1400</v>
      </c>
      <c r="O931" t="s">
        <v>103</v>
      </c>
      <c r="R931" t="s">
        <v>91</v>
      </c>
    </row>
    <row r="932" spans="1:18" x14ac:dyDescent="0.25">
      <c r="A932" s="1">
        <v>44187</v>
      </c>
      <c r="B932" s="1">
        <v>44187</v>
      </c>
      <c r="C932" s="1">
        <v>44238</v>
      </c>
      <c r="D932" s="1">
        <v>44238</v>
      </c>
      <c r="E932" s="1">
        <v>44238</v>
      </c>
      <c r="F932" s="1">
        <v>44314</v>
      </c>
      <c r="G932" s="1">
        <v>44298</v>
      </c>
      <c r="H932" s="1">
        <v>44302</v>
      </c>
      <c r="I932" s="1">
        <v>44356</v>
      </c>
      <c r="J932" s="1">
        <v>44356</v>
      </c>
      <c r="K932" s="1">
        <v>44356</v>
      </c>
      <c r="M932" t="s">
        <v>809</v>
      </c>
      <c r="N932" t="s">
        <v>2490</v>
      </c>
      <c r="O932" t="s">
        <v>215</v>
      </c>
      <c r="R932" t="s">
        <v>103</v>
      </c>
    </row>
    <row r="933" spans="1:18" x14ac:dyDescent="0.25">
      <c r="A933" s="1">
        <v>43812</v>
      </c>
      <c r="B933" s="1">
        <v>43812</v>
      </c>
      <c r="C933" s="1">
        <v>43826</v>
      </c>
      <c r="D933" s="1">
        <v>43826</v>
      </c>
      <c r="E933" s="1">
        <v>43826</v>
      </c>
      <c r="F933" s="1">
        <v>43880</v>
      </c>
      <c r="G933" s="1">
        <v>43888</v>
      </c>
      <c r="H933" s="1">
        <v>43893</v>
      </c>
      <c r="I933" s="1">
        <v>44453</v>
      </c>
      <c r="J933" s="1">
        <v>44460</v>
      </c>
      <c r="K933" s="1">
        <v>44460</v>
      </c>
      <c r="M933" t="s">
        <v>2492</v>
      </c>
      <c r="N933" t="s">
        <v>2493</v>
      </c>
      <c r="O933" t="s">
        <v>26</v>
      </c>
      <c r="R933" t="s">
        <v>104</v>
      </c>
    </row>
    <row r="934" spans="1:18" x14ac:dyDescent="0.25">
      <c r="A934" s="1">
        <v>44889</v>
      </c>
      <c r="B934" s="1">
        <v>44889</v>
      </c>
      <c r="C934" s="1">
        <v>44909</v>
      </c>
      <c r="D934" s="1">
        <v>44909</v>
      </c>
      <c r="E934" s="1">
        <v>44909</v>
      </c>
      <c r="G934" s="1">
        <v>44900</v>
      </c>
      <c r="H934" s="1">
        <v>44903</v>
      </c>
      <c r="J934" s="1">
        <v>44909</v>
      </c>
      <c r="M934" t="s">
        <v>2495</v>
      </c>
      <c r="N934" t="s">
        <v>1344</v>
      </c>
      <c r="O934" t="s">
        <v>252</v>
      </c>
    </row>
    <row r="935" spans="1:18" x14ac:dyDescent="0.25">
      <c r="A935" s="1">
        <v>44873</v>
      </c>
      <c r="B935" s="1">
        <v>44873</v>
      </c>
      <c r="C935" s="1">
        <v>44874</v>
      </c>
      <c r="D935" s="1">
        <v>44875</v>
      </c>
      <c r="E935" s="1">
        <v>44875</v>
      </c>
      <c r="F935" s="1">
        <v>44915</v>
      </c>
      <c r="G935" s="1">
        <v>44893</v>
      </c>
      <c r="H935" s="1">
        <v>44896</v>
      </c>
      <c r="J935" s="1">
        <v>44915</v>
      </c>
      <c r="M935" t="s">
        <v>2497</v>
      </c>
      <c r="N935" t="s">
        <v>2498</v>
      </c>
      <c r="O935" t="s">
        <v>75</v>
      </c>
    </row>
    <row r="936" spans="1:18" x14ac:dyDescent="0.25">
      <c r="A936" s="1">
        <v>44771</v>
      </c>
      <c r="B936" s="1">
        <v>44771</v>
      </c>
      <c r="C936" s="1">
        <v>44802</v>
      </c>
      <c r="D936" s="1">
        <v>44811</v>
      </c>
      <c r="E936" s="1">
        <v>44812</v>
      </c>
      <c r="G936" s="1">
        <v>44809</v>
      </c>
      <c r="H936" s="1">
        <v>44809</v>
      </c>
      <c r="J936" s="1">
        <v>44812</v>
      </c>
      <c r="M936" t="s">
        <v>2500</v>
      </c>
      <c r="N936" t="s">
        <v>2501</v>
      </c>
      <c r="O936" t="s">
        <v>379</v>
      </c>
    </row>
    <row r="937" spans="1:18" x14ac:dyDescent="0.25">
      <c r="A937" s="1">
        <v>44734</v>
      </c>
      <c r="B937" s="1">
        <v>44734</v>
      </c>
      <c r="C937" s="1">
        <v>44742</v>
      </c>
      <c r="D937" s="1">
        <v>44754</v>
      </c>
      <c r="E937" s="1">
        <v>44760</v>
      </c>
      <c r="F937" s="1">
        <v>44791</v>
      </c>
      <c r="G937" s="1">
        <v>44753</v>
      </c>
      <c r="H937" s="1">
        <v>44753</v>
      </c>
      <c r="I937" s="1">
        <v>44811</v>
      </c>
      <c r="J937" s="1">
        <v>44936</v>
      </c>
      <c r="K937" s="1">
        <v>44936</v>
      </c>
      <c r="M937" t="s">
        <v>2503</v>
      </c>
      <c r="N937" t="s">
        <v>2504</v>
      </c>
      <c r="O937" t="s">
        <v>62</v>
      </c>
      <c r="R937" t="s">
        <v>69</v>
      </c>
    </row>
    <row r="938" spans="1:18" x14ac:dyDescent="0.25">
      <c r="A938" s="1">
        <v>44705</v>
      </c>
      <c r="B938" s="1">
        <v>44706</v>
      </c>
      <c r="C938" s="1">
        <v>44797</v>
      </c>
      <c r="D938" s="1">
        <v>44799</v>
      </c>
      <c r="E938" s="1">
        <v>44799</v>
      </c>
      <c r="G938" s="1">
        <v>44844</v>
      </c>
      <c r="H938" s="1">
        <v>44844</v>
      </c>
      <c r="J938" s="1">
        <v>44799</v>
      </c>
      <c r="M938" t="s">
        <v>2506</v>
      </c>
      <c r="N938" t="s">
        <v>2507</v>
      </c>
      <c r="O938" t="s">
        <v>152</v>
      </c>
    </row>
    <row r="939" spans="1:18" x14ac:dyDescent="0.25">
      <c r="A939" s="1">
        <v>44705</v>
      </c>
      <c r="B939" s="1">
        <v>44706</v>
      </c>
      <c r="C939" s="1">
        <v>44735</v>
      </c>
      <c r="D939" s="1">
        <v>44735</v>
      </c>
      <c r="E939" s="1">
        <v>44735</v>
      </c>
      <c r="F939" s="1">
        <v>44791</v>
      </c>
      <c r="G939" s="1">
        <v>44802</v>
      </c>
      <c r="H939" s="1">
        <v>44828</v>
      </c>
      <c r="J939" s="1">
        <v>44791</v>
      </c>
      <c r="M939" t="s">
        <v>2509</v>
      </c>
      <c r="N939" t="s">
        <v>2510</v>
      </c>
      <c r="O939" t="s">
        <v>79</v>
      </c>
    </row>
    <row r="940" spans="1:18" x14ac:dyDescent="0.25">
      <c r="A940" s="1">
        <v>44705</v>
      </c>
      <c r="B940" s="1">
        <v>44706</v>
      </c>
      <c r="C940" s="1">
        <v>44799</v>
      </c>
      <c r="D940" s="1">
        <v>44811</v>
      </c>
      <c r="E940" s="1">
        <v>44812</v>
      </c>
      <c r="G940" s="1">
        <v>44809</v>
      </c>
      <c r="H940" s="1">
        <v>44809</v>
      </c>
      <c r="J940" s="1">
        <v>44812</v>
      </c>
      <c r="M940" t="s">
        <v>2512</v>
      </c>
      <c r="N940" t="s">
        <v>1433</v>
      </c>
      <c r="O940" t="s">
        <v>379</v>
      </c>
    </row>
    <row r="941" spans="1:18" x14ac:dyDescent="0.25">
      <c r="A941" s="1">
        <v>44705</v>
      </c>
      <c r="B941" s="1">
        <v>44705</v>
      </c>
      <c r="C941" s="1">
        <v>44799</v>
      </c>
      <c r="D941" s="1">
        <v>44811</v>
      </c>
      <c r="E941" s="1">
        <v>44812</v>
      </c>
      <c r="G941" s="1">
        <v>44830</v>
      </c>
      <c r="H941" s="1">
        <v>44830</v>
      </c>
      <c r="J941" s="1">
        <v>44812</v>
      </c>
      <c r="M941" t="s">
        <v>2514</v>
      </c>
      <c r="N941" t="s">
        <v>1433</v>
      </c>
      <c r="O941" t="s">
        <v>379</v>
      </c>
    </row>
    <row r="942" spans="1:18" x14ac:dyDescent="0.25">
      <c r="A942" s="1">
        <v>44550</v>
      </c>
      <c r="B942" s="1">
        <v>44550</v>
      </c>
      <c r="C942" s="1">
        <v>44687</v>
      </c>
      <c r="D942" s="1">
        <v>44687</v>
      </c>
      <c r="E942" s="1">
        <v>44726</v>
      </c>
      <c r="F942" s="1">
        <v>44812</v>
      </c>
      <c r="G942" s="1">
        <v>44743</v>
      </c>
      <c r="H942" s="1">
        <v>44751</v>
      </c>
      <c r="I942" s="1">
        <v>44872</v>
      </c>
      <c r="J942" s="1">
        <v>44872</v>
      </c>
      <c r="M942" t="s">
        <v>2516</v>
      </c>
      <c r="N942" t="s">
        <v>2375</v>
      </c>
      <c r="O942" t="s">
        <v>79</v>
      </c>
    </row>
    <row r="943" spans="1:18" x14ac:dyDescent="0.25">
      <c r="A943" s="1">
        <v>44295</v>
      </c>
      <c r="B943" s="1">
        <v>44295</v>
      </c>
      <c r="C943" s="1">
        <v>44652</v>
      </c>
      <c r="D943" s="1">
        <v>44652</v>
      </c>
      <c r="E943" s="1">
        <v>44652</v>
      </c>
      <c r="F943" s="1">
        <v>44746</v>
      </c>
      <c r="G943" s="1">
        <v>44531</v>
      </c>
      <c r="H943" s="1">
        <v>44620</v>
      </c>
      <c r="I943" s="1">
        <v>44754</v>
      </c>
      <c r="J943" s="1">
        <v>44844</v>
      </c>
      <c r="K943" s="1">
        <v>44844</v>
      </c>
      <c r="M943" t="s">
        <v>2518</v>
      </c>
      <c r="N943" t="s">
        <v>2519</v>
      </c>
      <c r="O943" t="s">
        <v>276</v>
      </c>
      <c r="R943" t="s">
        <v>202</v>
      </c>
    </row>
    <row r="944" spans="1:18" x14ac:dyDescent="0.25">
      <c r="A944" s="1">
        <v>44225</v>
      </c>
      <c r="B944" s="1">
        <v>44225</v>
      </c>
      <c r="C944" s="1">
        <v>44258</v>
      </c>
      <c r="D944" s="1">
        <v>44263</v>
      </c>
      <c r="E944" s="1">
        <v>44263</v>
      </c>
      <c r="F944" s="1">
        <v>44281</v>
      </c>
      <c r="G944" s="1">
        <v>44284</v>
      </c>
      <c r="H944" s="1">
        <v>44286</v>
      </c>
      <c r="I944" s="1">
        <v>44328</v>
      </c>
      <c r="J944" s="1">
        <v>44477</v>
      </c>
      <c r="K944" s="1">
        <v>44477</v>
      </c>
      <c r="M944" t="s">
        <v>2521</v>
      </c>
      <c r="O944" t="s">
        <v>47</v>
      </c>
      <c r="R944" t="s">
        <v>99</v>
      </c>
    </row>
    <row r="945" spans="1:18" x14ac:dyDescent="0.25">
      <c r="A945" s="1">
        <v>44027</v>
      </c>
      <c r="B945" s="1">
        <v>44027</v>
      </c>
      <c r="C945" s="1">
        <v>44033</v>
      </c>
      <c r="D945" s="1">
        <v>44033</v>
      </c>
      <c r="E945" s="1">
        <v>44036</v>
      </c>
      <c r="F945" s="1">
        <v>44104</v>
      </c>
      <c r="G945" s="1">
        <v>44118</v>
      </c>
      <c r="H945" s="1">
        <v>44120</v>
      </c>
      <c r="I945" s="1">
        <v>44104</v>
      </c>
      <c r="J945" s="1">
        <v>44209</v>
      </c>
      <c r="K945" s="1">
        <v>44209</v>
      </c>
      <c r="M945" t="s">
        <v>1542</v>
      </c>
      <c r="N945" t="s">
        <v>2523</v>
      </c>
      <c r="O945" t="s">
        <v>129</v>
      </c>
      <c r="R945" t="s">
        <v>214</v>
      </c>
    </row>
    <row r="946" spans="1:18" x14ac:dyDescent="0.25">
      <c r="A946" s="1">
        <v>44001</v>
      </c>
      <c r="B946" s="1">
        <v>44001</v>
      </c>
      <c r="C946" s="1">
        <v>44004</v>
      </c>
      <c r="D946" s="1">
        <v>44005</v>
      </c>
      <c r="E946" s="1">
        <v>44005</v>
      </c>
      <c r="F946" s="1">
        <v>44077</v>
      </c>
      <c r="G946" s="1">
        <v>44039</v>
      </c>
      <c r="H946" s="1">
        <v>44043</v>
      </c>
      <c r="I946" s="1">
        <v>44169</v>
      </c>
      <c r="J946" s="1">
        <v>44208</v>
      </c>
      <c r="K946" s="1">
        <v>44208</v>
      </c>
      <c r="M946" t="s">
        <v>2525</v>
      </c>
      <c r="N946" t="s">
        <v>2466</v>
      </c>
      <c r="O946" t="s">
        <v>218</v>
      </c>
      <c r="R946" t="s">
        <v>214</v>
      </c>
    </row>
    <row r="947" spans="1:18" x14ac:dyDescent="0.25">
      <c r="A947" s="1">
        <v>44879</v>
      </c>
      <c r="B947" s="1">
        <v>44902</v>
      </c>
      <c r="J947" s="1">
        <v>44902</v>
      </c>
      <c r="N947" t="s">
        <v>2447</v>
      </c>
    </row>
    <row r="948" spans="1:18" x14ac:dyDescent="0.25">
      <c r="A948" s="1">
        <v>44872</v>
      </c>
      <c r="B948" s="1">
        <v>44872</v>
      </c>
      <c r="J948" s="1">
        <v>44872</v>
      </c>
      <c r="N948" t="s">
        <v>1350</v>
      </c>
    </row>
    <row r="949" spans="1:18" x14ac:dyDescent="0.25">
      <c r="A949" s="1">
        <v>44858</v>
      </c>
      <c r="B949" s="1">
        <v>44858</v>
      </c>
      <c r="J949" s="1">
        <v>44858</v>
      </c>
      <c r="N949" t="s">
        <v>190</v>
      </c>
    </row>
    <row r="950" spans="1:18" x14ac:dyDescent="0.25">
      <c r="A950" s="1">
        <v>44685</v>
      </c>
      <c r="B950" s="1">
        <v>44685</v>
      </c>
      <c r="C950" s="1">
        <v>44721</v>
      </c>
      <c r="D950" s="1">
        <v>44721</v>
      </c>
      <c r="E950" s="1">
        <v>44721</v>
      </c>
      <c r="F950" s="1">
        <v>44900</v>
      </c>
      <c r="G950" s="1">
        <v>44742</v>
      </c>
      <c r="H950" s="1">
        <v>44742</v>
      </c>
      <c r="I950" s="1">
        <v>44900</v>
      </c>
      <c r="J950" s="1">
        <v>44901</v>
      </c>
      <c r="K950" s="1">
        <v>44901</v>
      </c>
      <c r="M950" t="s">
        <v>2530</v>
      </c>
      <c r="N950" t="s">
        <v>2531</v>
      </c>
      <c r="O950" t="s">
        <v>79</v>
      </c>
      <c r="R950" t="s">
        <v>252</v>
      </c>
    </row>
    <row r="951" spans="1:18" x14ac:dyDescent="0.25">
      <c r="A951" s="1">
        <v>44651</v>
      </c>
      <c r="B951" s="1">
        <v>44683</v>
      </c>
      <c r="C951" s="1">
        <v>44721</v>
      </c>
      <c r="D951" s="1">
        <v>44729</v>
      </c>
      <c r="E951" s="1">
        <v>44729</v>
      </c>
      <c r="F951" s="1">
        <v>44839</v>
      </c>
      <c r="G951" s="1">
        <v>44756</v>
      </c>
      <c r="H951" s="1">
        <v>44756</v>
      </c>
      <c r="I951" s="1">
        <v>44841</v>
      </c>
      <c r="J951" s="1">
        <v>44844</v>
      </c>
      <c r="K951" s="1">
        <v>44844</v>
      </c>
      <c r="M951" t="s">
        <v>2533</v>
      </c>
      <c r="N951" t="s">
        <v>2534</v>
      </c>
      <c r="O951" t="s">
        <v>79</v>
      </c>
      <c r="R951" t="s">
        <v>202</v>
      </c>
    </row>
    <row r="952" spans="1:18" x14ac:dyDescent="0.25">
      <c r="A952" s="1">
        <v>44543</v>
      </c>
      <c r="B952" s="1">
        <v>44543</v>
      </c>
      <c r="C952" s="1">
        <v>44593</v>
      </c>
      <c r="D952" s="1">
        <v>44599</v>
      </c>
      <c r="E952" s="1">
        <v>44599</v>
      </c>
      <c r="F952" s="1">
        <v>44634</v>
      </c>
      <c r="G952" s="1">
        <v>44637</v>
      </c>
      <c r="H952" s="1">
        <v>44637</v>
      </c>
      <c r="I952" s="1">
        <v>44634</v>
      </c>
      <c r="J952" s="1">
        <v>44636</v>
      </c>
      <c r="K952" s="1">
        <v>44636</v>
      </c>
      <c r="M952" t="s">
        <v>1242</v>
      </c>
      <c r="N952" t="s">
        <v>2536</v>
      </c>
      <c r="O952" t="s">
        <v>88</v>
      </c>
      <c r="R952" t="s">
        <v>95</v>
      </c>
    </row>
    <row r="953" spans="1:18" x14ac:dyDescent="0.25">
      <c r="A953" s="1">
        <v>44382</v>
      </c>
      <c r="B953" s="1">
        <v>44382</v>
      </c>
      <c r="C953" s="1">
        <v>44390</v>
      </c>
      <c r="D953" s="1">
        <v>44475</v>
      </c>
      <c r="E953" s="1">
        <v>44475</v>
      </c>
      <c r="F953" s="1">
        <v>44490</v>
      </c>
      <c r="G953" s="1">
        <v>44408</v>
      </c>
      <c r="H953" s="1">
        <v>44408</v>
      </c>
      <c r="I953" s="1">
        <v>44491</v>
      </c>
      <c r="J953" s="1">
        <v>44491</v>
      </c>
      <c r="K953" s="1">
        <v>44491</v>
      </c>
      <c r="M953" t="s">
        <v>841</v>
      </c>
      <c r="N953" t="s">
        <v>2538</v>
      </c>
      <c r="O953" t="s">
        <v>99</v>
      </c>
      <c r="R953" t="s">
        <v>99</v>
      </c>
    </row>
    <row r="954" spans="1:18" x14ac:dyDescent="0.25">
      <c r="A954" s="1">
        <v>44378</v>
      </c>
      <c r="B954" s="1">
        <v>44378</v>
      </c>
      <c r="C954" s="1">
        <v>44382</v>
      </c>
      <c r="D954" s="1">
        <v>44382</v>
      </c>
      <c r="E954" s="1">
        <v>44382</v>
      </c>
      <c r="F954" s="1">
        <v>44417</v>
      </c>
      <c r="G954" s="1">
        <v>44408</v>
      </c>
      <c r="H954" s="1">
        <v>44408</v>
      </c>
      <c r="I954" s="1">
        <v>44417</v>
      </c>
      <c r="J954" s="1">
        <v>44418</v>
      </c>
      <c r="K954" s="1">
        <v>44418</v>
      </c>
      <c r="M954" t="s">
        <v>841</v>
      </c>
      <c r="N954" t="s">
        <v>2540</v>
      </c>
      <c r="O954" t="s">
        <v>306</v>
      </c>
      <c r="R954" t="s">
        <v>294</v>
      </c>
    </row>
    <row r="955" spans="1:18" x14ac:dyDescent="0.25">
      <c r="A955" s="1">
        <v>44020</v>
      </c>
      <c r="B955" s="1">
        <v>44020</v>
      </c>
      <c r="C955" s="1">
        <v>44063</v>
      </c>
      <c r="D955" s="1">
        <v>44104</v>
      </c>
      <c r="E955" s="1">
        <v>44104</v>
      </c>
      <c r="F955" s="1">
        <v>44392</v>
      </c>
      <c r="G955" s="1">
        <v>44119</v>
      </c>
      <c r="H955" s="1">
        <v>44119</v>
      </c>
      <c r="I955" s="1">
        <v>44453</v>
      </c>
      <c r="J955" s="1">
        <v>44460</v>
      </c>
      <c r="K955" s="1">
        <v>44460</v>
      </c>
      <c r="M955" t="s">
        <v>637</v>
      </c>
      <c r="N955" t="s">
        <v>2130</v>
      </c>
      <c r="O955" t="s">
        <v>119</v>
      </c>
      <c r="R955" t="s">
        <v>104</v>
      </c>
    </row>
    <row r="956" spans="1:18" x14ac:dyDescent="0.25">
      <c r="A956" s="1">
        <v>43980</v>
      </c>
      <c r="B956" s="1">
        <v>43980</v>
      </c>
      <c r="C956" s="1">
        <v>44008</v>
      </c>
      <c r="D956" s="1">
        <v>44078</v>
      </c>
      <c r="E956" s="1">
        <v>44147</v>
      </c>
      <c r="F956" s="1">
        <v>44147</v>
      </c>
      <c r="G956" s="1">
        <v>44098</v>
      </c>
      <c r="H956" s="1">
        <v>44098</v>
      </c>
      <c r="I956" s="1">
        <v>44207</v>
      </c>
      <c r="J956" s="1">
        <v>44225</v>
      </c>
      <c r="K956" s="1">
        <v>44225</v>
      </c>
      <c r="M956" t="s">
        <v>2108</v>
      </c>
      <c r="N956" t="s">
        <v>2466</v>
      </c>
      <c r="O956" t="s">
        <v>112</v>
      </c>
      <c r="R956" t="s">
        <v>214</v>
      </c>
    </row>
    <row r="957" spans="1:18" x14ac:dyDescent="0.25">
      <c r="A957" s="1">
        <v>44795</v>
      </c>
      <c r="B957" s="1">
        <v>44795</v>
      </c>
      <c r="C957" s="1">
        <v>44819</v>
      </c>
      <c r="D957" s="1">
        <v>44823</v>
      </c>
      <c r="E957" s="1">
        <v>44823</v>
      </c>
      <c r="F957" s="1">
        <v>44834</v>
      </c>
      <c r="G957" s="1">
        <v>44830</v>
      </c>
      <c r="H957" s="1">
        <v>44830</v>
      </c>
      <c r="I957" s="1">
        <v>44834</v>
      </c>
      <c r="J957" s="1">
        <v>44837</v>
      </c>
      <c r="K957" s="1">
        <v>44837</v>
      </c>
      <c r="M957" t="s">
        <v>2544</v>
      </c>
      <c r="N957" t="s">
        <v>2545</v>
      </c>
      <c r="O957" t="s">
        <v>379</v>
      </c>
      <c r="R957" t="s">
        <v>202</v>
      </c>
    </row>
    <row r="958" spans="1:18" x14ac:dyDescent="0.25">
      <c r="A958" s="1">
        <v>44635</v>
      </c>
      <c r="B958" s="1">
        <v>44635</v>
      </c>
      <c r="C958" s="1">
        <v>44648</v>
      </c>
      <c r="D958" s="1">
        <v>44648</v>
      </c>
      <c r="E958" s="1">
        <v>44648</v>
      </c>
      <c r="F958" s="1">
        <v>44648</v>
      </c>
      <c r="G958" s="1">
        <v>44669</v>
      </c>
      <c r="H958" s="1">
        <v>44673</v>
      </c>
      <c r="I958" s="1">
        <v>44651</v>
      </c>
      <c r="J958" s="1">
        <v>44651</v>
      </c>
      <c r="K958" s="1">
        <v>44651</v>
      </c>
      <c r="M958" t="s">
        <v>2547</v>
      </c>
      <c r="N958" t="s">
        <v>2548</v>
      </c>
      <c r="O958" t="s">
        <v>95</v>
      </c>
      <c r="R958" t="s">
        <v>95</v>
      </c>
    </row>
    <row r="959" spans="1:18" x14ac:dyDescent="0.25">
      <c r="A959" s="1">
        <v>44467</v>
      </c>
      <c r="B959" s="1">
        <v>44468</v>
      </c>
      <c r="C959" s="1">
        <v>44474</v>
      </c>
      <c r="D959" s="1">
        <v>44475</v>
      </c>
      <c r="E959" s="1">
        <v>44475</v>
      </c>
      <c r="F959" s="1">
        <v>44481</v>
      </c>
      <c r="G959" s="1">
        <v>44487</v>
      </c>
      <c r="H959" s="1">
        <v>44491</v>
      </c>
      <c r="I959" s="1">
        <v>44491</v>
      </c>
      <c r="J959" s="1">
        <v>44494</v>
      </c>
      <c r="K959" s="1">
        <v>44494</v>
      </c>
      <c r="M959" t="s">
        <v>1118</v>
      </c>
      <c r="N959" t="s">
        <v>2550</v>
      </c>
      <c r="O959" t="s">
        <v>99</v>
      </c>
      <c r="R959" t="s">
        <v>99</v>
      </c>
    </row>
    <row r="960" spans="1:18" x14ac:dyDescent="0.25">
      <c r="A960" s="1">
        <v>44405</v>
      </c>
      <c r="B960" s="1">
        <v>44431</v>
      </c>
      <c r="C960" s="1">
        <v>44432</v>
      </c>
      <c r="D960" s="1">
        <v>44456</v>
      </c>
      <c r="E960" s="1">
        <v>44456</v>
      </c>
      <c r="F960" s="1">
        <v>44456</v>
      </c>
      <c r="G960" s="1">
        <v>44459</v>
      </c>
      <c r="H960" s="1">
        <v>44463</v>
      </c>
      <c r="I960" s="1">
        <v>44459</v>
      </c>
      <c r="J960" s="1">
        <v>44459</v>
      </c>
      <c r="K960" s="1">
        <v>44459</v>
      </c>
      <c r="M960" t="s">
        <v>2552</v>
      </c>
      <c r="N960" t="s">
        <v>2553</v>
      </c>
      <c r="O960" t="s">
        <v>104</v>
      </c>
      <c r="R960" t="s">
        <v>104</v>
      </c>
    </row>
    <row r="961" spans="1:18" x14ac:dyDescent="0.25">
      <c r="A961" s="1">
        <v>44326</v>
      </c>
      <c r="B961" s="1">
        <v>44326</v>
      </c>
      <c r="C961" s="1">
        <v>44349</v>
      </c>
      <c r="D961" s="1">
        <v>44349</v>
      </c>
      <c r="E961" s="1">
        <v>44349</v>
      </c>
      <c r="F961" s="1">
        <v>44354</v>
      </c>
      <c r="G961" s="1">
        <v>44368</v>
      </c>
      <c r="H961" s="1">
        <v>44372</v>
      </c>
      <c r="I961" s="1">
        <v>44414</v>
      </c>
      <c r="J961" s="1">
        <v>44414</v>
      </c>
      <c r="K961" s="1">
        <v>44414</v>
      </c>
      <c r="M961" t="s">
        <v>1216</v>
      </c>
      <c r="N961" t="s">
        <v>2555</v>
      </c>
      <c r="O961" t="s">
        <v>103</v>
      </c>
      <c r="R961" t="s">
        <v>294</v>
      </c>
    </row>
    <row r="962" spans="1:18" x14ac:dyDescent="0.25">
      <c r="A962" s="1">
        <v>44273</v>
      </c>
      <c r="B962" s="1">
        <v>44274</v>
      </c>
      <c r="C962" s="1">
        <v>44278</v>
      </c>
      <c r="D962" s="1">
        <v>44278</v>
      </c>
      <c r="E962" s="1">
        <v>44278</v>
      </c>
      <c r="F962" s="1">
        <v>44326</v>
      </c>
      <c r="G962" s="1">
        <v>44305</v>
      </c>
      <c r="H962" s="1">
        <v>44310</v>
      </c>
      <c r="I962" s="1">
        <v>44335</v>
      </c>
      <c r="J962" s="1">
        <v>44341</v>
      </c>
      <c r="K962" s="1">
        <v>44341</v>
      </c>
      <c r="M962" t="s">
        <v>2557</v>
      </c>
      <c r="N962" t="s">
        <v>2558</v>
      </c>
      <c r="O962" t="s">
        <v>47</v>
      </c>
      <c r="R962" t="s">
        <v>784</v>
      </c>
    </row>
    <row r="963" spans="1:18" x14ac:dyDescent="0.25">
      <c r="A963" s="1">
        <v>44273</v>
      </c>
      <c r="B963" s="1">
        <v>44274</v>
      </c>
      <c r="C963" s="1">
        <v>44278</v>
      </c>
      <c r="D963" s="1">
        <v>44278</v>
      </c>
      <c r="E963" s="1">
        <v>44278</v>
      </c>
      <c r="F963" s="1">
        <v>44298</v>
      </c>
      <c r="G963" s="1">
        <v>44305</v>
      </c>
      <c r="H963" s="1">
        <v>44309</v>
      </c>
      <c r="I963" s="1">
        <v>44335</v>
      </c>
      <c r="J963" s="1">
        <v>44341</v>
      </c>
      <c r="K963" s="1">
        <v>44341</v>
      </c>
      <c r="M963" t="s">
        <v>2557</v>
      </c>
      <c r="N963" t="s">
        <v>2558</v>
      </c>
      <c r="O963" t="s">
        <v>47</v>
      </c>
      <c r="R963" t="s">
        <v>784</v>
      </c>
    </row>
    <row r="964" spans="1:18" x14ac:dyDescent="0.25">
      <c r="A964" s="1">
        <v>44201</v>
      </c>
      <c r="B964" s="1">
        <v>44201</v>
      </c>
      <c r="C964" s="1">
        <v>44232</v>
      </c>
      <c r="D964" s="1">
        <v>44232</v>
      </c>
      <c r="E964" s="1">
        <v>44232</v>
      </c>
      <c r="F964" s="1">
        <v>44249</v>
      </c>
      <c r="G964" s="1">
        <v>44277</v>
      </c>
      <c r="H964" s="1">
        <v>44281</v>
      </c>
      <c r="I964" s="1">
        <v>44267</v>
      </c>
      <c r="J964" s="1">
        <v>44277</v>
      </c>
      <c r="K964" s="1">
        <v>44277</v>
      </c>
      <c r="M964" t="s">
        <v>2561</v>
      </c>
      <c r="N964" t="s">
        <v>2562</v>
      </c>
      <c r="O964" t="s">
        <v>215</v>
      </c>
      <c r="R964" t="s">
        <v>47</v>
      </c>
    </row>
    <row r="965" spans="1:18" x14ac:dyDescent="0.25">
      <c r="A965" s="1">
        <v>44095</v>
      </c>
      <c r="B965" s="1">
        <v>44102</v>
      </c>
      <c r="C965" s="1">
        <v>44109</v>
      </c>
      <c r="D965" s="1">
        <v>44109</v>
      </c>
      <c r="E965" s="1">
        <v>44109</v>
      </c>
      <c r="F965" s="1">
        <v>44172</v>
      </c>
      <c r="G965" s="1">
        <v>44119</v>
      </c>
      <c r="H965" s="1">
        <v>44134</v>
      </c>
      <c r="I965" s="1">
        <v>44222</v>
      </c>
      <c r="J965" s="1">
        <v>44235</v>
      </c>
      <c r="K965" s="1">
        <v>44235</v>
      </c>
      <c r="M965" t="s">
        <v>2564</v>
      </c>
      <c r="N965" t="s">
        <v>2565</v>
      </c>
      <c r="O965" t="s">
        <v>117</v>
      </c>
      <c r="R965" t="s">
        <v>215</v>
      </c>
    </row>
    <row r="966" spans="1:18" x14ac:dyDescent="0.25">
      <c r="A966" s="1">
        <v>44603</v>
      </c>
      <c r="B966" s="1">
        <v>44613</v>
      </c>
      <c r="C966" s="1">
        <v>44659</v>
      </c>
      <c r="D966" s="1">
        <v>44659</v>
      </c>
      <c r="E966" s="1">
        <v>44659</v>
      </c>
      <c r="F966" s="1">
        <v>44704</v>
      </c>
      <c r="G966" s="1">
        <v>44655</v>
      </c>
      <c r="H966" s="1">
        <v>44681</v>
      </c>
      <c r="I966" s="1">
        <v>44706</v>
      </c>
      <c r="J966" s="1">
        <v>44706</v>
      </c>
      <c r="K966" s="1">
        <v>44706</v>
      </c>
      <c r="M966" t="s">
        <v>805</v>
      </c>
      <c r="N966" t="s">
        <v>2568</v>
      </c>
      <c r="O966" t="s">
        <v>276</v>
      </c>
      <c r="R966" t="s">
        <v>272</v>
      </c>
    </row>
    <row r="967" spans="1:18" x14ac:dyDescent="0.25">
      <c r="A967" s="1">
        <v>44579</v>
      </c>
      <c r="B967" s="1">
        <v>44579</v>
      </c>
      <c r="C967" s="1">
        <v>44579</v>
      </c>
      <c r="D967" s="1">
        <v>44818</v>
      </c>
      <c r="E967" s="1">
        <v>44823</v>
      </c>
      <c r="F967" s="1">
        <v>44823</v>
      </c>
      <c r="G967" s="1">
        <v>44858</v>
      </c>
      <c r="H967" s="1">
        <v>44862</v>
      </c>
      <c r="I967" s="1">
        <v>44826</v>
      </c>
      <c r="J967" s="1">
        <v>44826</v>
      </c>
      <c r="M967" t="s">
        <v>1201</v>
      </c>
      <c r="N967" t="s">
        <v>2536</v>
      </c>
      <c r="O967" t="s">
        <v>379</v>
      </c>
    </row>
    <row r="968" spans="1:18" x14ac:dyDescent="0.25">
      <c r="A968" s="1">
        <v>44533</v>
      </c>
      <c r="B968" s="1">
        <v>44540</v>
      </c>
      <c r="C968" s="1">
        <v>44567</v>
      </c>
      <c r="D968" s="1">
        <v>44567</v>
      </c>
      <c r="E968" s="1">
        <v>44567</v>
      </c>
      <c r="F968" s="1">
        <v>44567</v>
      </c>
      <c r="G968" s="1">
        <v>44564</v>
      </c>
      <c r="H968" s="1">
        <v>44564</v>
      </c>
      <c r="I968" s="1">
        <v>44571</v>
      </c>
      <c r="J968" s="1">
        <v>44571</v>
      </c>
      <c r="K968" s="1">
        <v>44571</v>
      </c>
      <c r="M968" t="s">
        <v>893</v>
      </c>
      <c r="N968" t="s">
        <v>2572</v>
      </c>
      <c r="O968" t="s">
        <v>157</v>
      </c>
      <c r="R968" t="s">
        <v>157</v>
      </c>
    </row>
    <row r="969" spans="1:18" x14ac:dyDescent="0.25">
      <c r="A969" s="1">
        <v>44180</v>
      </c>
      <c r="B969" s="1">
        <v>44181</v>
      </c>
      <c r="C969" s="1">
        <v>44215</v>
      </c>
      <c r="D969" s="1">
        <v>44215</v>
      </c>
      <c r="E969" s="1">
        <v>44215</v>
      </c>
      <c r="F969" s="1">
        <v>44237</v>
      </c>
      <c r="G969" s="1">
        <v>44249</v>
      </c>
      <c r="H969" s="1">
        <v>44253</v>
      </c>
      <c r="I969" s="1">
        <v>44414</v>
      </c>
      <c r="J969" s="1">
        <v>44414</v>
      </c>
      <c r="K969" s="1">
        <v>44414</v>
      </c>
      <c r="M969" t="s">
        <v>1523</v>
      </c>
      <c r="N969" t="s">
        <v>2574</v>
      </c>
      <c r="O969" t="s">
        <v>214</v>
      </c>
      <c r="R969" t="s">
        <v>294</v>
      </c>
    </row>
    <row r="970" spans="1:18" x14ac:dyDescent="0.25">
      <c r="A970" s="1">
        <v>43588</v>
      </c>
      <c r="B970" s="1">
        <v>43866</v>
      </c>
      <c r="C970" s="1">
        <v>44271</v>
      </c>
      <c r="D970" s="1">
        <v>44277</v>
      </c>
      <c r="E970" s="1">
        <v>44277</v>
      </c>
      <c r="F970" s="1">
        <v>44313</v>
      </c>
      <c r="G970" s="1">
        <v>44312</v>
      </c>
      <c r="H970" s="1">
        <v>44316</v>
      </c>
      <c r="I970" s="1">
        <v>44313</v>
      </c>
      <c r="J970" s="1">
        <v>44358</v>
      </c>
      <c r="K970" s="1">
        <v>44358</v>
      </c>
      <c r="M970" t="s">
        <v>2576</v>
      </c>
      <c r="N970" t="s">
        <v>2577</v>
      </c>
      <c r="O970" t="s">
        <v>47</v>
      </c>
      <c r="R970" t="s">
        <v>103</v>
      </c>
    </row>
    <row r="971" spans="1:18" x14ac:dyDescent="0.25">
      <c r="A971" s="1">
        <v>44914</v>
      </c>
      <c r="B971" s="1">
        <v>44914</v>
      </c>
      <c r="J971" s="1">
        <v>44914</v>
      </c>
      <c r="N971" t="s">
        <v>2581</v>
      </c>
    </row>
    <row r="972" spans="1:18" x14ac:dyDescent="0.25">
      <c r="A972" s="1">
        <v>44861</v>
      </c>
      <c r="B972" s="1">
        <v>44861</v>
      </c>
      <c r="J972" s="1">
        <v>44861</v>
      </c>
      <c r="N972" t="s">
        <v>1350</v>
      </c>
    </row>
    <row r="973" spans="1:18" x14ac:dyDescent="0.25">
      <c r="A973" s="1">
        <v>44699</v>
      </c>
      <c r="B973" s="1">
        <v>44705</v>
      </c>
      <c r="C973" s="1">
        <v>44859</v>
      </c>
      <c r="D973" s="1">
        <v>44859</v>
      </c>
      <c r="E973" s="1">
        <v>44859</v>
      </c>
      <c r="F973" s="1">
        <v>44859</v>
      </c>
      <c r="G973" s="1">
        <v>44859</v>
      </c>
      <c r="H973" s="1">
        <v>44859</v>
      </c>
      <c r="I973" s="1">
        <v>44859</v>
      </c>
      <c r="J973" s="1">
        <v>44859</v>
      </c>
      <c r="K973" s="1">
        <v>44859</v>
      </c>
      <c r="M973" t="s">
        <v>2584</v>
      </c>
      <c r="N973" t="s">
        <v>2585</v>
      </c>
      <c r="O973" t="s">
        <v>202</v>
      </c>
      <c r="R973" t="s">
        <v>202</v>
      </c>
    </row>
    <row r="974" spans="1:18" x14ac:dyDescent="0.25">
      <c r="A974" s="1">
        <v>44676</v>
      </c>
      <c r="B974" s="1">
        <v>44676</v>
      </c>
      <c r="C974" s="1">
        <v>44677</v>
      </c>
      <c r="J974" s="1">
        <v>44677</v>
      </c>
      <c r="N974" t="s">
        <v>2587</v>
      </c>
    </row>
    <row r="975" spans="1:18" x14ac:dyDescent="0.25">
      <c r="A975" s="1">
        <v>44354</v>
      </c>
      <c r="J975" s="1">
        <v>44354</v>
      </c>
      <c r="N975" t="s">
        <v>1554</v>
      </c>
    </row>
    <row r="976" spans="1:18" x14ac:dyDescent="0.25">
      <c r="A976" s="1">
        <v>44706</v>
      </c>
      <c r="B976" s="1">
        <v>44706</v>
      </c>
      <c r="C976" s="1">
        <v>44735</v>
      </c>
      <c r="D976" s="1">
        <v>44735</v>
      </c>
      <c r="E976" s="1">
        <v>44735</v>
      </c>
      <c r="F976" s="1">
        <v>44791</v>
      </c>
      <c r="G976" s="1">
        <v>44802</v>
      </c>
      <c r="H976" s="1">
        <v>44828</v>
      </c>
      <c r="I976" s="1">
        <v>44802</v>
      </c>
      <c r="J976" s="1">
        <v>44908</v>
      </c>
      <c r="K976" s="1">
        <v>44908</v>
      </c>
      <c r="M976" t="s">
        <v>2509</v>
      </c>
      <c r="N976" t="s">
        <v>2590</v>
      </c>
      <c r="O976" t="s">
        <v>79</v>
      </c>
      <c r="R976" t="s">
        <v>252</v>
      </c>
    </row>
    <row r="977" spans="1:18" x14ac:dyDescent="0.25">
      <c r="A977" s="1">
        <v>44609</v>
      </c>
      <c r="B977" s="1">
        <v>44609</v>
      </c>
      <c r="C977" s="1">
        <v>44609</v>
      </c>
      <c r="D977" s="1">
        <v>44609</v>
      </c>
      <c r="E977" s="1">
        <v>44613</v>
      </c>
      <c r="F977" s="1">
        <v>44630</v>
      </c>
      <c r="G977" s="1">
        <v>44638</v>
      </c>
      <c r="H977" s="1">
        <v>44638</v>
      </c>
      <c r="I977" s="1">
        <v>44694</v>
      </c>
      <c r="J977" s="1">
        <v>44936</v>
      </c>
      <c r="K977" s="1">
        <v>44936</v>
      </c>
      <c r="M977" t="s">
        <v>2592</v>
      </c>
      <c r="N977" t="s">
        <v>2593</v>
      </c>
      <c r="O977" t="s">
        <v>88</v>
      </c>
      <c r="R977" t="s">
        <v>69</v>
      </c>
    </row>
    <row r="978" spans="1:18" x14ac:dyDescent="0.25">
      <c r="A978" s="1">
        <v>44599</v>
      </c>
      <c r="B978" s="1">
        <v>44600</v>
      </c>
      <c r="J978" s="1">
        <v>44600</v>
      </c>
      <c r="N978" t="s">
        <v>2595</v>
      </c>
    </row>
    <row r="979" spans="1:18" x14ac:dyDescent="0.25">
      <c r="A979" s="1">
        <v>44376</v>
      </c>
      <c r="B979" s="1">
        <v>44376</v>
      </c>
      <c r="C979" s="1">
        <v>44379</v>
      </c>
      <c r="D979" s="1">
        <v>44379</v>
      </c>
      <c r="E979" s="1">
        <v>44379</v>
      </c>
      <c r="F979" s="1">
        <v>44413</v>
      </c>
      <c r="G979" s="1">
        <v>44396</v>
      </c>
      <c r="H979" s="1">
        <v>44403</v>
      </c>
      <c r="I979" s="1">
        <v>44414</v>
      </c>
      <c r="J979" s="1">
        <v>44445</v>
      </c>
      <c r="K979" s="1">
        <v>44445</v>
      </c>
      <c r="M979" t="s">
        <v>2597</v>
      </c>
      <c r="N979" t="s">
        <v>2598</v>
      </c>
      <c r="O979" t="s">
        <v>306</v>
      </c>
      <c r="R979" t="s">
        <v>104</v>
      </c>
    </row>
    <row r="980" spans="1:18" x14ac:dyDescent="0.25">
      <c r="A980" s="1">
        <v>44350</v>
      </c>
      <c r="B980" s="1">
        <v>44350</v>
      </c>
      <c r="C980" s="1">
        <v>44351</v>
      </c>
      <c r="D980" s="1">
        <v>44351</v>
      </c>
      <c r="E980" s="1">
        <v>44351</v>
      </c>
      <c r="F980" s="1">
        <v>44362</v>
      </c>
      <c r="G980" s="1">
        <v>44368</v>
      </c>
      <c r="H980" s="1">
        <v>44372</v>
      </c>
      <c r="I980" s="1">
        <v>44368</v>
      </c>
      <c r="J980" s="1">
        <v>44379</v>
      </c>
      <c r="K980" s="1">
        <v>44379</v>
      </c>
      <c r="M980" t="s">
        <v>645</v>
      </c>
      <c r="N980" t="s">
        <v>2600</v>
      </c>
      <c r="O980" t="s">
        <v>103</v>
      </c>
      <c r="R980" t="s">
        <v>306</v>
      </c>
    </row>
    <row r="981" spans="1:18" x14ac:dyDescent="0.25">
      <c r="A981" s="1">
        <v>44147</v>
      </c>
      <c r="B981" s="1">
        <v>44378</v>
      </c>
      <c r="J981" s="1">
        <v>44378</v>
      </c>
      <c r="N981" t="s">
        <v>2460</v>
      </c>
    </row>
    <row r="982" spans="1:18" x14ac:dyDescent="0.25">
      <c r="A982" s="1">
        <v>44036</v>
      </c>
      <c r="B982" s="1">
        <v>44049</v>
      </c>
      <c r="C982" s="1">
        <v>44341</v>
      </c>
      <c r="D982" s="1">
        <v>44341</v>
      </c>
      <c r="E982" s="1">
        <v>44341</v>
      </c>
      <c r="F982" s="1">
        <v>44358</v>
      </c>
      <c r="G982" s="1">
        <v>44158</v>
      </c>
      <c r="H982" s="1">
        <v>44158</v>
      </c>
      <c r="I982" s="1">
        <v>44368</v>
      </c>
      <c r="J982" s="1">
        <v>44411</v>
      </c>
      <c r="K982" s="1">
        <v>44411</v>
      </c>
      <c r="M982" t="s">
        <v>2603</v>
      </c>
      <c r="N982" t="s">
        <v>2604</v>
      </c>
      <c r="O982" t="s">
        <v>784</v>
      </c>
      <c r="R982" t="s">
        <v>294</v>
      </c>
    </row>
    <row r="983" spans="1:18" x14ac:dyDescent="0.25">
      <c r="A983" s="1">
        <v>43896</v>
      </c>
      <c r="B983" s="1">
        <v>43896</v>
      </c>
      <c r="C983" s="1">
        <v>44077</v>
      </c>
      <c r="D983" s="1">
        <v>44242</v>
      </c>
      <c r="E983" s="1">
        <v>44242</v>
      </c>
      <c r="F983" s="1">
        <v>44242</v>
      </c>
      <c r="G983" s="1">
        <v>44123</v>
      </c>
      <c r="H983" s="1">
        <v>44123</v>
      </c>
      <c r="I983" s="1">
        <v>44313</v>
      </c>
      <c r="J983" s="1">
        <v>44370</v>
      </c>
      <c r="K983" s="1">
        <v>44370</v>
      </c>
      <c r="M983" t="s">
        <v>2606</v>
      </c>
      <c r="N983" t="s">
        <v>2607</v>
      </c>
      <c r="O983" t="s">
        <v>215</v>
      </c>
      <c r="R983" t="s">
        <v>103</v>
      </c>
    </row>
    <row r="984" spans="1:18" x14ac:dyDescent="0.25">
      <c r="A984" s="1">
        <v>44469</v>
      </c>
      <c r="B984" s="1">
        <v>44469</v>
      </c>
      <c r="C984" s="1">
        <v>44498</v>
      </c>
      <c r="D984" s="1">
        <v>44498</v>
      </c>
      <c r="E984" s="1">
        <v>44498</v>
      </c>
      <c r="F984" s="1">
        <v>44523</v>
      </c>
      <c r="G984" s="1">
        <v>44657</v>
      </c>
      <c r="H984" s="1">
        <v>44658</v>
      </c>
      <c r="I984" s="1">
        <v>44652</v>
      </c>
      <c r="J984" s="1">
        <v>44677</v>
      </c>
      <c r="K984" s="1">
        <v>44677</v>
      </c>
      <c r="M984" t="s">
        <v>2389</v>
      </c>
      <c r="N984" t="s">
        <v>2609</v>
      </c>
      <c r="O984" t="s">
        <v>99</v>
      </c>
      <c r="R984" t="s">
        <v>276</v>
      </c>
    </row>
    <row r="985" spans="1:18" x14ac:dyDescent="0.25">
      <c r="A985" s="1">
        <v>44848</v>
      </c>
      <c r="B985" s="1">
        <v>44848</v>
      </c>
      <c r="C985" s="1">
        <v>44893</v>
      </c>
      <c r="D985" s="1">
        <v>44893</v>
      </c>
      <c r="E985" s="1">
        <v>44893</v>
      </c>
      <c r="F985" s="1">
        <v>44915</v>
      </c>
      <c r="G985" s="1">
        <v>44949</v>
      </c>
      <c r="H985" s="1">
        <v>44984</v>
      </c>
      <c r="I985" s="1">
        <v>44943</v>
      </c>
      <c r="J985" s="1">
        <v>44943</v>
      </c>
      <c r="M985" t="s">
        <v>2611</v>
      </c>
      <c r="N985" t="s">
        <v>1344</v>
      </c>
      <c r="O985" t="s">
        <v>75</v>
      </c>
    </row>
    <row r="986" spans="1:18" x14ac:dyDescent="0.25">
      <c r="A986" s="1">
        <v>44848</v>
      </c>
      <c r="B986" s="1">
        <v>44848</v>
      </c>
      <c r="C986" s="1">
        <v>44938</v>
      </c>
      <c r="D986" s="1">
        <v>44939</v>
      </c>
      <c r="E986" s="1">
        <v>44939</v>
      </c>
      <c r="G986" s="1">
        <v>44977</v>
      </c>
      <c r="H986" s="1">
        <v>45005</v>
      </c>
      <c r="J986" s="1">
        <v>44939</v>
      </c>
      <c r="M986" t="s">
        <v>2613</v>
      </c>
      <c r="N986" t="s">
        <v>1350</v>
      </c>
      <c r="O986" t="s">
        <v>69</v>
      </c>
    </row>
    <row r="987" spans="1:18" x14ac:dyDescent="0.25">
      <c r="A987" s="1">
        <v>44777</v>
      </c>
      <c r="B987" s="1">
        <v>44803</v>
      </c>
      <c r="J987" s="1">
        <v>44803</v>
      </c>
      <c r="N987" t="s">
        <v>1344</v>
      </c>
    </row>
    <row r="988" spans="1:18" x14ac:dyDescent="0.25">
      <c r="A988" s="1">
        <v>44697</v>
      </c>
      <c r="B988" s="1">
        <v>44697</v>
      </c>
      <c r="C988" s="1">
        <v>44764</v>
      </c>
      <c r="D988" s="1">
        <v>44767</v>
      </c>
      <c r="E988" s="1">
        <v>44767</v>
      </c>
      <c r="F988" s="1">
        <v>44817</v>
      </c>
      <c r="G988" s="1">
        <v>44830</v>
      </c>
      <c r="H988" s="1">
        <v>44830</v>
      </c>
      <c r="I988" s="1">
        <v>44827</v>
      </c>
      <c r="J988" s="1">
        <v>44831</v>
      </c>
      <c r="K988" s="1">
        <v>44831</v>
      </c>
      <c r="M988" t="s">
        <v>2616</v>
      </c>
      <c r="N988" t="s">
        <v>2617</v>
      </c>
      <c r="O988" t="s">
        <v>62</v>
      </c>
      <c r="R988" t="s">
        <v>379</v>
      </c>
    </row>
    <row r="989" spans="1:18" x14ac:dyDescent="0.25">
      <c r="A989" s="1">
        <v>44652</v>
      </c>
      <c r="B989" s="1">
        <v>44652</v>
      </c>
      <c r="C989" s="1">
        <v>44741</v>
      </c>
      <c r="D989" s="1">
        <v>44741</v>
      </c>
      <c r="E989" s="1">
        <v>44741</v>
      </c>
      <c r="F989" s="1">
        <v>44742</v>
      </c>
      <c r="G989" s="1">
        <v>44767</v>
      </c>
      <c r="H989" s="1">
        <v>44767</v>
      </c>
      <c r="I989" s="1">
        <v>44754</v>
      </c>
      <c r="J989" s="1">
        <v>44768</v>
      </c>
      <c r="K989" s="1">
        <v>44768</v>
      </c>
      <c r="M989" t="s">
        <v>2619</v>
      </c>
      <c r="N989" t="s">
        <v>2620</v>
      </c>
      <c r="O989" t="s">
        <v>79</v>
      </c>
      <c r="R989" t="s">
        <v>62</v>
      </c>
    </row>
    <row r="990" spans="1:18" x14ac:dyDescent="0.25">
      <c r="A990" s="1">
        <v>44601</v>
      </c>
      <c r="B990" s="1">
        <v>44602</v>
      </c>
      <c r="C990" s="1">
        <v>44609</v>
      </c>
      <c r="D990" s="1">
        <v>44609</v>
      </c>
      <c r="E990" s="1">
        <v>44609</v>
      </c>
      <c r="F990" s="1">
        <v>44609</v>
      </c>
      <c r="G990" s="1">
        <v>44620</v>
      </c>
      <c r="H990" s="1">
        <v>44638</v>
      </c>
      <c r="I990" s="1">
        <v>44613</v>
      </c>
      <c r="J990" s="1">
        <v>44614</v>
      </c>
      <c r="K990" s="1">
        <v>44614</v>
      </c>
      <c r="M990" t="s">
        <v>2622</v>
      </c>
      <c r="N990" t="s">
        <v>571</v>
      </c>
      <c r="O990" t="s">
        <v>88</v>
      </c>
      <c r="R990" t="s">
        <v>88</v>
      </c>
    </row>
    <row r="991" spans="1:18" x14ac:dyDescent="0.25">
      <c r="A991" s="1">
        <v>44546</v>
      </c>
      <c r="B991" s="1">
        <v>44546</v>
      </c>
      <c r="C991" s="1">
        <v>44692</v>
      </c>
      <c r="D991" s="1">
        <v>44692</v>
      </c>
      <c r="E991" s="1">
        <v>44692</v>
      </c>
      <c r="F991" s="1">
        <v>44692</v>
      </c>
      <c r="G991" s="1">
        <v>44676</v>
      </c>
      <c r="H991" s="1">
        <v>44676</v>
      </c>
      <c r="I991" s="1">
        <v>44693</v>
      </c>
      <c r="J991" s="1">
        <v>44697</v>
      </c>
      <c r="K991" s="1">
        <v>44697</v>
      </c>
      <c r="M991" t="s">
        <v>2624</v>
      </c>
      <c r="N991" t="s">
        <v>2375</v>
      </c>
      <c r="O991" t="s">
        <v>272</v>
      </c>
      <c r="R991" t="s">
        <v>272</v>
      </c>
    </row>
    <row r="992" spans="1:18" x14ac:dyDescent="0.25">
      <c r="A992" s="1">
        <v>44477</v>
      </c>
      <c r="B992" s="1">
        <v>44477</v>
      </c>
      <c r="C992" s="1">
        <v>44496</v>
      </c>
      <c r="D992" s="1">
        <v>44496</v>
      </c>
      <c r="E992" s="1">
        <v>44496</v>
      </c>
      <c r="F992" s="1">
        <v>44502</v>
      </c>
      <c r="G992" s="1">
        <v>44522</v>
      </c>
      <c r="H992" s="1">
        <v>44522</v>
      </c>
      <c r="I992" s="1">
        <v>44516</v>
      </c>
      <c r="J992" s="1">
        <v>44523</v>
      </c>
      <c r="K992" s="1">
        <v>44523</v>
      </c>
      <c r="M992" t="s">
        <v>1839</v>
      </c>
      <c r="N992" t="s">
        <v>2626</v>
      </c>
      <c r="O992" t="s">
        <v>99</v>
      </c>
      <c r="R992" t="s">
        <v>91</v>
      </c>
    </row>
    <row r="993" spans="1:18" x14ac:dyDescent="0.25">
      <c r="A993" s="1">
        <v>44371</v>
      </c>
      <c r="B993" s="1">
        <v>44371</v>
      </c>
      <c r="J993" s="1">
        <v>44371</v>
      </c>
      <c r="N993" t="s">
        <v>2628</v>
      </c>
    </row>
    <row r="994" spans="1:18" x14ac:dyDescent="0.25">
      <c r="A994" s="1">
        <v>44273</v>
      </c>
      <c r="B994" s="1">
        <v>44278</v>
      </c>
      <c r="C994" s="1">
        <v>44287</v>
      </c>
      <c r="D994" s="1">
        <v>44288</v>
      </c>
      <c r="E994" s="1">
        <v>44288</v>
      </c>
      <c r="F994" s="1">
        <v>44333</v>
      </c>
      <c r="G994" s="1">
        <v>44341</v>
      </c>
      <c r="H994" s="1">
        <v>44341</v>
      </c>
      <c r="I994" s="1">
        <v>44334</v>
      </c>
      <c r="J994" s="1">
        <v>44350</v>
      </c>
      <c r="K994" s="1">
        <v>44350</v>
      </c>
      <c r="M994" t="s">
        <v>1989</v>
      </c>
      <c r="N994" t="s">
        <v>2630</v>
      </c>
      <c r="O994" t="s">
        <v>113</v>
      </c>
      <c r="R994" t="s">
        <v>103</v>
      </c>
    </row>
    <row r="995" spans="1:18" x14ac:dyDescent="0.25">
      <c r="A995" s="1">
        <v>44161</v>
      </c>
      <c r="B995" s="1">
        <v>44208</v>
      </c>
      <c r="C995" s="1">
        <v>44288</v>
      </c>
      <c r="D995" s="1">
        <v>44288</v>
      </c>
      <c r="E995" s="1">
        <v>44288</v>
      </c>
      <c r="F995" s="1">
        <v>44349</v>
      </c>
      <c r="G995" s="1">
        <v>44249</v>
      </c>
      <c r="H995" s="1">
        <v>44277</v>
      </c>
      <c r="I995" s="1">
        <v>44371</v>
      </c>
      <c r="J995" s="1">
        <v>44372</v>
      </c>
      <c r="K995" s="1">
        <v>44372</v>
      </c>
      <c r="M995" t="s">
        <v>2632</v>
      </c>
      <c r="N995" t="s">
        <v>2460</v>
      </c>
      <c r="O995" t="s">
        <v>113</v>
      </c>
      <c r="R995" t="s">
        <v>103</v>
      </c>
    </row>
    <row r="996" spans="1:18" x14ac:dyDescent="0.25">
      <c r="A996" s="1">
        <v>44161</v>
      </c>
      <c r="B996" s="1">
        <v>44168</v>
      </c>
      <c r="C996" s="1">
        <v>44168</v>
      </c>
      <c r="D996" s="1">
        <v>44172</v>
      </c>
      <c r="E996" s="1">
        <v>44172</v>
      </c>
      <c r="F996" s="1">
        <v>44238</v>
      </c>
      <c r="G996" s="1">
        <v>44249</v>
      </c>
      <c r="H996" s="1">
        <v>44249</v>
      </c>
      <c r="I996" s="1">
        <v>44252</v>
      </c>
      <c r="J996" s="1">
        <v>44257</v>
      </c>
      <c r="K996" s="1">
        <v>44257</v>
      </c>
      <c r="M996" t="s">
        <v>2634</v>
      </c>
      <c r="N996" t="s">
        <v>2460</v>
      </c>
      <c r="O996" t="s">
        <v>320</v>
      </c>
      <c r="R996" t="s">
        <v>47</v>
      </c>
    </row>
    <row r="997" spans="1:18" x14ac:dyDescent="0.25">
      <c r="A997" s="1">
        <v>44147</v>
      </c>
      <c r="B997" s="1">
        <v>44147</v>
      </c>
      <c r="C997" s="1">
        <v>44263</v>
      </c>
      <c r="D997" s="1">
        <v>44263</v>
      </c>
      <c r="E997" s="1">
        <v>44263</v>
      </c>
      <c r="F997" s="1">
        <v>44271</v>
      </c>
      <c r="G997" s="1">
        <v>44277</v>
      </c>
      <c r="H997" s="1">
        <v>44277</v>
      </c>
      <c r="I997" s="1">
        <v>44273</v>
      </c>
      <c r="J997" s="1">
        <v>44277</v>
      </c>
      <c r="K997" s="1">
        <v>44277</v>
      </c>
      <c r="M997" t="s">
        <v>1995</v>
      </c>
      <c r="N997" t="s">
        <v>2460</v>
      </c>
      <c r="O997" t="s">
        <v>47</v>
      </c>
      <c r="R997" t="s">
        <v>47</v>
      </c>
    </row>
    <row r="998" spans="1:18" x14ac:dyDescent="0.25">
      <c r="A998" s="1">
        <v>44061</v>
      </c>
      <c r="B998" s="1">
        <v>44081</v>
      </c>
      <c r="C998" s="1">
        <v>44209</v>
      </c>
      <c r="D998" s="1">
        <v>44209</v>
      </c>
      <c r="E998" s="1">
        <v>44209</v>
      </c>
      <c r="F998" s="1">
        <v>44215</v>
      </c>
      <c r="G998" s="1">
        <v>44221</v>
      </c>
      <c r="H998" s="1">
        <v>44221</v>
      </c>
      <c r="I998" s="1">
        <v>44271</v>
      </c>
      <c r="J998" s="1">
        <v>44278</v>
      </c>
      <c r="K998" s="1">
        <v>44278</v>
      </c>
      <c r="M998" t="s">
        <v>2637</v>
      </c>
      <c r="N998" t="s">
        <v>2638</v>
      </c>
      <c r="O998" t="s">
        <v>214</v>
      </c>
      <c r="R998" t="s">
        <v>47</v>
      </c>
    </row>
    <row r="999" spans="1:18" x14ac:dyDescent="0.25">
      <c r="A999" s="1">
        <v>43746</v>
      </c>
      <c r="B999" s="1">
        <v>43747</v>
      </c>
      <c r="C999" s="1">
        <v>44034</v>
      </c>
      <c r="D999" s="1">
        <v>44039</v>
      </c>
      <c r="E999" s="1">
        <v>44039</v>
      </c>
      <c r="F999" s="1">
        <v>44175</v>
      </c>
      <c r="G999" s="1">
        <v>44095</v>
      </c>
      <c r="H999" s="1">
        <v>44095</v>
      </c>
      <c r="I999" s="1">
        <v>44175</v>
      </c>
      <c r="J999" s="1">
        <v>44203</v>
      </c>
      <c r="K999" s="1">
        <v>44203</v>
      </c>
      <c r="M999" t="s">
        <v>1796</v>
      </c>
      <c r="N999" t="s">
        <v>2640</v>
      </c>
      <c r="O999" t="s">
        <v>129</v>
      </c>
      <c r="R999" t="s">
        <v>214</v>
      </c>
    </row>
    <row r="1000" spans="1:18" x14ac:dyDescent="0.25">
      <c r="A1000" s="1">
        <v>44726</v>
      </c>
      <c r="B1000" s="1">
        <v>44726</v>
      </c>
      <c r="J1000" s="1">
        <v>44726</v>
      </c>
      <c r="N1000" t="s">
        <v>1433</v>
      </c>
    </row>
    <row r="1001" spans="1:18" x14ac:dyDescent="0.25">
      <c r="A1001" s="1">
        <v>44680</v>
      </c>
      <c r="B1001" s="1">
        <v>44680</v>
      </c>
      <c r="C1001" s="1">
        <v>44719</v>
      </c>
      <c r="D1001" s="1">
        <v>44721</v>
      </c>
      <c r="E1001" s="1">
        <v>44721</v>
      </c>
      <c r="F1001" s="1">
        <v>44840</v>
      </c>
      <c r="G1001" s="1">
        <v>44739</v>
      </c>
      <c r="H1001" s="1">
        <v>44743</v>
      </c>
      <c r="I1001" s="1">
        <v>44840</v>
      </c>
      <c r="J1001" s="1">
        <v>44840</v>
      </c>
      <c r="K1001" s="1">
        <v>44840</v>
      </c>
      <c r="M1001" t="s">
        <v>2643</v>
      </c>
      <c r="N1001" t="s">
        <v>2644</v>
      </c>
      <c r="O1001" t="s">
        <v>79</v>
      </c>
      <c r="R1001" t="s">
        <v>202</v>
      </c>
    </row>
    <row r="1002" spans="1:18" x14ac:dyDescent="0.25">
      <c r="A1002" s="1">
        <v>44385</v>
      </c>
      <c r="B1002" s="1">
        <v>44385</v>
      </c>
      <c r="J1002" s="1">
        <v>44385</v>
      </c>
      <c r="N1002" t="s">
        <v>2538</v>
      </c>
    </row>
    <row r="1003" spans="1:18" x14ac:dyDescent="0.25">
      <c r="A1003" s="1">
        <v>44705</v>
      </c>
      <c r="B1003" s="1">
        <v>44706</v>
      </c>
      <c r="J1003" s="1">
        <v>44706</v>
      </c>
      <c r="N1003" t="s">
        <v>2647</v>
      </c>
    </row>
    <row r="1004" spans="1:18" x14ac:dyDescent="0.25">
      <c r="A1004" s="1">
        <v>44544</v>
      </c>
      <c r="B1004" s="1">
        <v>44579</v>
      </c>
      <c r="C1004" s="1">
        <v>44579</v>
      </c>
      <c r="D1004" s="1">
        <v>44592</v>
      </c>
      <c r="E1004" s="1">
        <v>44593</v>
      </c>
      <c r="F1004" s="1">
        <v>44915</v>
      </c>
      <c r="G1004" s="1">
        <v>44620</v>
      </c>
      <c r="H1004" s="1">
        <v>44626</v>
      </c>
      <c r="I1004" s="1">
        <v>44935</v>
      </c>
      <c r="J1004" s="1">
        <v>44936</v>
      </c>
      <c r="K1004" s="1">
        <v>44936</v>
      </c>
      <c r="M1004" t="s">
        <v>2649</v>
      </c>
      <c r="N1004" t="s">
        <v>692</v>
      </c>
      <c r="O1004" t="s">
        <v>88</v>
      </c>
      <c r="R1004" t="s">
        <v>69</v>
      </c>
    </row>
    <row r="1005" spans="1:18" x14ac:dyDescent="0.25">
      <c r="A1005" s="1">
        <v>44544</v>
      </c>
      <c r="B1005" s="1">
        <v>44565</v>
      </c>
      <c r="C1005" s="1">
        <v>44720</v>
      </c>
      <c r="D1005" s="1">
        <v>44720</v>
      </c>
      <c r="E1005" s="1">
        <v>44720</v>
      </c>
      <c r="F1005" s="1">
        <v>44837</v>
      </c>
      <c r="G1005" s="1">
        <v>44718</v>
      </c>
      <c r="H1005" s="1">
        <v>44727</v>
      </c>
      <c r="I1005" s="1">
        <v>44837</v>
      </c>
      <c r="J1005" s="1">
        <v>44840</v>
      </c>
      <c r="K1005" s="1">
        <v>44840</v>
      </c>
      <c r="M1005" t="s">
        <v>2651</v>
      </c>
      <c r="N1005" t="s">
        <v>2652</v>
      </c>
      <c r="O1005" t="s">
        <v>79</v>
      </c>
      <c r="R1005" t="s">
        <v>202</v>
      </c>
    </row>
    <row r="1006" spans="1:18" x14ac:dyDescent="0.25">
      <c r="A1006" s="1">
        <v>43579</v>
      </c>
      <c r="B1006" s="1">
        <v>43587</v>
      </c>
      <c r="C1006" s="1">
        <v>43599</v>
      </c>
      <c r="D1006" s="1">
        <v>43616</v>
      </c>
      <c r="E1006" s="1">
        <v>43619</v>
      </c>
      <c r="F1006" s="1">
        <v>43627</v>
      </c>
      <c r="G1006" s="1">
        <v>43647</v>
      </c>
      <c r="H1006" s="1">
        <v>43693</v>
      </c>
      <c r="I1006" s="1">
        <v>44540</v>
      </c>
      <c r="J1006" s="1">
        <v>44543</v>
      </c>
      <c r="K1006" s="1">
        <v>44543</v>
      </c>
      <c r="M1006" t="s">
        <v>2654</v>
      </c>
      <c r="N1006" t="s">
        <v>2655</v>
      </c>
      <c r="O1006" t="s">
        <v>41</v>
      </c>
      <c r="R1006" t="s">
        <v>175</v>
      </c>
    </row>
    <row r="1007" spans="1:18" x14ac:dyDescent="0.25">
      <c r="A1007" s="1">
        <v>44372</v>
      </c>
      <c r="J1007" s="1">
        <v>44372</v>
      </c>
      <c r="N1007" t="s">
        <v>2658</v>
      </c>
    </row>
    <row r="1008" spans="1:18" x14ac:dyDescent="0.25">
      <c r="A1008" s="1">
        <v>44398</v>
      </c>
      <c r="B1008" s="1">
        <v>44495</v>
      </c>
      <c r="J1008" s="1">
        <v>44495</v>
      </c>
      <c r="N1008" t="s">
        <v>2663</v>
      </c>
    </row>
    <row r="1009" spans="1:18" x14ac:dyDescent="0.25">
      <c r="A1009" s="1">
        <v>44931</v>
      </c>
      <c r="B1009" s="1">
        <v>44932</v>
      </c>
      <c r="J1009" s="1">
        <v>44932</v>
      </c>
      <c r="N1009" t="s">
        <v>2666</v>
      </c>
    </row>
    <row r="1010" spans="1:18" x14ac:dyDescent="0.25">
      <c r="A1010" s="1">
        <v>44399</v>
      </c>
      <c r="B1010" s="1">
        <v>44438</v>
      </c>
      <c r="C1010" s="1">
        <v>44467</v>
      </c>
      <c r="D1010" s="1">
        <v>44467</v>
      </c>
      <c r="E1010" s="1">
        <v>44467</v>
      </c>
      <c r="F1010" s="1">
        <v>44467</v>
      </c>
      <c r="G1010" s="1">
        <v>44480</v>
      </c>
      <c r="H1010" s="1">
        <v>44484</v>
      </c>
      <c r="I1010" s="1">
        <v>44477</v>
      </c>
      <c r="J1010" s="1">
        <v>44477</v>
      </c>
      <c r="K1010" s="1">
        <v>44477</v>
      </c>
      <c r="M1010" t="s">
        <v>2668</v>
      </c>
      <c r="O1010" t="s">
        <v>104</v>
      </c>
      <c r="R1010" t="s">
        <v>99</v>
      </c>
    </row>
    <row r="1011" spans="1:18" x14ac:dyDescent="0.25">
      <c r="A1011" s="1">
        <v>44403</v>
      </c>
      <c r="B1011" s="1">
        <v>44403</v>
      </c>
      <c r="C1011" s="1">
        <v>44405</v>
      </c>
      <c r="D1011" s="1">
        <v>44405</v>
      </c>
      <c r="E1011" s="1">
        <v>44405</v>
      </c>
      <c r="F1011" s="1">
        <v>44440</v>
      </c>
      <c r="G1011" s="1">
        <v>44445</v>
      </c>
      <c r="H1011" s="1">
        <v>44449</v>
      </c>
      <c r="I1011" s="1">
        <v>44445</v>
      </c>
      <c r="J1011" s="1">
        <v>44445</v>
      </c>
      <c r="K1011" s="1">
        <v>44445</v>
      </c>
      <c r="M1011" t="s">
        <v>2231</v>
      </c>
      <c r="N1011" t="s">
        <v>2671</v>
      </c>
      <c r="O1011" t="s">
        <v>306</v>
      </c>
      <c r="R1011" t="s">
        <v>104</v>
      </c>
    </row>
    <row r="1012" spans="1:18" x14ac:dyDescent="0.25">
      <c r="A1012" s="1">
        <v>44901</v>
      </c>
      <c r="J1012" s="1">
        <v>44901</v>
      </c>
      <c r="N1012" t="s">
        <v>2674</v>
      </c>
    </row>
    <row r="1013" spans="1:18" x14ac:dyDescent="0.25">
      <c r="A1013" s="1">
        <v>44334</v>
      </c>
      <c r="B1013" s="1">
        <v>44334</v>
      </c>
      <c r="C1013" s="1">
        <v>44335</v>
      </c>
      <c r="E1013" s="1">
        <v>44335</v>
      </c>
      <c r="F1013" s="1">
        <v>44536</v>
      </c>
      <c r="G1013" s="1">
        <v>44348</v>
      </c>
      <c r="H1013" s="1">
        <v>44377</v>
      </c>
      <c r="I1013" s="1">
        <v>44624</v>
      </c>
      <c r="J1013" s="1">
        <v>44624</v>
      </c>
      <c r="K1013" s="1">
        <v>44624</v>
      </c>
      <c r="M1013" t="s">
        <v>2677</v>
      </c>
      <c r="N1013" t="s">
        <v>2678</v>
      </c>
      <c r="O1013" t="s">
        <v>784</v>
      </c>
      <c r="R1013" t="s">
        <v>95</v>
      </c>
    </row>
    <row r="1014" spans="1:18" x14ac:dyDescent="0.25">
      <c r="A1014" s="1">
        <v>44943</v>
      </c>
      <c r="B1014" s="1">
        <v>44943</v>
      </c>
      <c r="J1014" s="1">
        <v>44943</v>
      </c>
      <c r="N1014" t="s">
        <v>2681</v>
      </c>
    </row>
    <row r="1015" spans="1:18" x14ac:dyDescent="0.25">
      <c r="A1015" s="1">
        <v>44474</v>
      </c>
      <c r="B1015" s="1">
        <v>44476</v>
      </c>
      <c r="C1015" s="1">
        <v>44503</v>
      </c>
      <c r="D1015" s="1">
        <v>44504</v>
      </c>
      <c r="E1015" s="1">
        <v>44517</v>
      </c>
      <c r="F1015" s="1">
        <v>44736</v>
      </c>
      <c r="G1015" s="1">
        <v>44743</v>
      </c>
      <c r="H1015" s="1">
        <v>44757</v>
      </c>
      <c r="I1015" s="1">
        <v>44736</v>
      </c>
      <c r="J1015" s="1">
        <v>44763</v>
      </c>
      <c r="K1015" s="1">
        <v>44763</v>
      </c>
      <c r="M1015" t="s">
        <v>2685</v>
      </c>
      <c r="N1015" t="s">
        <v>2686</v>
      </c>
      <c r="O1015" t="s">
        <v>91</v>
      </c>
      <c r="R1015" t="s">
        <v>62</v>
      </c>
    </row>
    <row r="1016" spans="1:18" x14ac:dyDescent="0.25">
      <c r="A1016" s="1">
        <v>44274</v>
      </c>
      <c r="B1016" s="1">
        <v>44328</v>
      </c>
      <c r="C1016" s="1">
        <v>44328</v>
      </c>
      <c r="D1016" s="1">
        <v>44334</v>
      </c>
      <c r="E1016" s="1">
        <v>44334</v>
      </c>
      <c r="F1016" s="1">
        <v>44393</v>
      </c>
      <c r="G1016" s="1">
        <v>44354</v>
      </c>
      <c r="H1016" s="1">
        <v>44358</v>
      </c>
      <c r="I1016" s="1">
        <v>44393</v>
      </c>
      <c r="J1016" s="1">
        <v>44393</v>
      </c>
      <c r="K1016" s="1">
        <v>44393</v>
      </c>
      <c r="M1016" t="s">
        <v>2689</v>
      </c>
      <c r="N1016" t="s">
        <v>2690</v>
      </c>
      <c r="O1016" t="s">
        <v>784</v>
      </c>
      <c r="R1016" t="s">
        <v>306</v>
      </c>
    </row>
    <row r="1017" spans="1:18" x14ac:dyDescent="0.25">
      <c r="A1017" s="1">
        <v>44214</v>
      </c>
      <c r="B1017" s="1">
        <v>44216</v>
      </c>
      <c r="C1017" s="1">
        <v>44216</v>
      </c>
      <c r="D1017" s="1">
        <v>44217</v>
      </c>
      <c r="E1017" s="1">
        <v>44217</v>
      </c>
      <c r="F1017" s="1">
        <v>44225</v>
      </c>
      <c r="G1017" s="1">
        <v>44249</v>
      </c>
      <c r="H1017" s="1">
        <v>44253</v>
      </c>
      <c r="I1017" s="1">
        <v>44327</v>
      </c>
      <c r="J1017" s="1">
        <v>44328</v>
      </c>
      <c r="K1017" s="1">
        <v>44328</v>
      </c>
      <c r="M1017" t="s">
        <v>1523</v>
      </c>
      <c r="N1017" t="s">
        <v>2692</v>
      </c>
      <c r="O1017" t="s">
        <v>214</v>
      </c>
      <c r="R1017" t="s">
        <v>784</v>
      </c>
    </row>
    <row r="1018" spans="1:18" x14ac:dyDescent="0.25">
      <c r="A1018" s="1">
        <v>44818</v>
      </c>
      <c r="B1018" s="1">
        <v>44818</v>
      </c>
      <c r="C1018" s="1">
        <v>44851</v>
      </c>
      <c r="D1018" s="1">
        <v>44851</v>
      </c>
      <c r="E1018" s="1">
        <v>44851</v>
      </c>
      <c r="F1018" s="1">
        <v>44851</v>
      </c>
      <c r="G1018" s="1">
        <v>44851</v>
      </c>
      <c r="H1018" s="1">
        <v>44855</v>
      </c>
      <c r="I1018" s="1">
        <v>44851</v>
      </c>
      <c r="J1018" s="1">
        <v>44858</v>
      </c>
      <c r="K1018" s="1">
        <v>44858</v>
      </c>
      <c r="M1018" t="s">
        <v>2696</v>
      </c>
      <c r="N1018" t="s">
        <v>2697</v>
      </c>
      <c r="O1018" t="s">
        <v>202</v>
      </c>
      <c r="R1018" t="s">
        <v>202</v>
      </c>
    </row>
    <row r="1019" spans="1:18" x14ac:dyDescent="0.25">
      <c r="A1019" s="1">
        <v>44356</v>
      </c>
      <c r="B1019" s="1">
        <v>44356</v>
      </c>
      <c r="C1019" s="1">
        <v>44383</v>
      </c>
      <c r="D1019" s="1">
        <v>44383</v>
      </c>
      <c r="E1019" s="1">
        <v>44383</v>
      </c>
      <c r="F1019" s="1">
        <v>44383</v>
      </c>
      <c r="G1019" s="1">
        <v>44377</v>
      </c>
      <c r="H1019" s="1">
        <v>44379</v>
      </c>
      <c r="I1019" s="1">
        <v>44383</v>
      </c>
      <c r="J1019" s="1">
        <v>44383</v>
      </c>
      <c r="K1019" s="1">
        <v>44383</v>
      </c>
      <c r="M1019" t="s">
        <v>2699</v>
      </c>
      <c r="N1019" t="s">
        <v>1478</v>
      </c>
      <c r="O1019" t="s">
        <v>306</v>
      </c>
      <c r="R1019" t="s">
        <v>306</v>
      </c>
    </row>
    <row r="1020" spans="1:18" x14ac:dyDescent="0.25">
      <c r="A1020" s="1">
        <v>44354</v>
      </c>
      <c r="B1020" s="1">
        <v>44355</v>
      </c>
      <c r="J1020" s="1">
        <v>44355</v>
      </c>
      <c r="N1020" t="s">
        <v>2701</v>
      </c>
    </row>
    <row r="1021" spans="1:18" x14ac:dyDescent="0.25">
      <c r="A1021" s="1">
        <v>44328</v>
      </c>
      <c r="B1021" s="1">
        <v>44328</v>
      </c>
      <c r="J1021" s="1">
        <v>44328</v>
      </c>
      <c r="N1021" t="s">
        <v>2703</v>
      </c>
    </row>
    <row r="1022" spans="1:18" x14ac:dyDescent="0.25">
      <c r="A1022" s="1">
        <v>44495</v>
      </c>
      <c r="B1022" s="1">
        <v>44496</v>
      </c>
      <c r="C1022" s="1">
        <v>44504</v>
      </c>
      <c r="D1022" s="1">
        <v>44504</v>
      </c>
      <c r="E1022" s="1">
        <v>44517</v>
      </c>
      <c r="F1022" s="1">
        <v>44523</v>
      </c>
      <c r="G1022" s="1">
        <v>44529</v>
      </c>
      <c r="H1022" s="1">
        <v>44533</v>
      </c>
      <c r="I1022" s="1">
        <v>44630</v>
      </c>
      <c r="J1022" s="1">
        <v>44630</v>
      </c>
      <c r="K1022" s="1">
        <v>44630</v>
      </c>
      <c r="M1022" t="s">
        <v>2706</v>
      </c>
      <c r="N1022" t="s">
        <v>2707</v>
      </c>
      <c r="O1022" t="s">
        <v>91</v>
      </c>
      <c r="R1022" t="s">
        <v>95</v>
      </c>
    </row>
    <row r="1023" spans="1:18" x14ac:dyDescent="0.25">
      <c r="A1023" s="1">
        <v>44475</v>
      </c>
      <c r="B1023" s="1">
        <v>44475</v>
      </c>
      <c r="C1023" s="1">
        <v>44482</v>
      </c>
      <c r="D1023" s="1">
        <v>44483</v>
      </c>
      <c r="E1023" s="1">
        <v>44483</v>
      </c>
      <c r="F1023" s="1">
        <v>44516</v>
      </c>
      <c r="G1023" s="1">
        <v>44501</v>
      </c>
      <c r="H1023" s="1">
        <v>44533</v>
      </c>
      <c r="I1023" s="1">
        <v>44652</v>
      </c>
      <c r="J1023" s="1">
        <v>44655</v>
      </c>
      <c r="K1023" s="1">
        <v>44655</v>
      </c>
      <c r="M1023" t="s">
        <v>2709</v>
      </c>
      <c r="N1023" t="s">
        <v>2710</v>
      </c>
      <c r="O1023" t="s">
        <v>99</v>
      </c>
      <c r="R1023" t="s">
        <v>276</v>
      </c>
    </row>
    <row r="1024" spans="1:18" x14ac:dyDescent="0.25">
      <c r="A1024" s="1">
        <v>44256</v>
      </c>
      <c r="B1024" s="1">
        <v>44256</v>
      </c>
      <c r="C1024" s="1">
        <v>44256</v>
      </c>
      <c r="D1024" s="1">
        <v>44257</v>
      </c>
      <c r="E1024" s="1">
        <v>44257</v>
      </c>
      <c r="F1024" s="1">
        <v>44258</v>
      </c>
      <c r="G1024" s="1">
        <v>44263</v>
      </c>
      <c r="H1024" s="1">
        <v>44274</v>
      </c>
      <c r="I1024" s="1">
        <v>44278</v>
      </c>
      <c r="J1024" s="1">
        <v>44279</v>
      </c>
      <c r="K1024" s="1">
        <v>44279</v>
      </c>
      <c r="M1024" t="s">
        <v>2712</v>
      </c>
      <c r="N1024" t="s">
        <v>1626</v>
      </c>
      <c r="O1024" t="s">
        <v>47</v>
      </c>
      <c r="R1024" t="s">
        <v>47</v>
      </c>
    </row>
    <row r="1025" spans="1:18" x14ac:dyDescent="0.25">
      <c r="A1025" s="1">
        <v>44209</v>
      </c>
      <c r="B1025" s="1">
        <v>44210</v>
      </c>
      <c r="C1025" s="1">
        <v>44210</v>
      </c>
      <c r="D1025" s="1">
        <v>44210</v>
      </c>
      <c r="E1025" s="1">
        <v>44214</v>
      </c>
      <c r="F1025" s="1">
        <v>44246</v>
      </c>
      <c r="G1025" s="1">
        <v>44232</v>
      </c>
      <c r="H1025" s="1">
        <v>44232</v>
      </c>
      <c r="I1025" s="1">
        <v>44370</v>
      </c>
      <c r="J1025" s="1">
        <v>44370</v>
      </c>
      <c r="K1025" s="1">
        <v>44370</v>
      </c>
      <c r="M1025" t="s">
        <v>2714</v>
      </c>
      <c r="N1025" t="s">
        <v>2715</v>
      </c>
      <c r="O1025" t="s">
        <v>214</v>
      </c>
      <c r="R1025" t="s">
        <v>103</v>
      </c>
    </row>
    <row r="1026" spans="1:18" x14ac:dyDescent="0.25">
      <c r="A1026" s="1">
        <v>44127</v>
      </c>
      <c r="B1026" s="1">
        <v>44129</v>
      </c>
      <c r="C1026" s="1">
        <v>44153</v>
      </c>
      <c r="D1026" s="1">
        <v>44153</v>
      </c>
      <c r="E1026" s="1">
        <v>44153</v>
      </c>
      <c r="F1026" s="1">
        <v>44209</v>
      </c>
      <c r="G1026" s="1">
        <v>44200</v>
      </c>
      <c r="H1026" s="1">
        <v>44204</v>
      </c>
      <c r="I1026" s="1">
        <v>44229</v>
      </c>
      <c r="J1026" s="1">
        <v>44236</v>
      </c>
      <c r="K1026" s="1">
        <v>44236</v>
      </c>
      <c r="M1026" t="s">
        <v>321</v>
      </c>
      <c r="N1026" t="s">
        <v>2718</v>
      </c>
      <c r="O1026" t="s">
        <v>112</v>
      </c>
      <c r="R1026" t="s">
        <v>215</v>
      </c>
    </row>
    <row r="1027" spans="1:18" x14ac:dyDescent="0.25">
      <c r="A1027" s="1">
        <v>44553</v>
      </c>
      <c r="B1027" s="1">
        <v>44678</v>
      </c>
      <c r="C1027" s="1">
        <v>44692</v>
      </c>
      <c r="D1027" s="1">
        <v>44693</v>
      </c>
      <c r="E1027" s="1">
        <v>44693</v>
      </c>
      <c r="F1027" s="1">
        <v>44706</v>
      </c>
      <c r="G1027" s="1">
        <v>44712</v>
      </c>
      <c r="H1027" s="1">
        <v>44712</v>
      </c>
      <c r="I1027" s="1">
        <v>44803</v>
      </c>
      <c r="J1027" s="1">
        <v>44803</v>
      </c>
      <c r="K1027" s="1">
        <v>44803</v>
      </c>
      <c r="M1027" t="s">
        <v>2721</v>
      </c>
      <c r="O1027" t="s">
        <v>272</v>
      </c>
      <c r="R1027" t="s">
        <v>152</v>
      </c>
    </row>
    <row r="1028" spans="1:18" x14ac:dyDescent="0.25">
      <c r="A1028" s="1">
        <v>44172</v>
      </c>
      <c r="B1028" s="1">
        <v>44175</v>
      </c>
      <c r="C1028" s="1">
        <v>44179</v>
      </c>
      <c r="D1028" s="1">
        <v>44179</v>
      </c>
      <c r="E1028" s="1">
        <v>44179</v>
      </c>
      <c r="F1028" s="1">
        <v>44209</v>
      </c>
      <c r="G1028" s="1">
        <v>44187</v>
      </c>
      <c r="H1028" s="1">
        <v>44193</v>
      </c>
      <c r="I1028" s="1">
        <v>44209</v>
      </c>
      <c r="J1028" s="1">
        <v>44209</v>
      </c>
      <c r="K1028" s="1">
        <v>44209</v>
      </c>
      <c r="M1028" t="s">
        <v>2724</v>
      </c>
      <c r="N1028" t="s">
        <v>2725</v>
      </c>
      <c r="O1028" t="s">
        <v>320</v>
      </c>
      <c r="R1028" t="s">
        <v>214</v>
      </c>
    </row>
    <row r="1029" spans="1:18" x14ac:dyDescent="0.25">
      <c r="A1029" s="1">
        <v>44839</v>
      </c>
      <c r="B1029" s="1">
        <v>44839</v>
      </c>
      <c r="C1029" s="1">
        <v>44839</v>
      </c>
      <c r="E1029" s="1">
        <v>44839</v>
      </c>
      <c r="G1029" s="1">
        <v>44840</v>
      </c>
      <c r="H1029" s="1">
        <v>44926</v>
      </c>
      <c r="J1029" s="1">
        <v>44839</v>
      </c>
      <c r="M1029" t="s">
        <v>2728</v>
      </c>
      <c r="N1029" t="s">
        <v>2729</v>
      </c>
      <c r="O1029" t="s">
        <v>202</v>
      </c>
    </row>
    <row r="1030" spans="1:18" x14ac:dyDescent="0.25">
      <c r="A1030" s="1">
        <v>44713</v>
      </c>
      <c r="J1030" s="1">
        <v>44713</v>
      </c>
      <c r="N1030" t="s">
        <v>2731</v>
      </c>
    </row>
    <row r="1031" spans="1:18" x14ac:dyDescent="0.25">
      <c r="A1031" s="1">
        <v>44712</v>
      </c>
      <c r="J1031" s="1">
        <v>44712</v>
      </c>
      <c r="N1031" t="s">
        <v>2734</v>
      </c>
    </row>
    <row r="1032" spans="1:18" x14ac:dyDescent="0.25">
      <c r="A1032" s="1">
        <v>44589</v>
      </c>
      <c r="J1032" s="1">
        <v>44589</v>
      </c>
      <c r="N1032" t="s">
        <v>2736</v>
      </c>
    </row>
    <row r="1033" spans="1:18" x14ac:dyDescent="0.25">
      <c r="A1033" s="1">
        <v>44579</v>
      </c>
      <c r="J1033" s="1">
        <v>44579</v>
      </c>
      <c r="N1033" t="s">
        <v>2738</v>
      </c>
    </row>
    <row r="1034" spans="1:18" x14ac:dyDescent="0.25">
      <c r="A1034" s="1">
        <v>44571</v>
      </c>
      <c r="J1034" s="1">
        <v>44571</v>
      </c>
      <c r="N1034" t="s">
        <v>2417</v>
      </c>
    </row>
    <row r="1035" spans="1:18" x14ac:dyDescent="0.25">
      <c r="A1035" s="1">
        <v>44571</v>
      </c>
      <c r="J1035" s="1">
        <v>44571</v>
      </c>
      <c r="N1035" t="s">
        <v>2741</v>
      </c>
    </row>
    <row r="1036" spans="1:18" x14ac:dyDescent="0.25">
      <c r="A1036" s="1">
        <v>44571</v>
      </c>
      <c r="J1036" s="1">
        <v>44571</v>
      </c>
      <c r="N1036" t="s">
        <v>2741</v>
      </c>
    </row>
    <row r="1037" spans="1:18" x14ac:dyDescent="0.25">
      <c r="A1037" s="1">
        <v>44571</v>
      </c>
      <c r="J1037" s="1">
        <v>44571</v>
      </c>
      <c r="N1037" t="s">
        <v>2741</v>
      </c>
    </row>
    <row r="1038" spans="1:18" x14ac:dyDescent="0.25">
      <c r="A1038" s="1">
        <v>44571</v>
      </c>
      <c r="J1038" s="1">
        <v>44571</v>
      </c>
      <c r="N1038" t="s">
        <v>2741</v>
      </c>
    </row>
    <row r="1039" spans="1:18" x14ac:dyDescent="0.25">
      <c r="A1039" s="1">
        <v>44571</v>
      </c>
      <c r="J1039" s="1">
        <v>44571</v>
      </c>
      <c r="N1039" t="s">
        <v>2741</v>
      </c>
    </row>
    <row r="1040" spans="1:18" x14ac:dyDescent="0.25">
      <c r="A1040" s="1">
        <v>44571</v>
      </c>
      <c r="J1040" s="1">
        <v>44571</v>
      </c>
      <c r="N1040" t="s">
        <v>2741</v>
      </c>
    </row>
    <row r="1041" spans="1:18" x14ac:dyDescent="0.25">
      <c r="A1041" s="1">
        <v>44571</v>
      </c>
      <c r="J1041" s="1">
        <v>44571</v>
      </c>
      <c r="N1041" t="s">
        <v>2741</v>
      </c>
    </row>
    <row r="1042" spans="1:18" x14ac:dyDescent="0.25">
      <c r="A1042" s="1">
        <v>44571</v>
      </c>
      <c r="J1042" s="1">
        <v>44571</v>
      </c>
      <c r="N1042" t="s">
        <v>2749</v>
      </c>
    </row>
    <row r="1043" spans="1:18" x14ac:dyDescent="0.25">
      <c r="A1043" s="1">
        <v>44567</v>
      </c>
      <c r="B1043" s="1">
        <v>44567</v>
      </c>
      <c r="J1043" s="1">
        <v>44567</v>
      </c>
      <c r="N1043" t="s">
        <v>2751</v>
      </c>
    </row>
    <row r="1044" spans="1:18" x14ac:dyDescent="0.25">
      <c r="A1044" s="1">
        <v>44649</v>
      </c>
      <c r="B1044" s="1">
        <v>44651</v>
      </c>
      <c r="J1044" s="1">
        <v>44651</v>
      </c>
      <c r="N1044" t="s">
        <v>2753</v>
      </c>
    </row>
    <row r="1045" spans="1:18" x14ac:dyDescent="0.25">
      <c r="A1045" s="1">
        <v>44606</v>
      </c>
      <c r="B1045" s="1">
        <v>44610</v>
      </c>
      <c r="J1045" s="1">
        <v>44610</v>
      </c>
      <c r="N1045" t="s">
        <v>2303</v>
      </c>
    </row>
    <row r="1046" spans="1:18" x14ac:dyDescent="0.25">
      <c r="A1046" s="1">
        <v>44888</v>
      </c>
      <c r="B1046" s="1">
        <v>44893</v>
      </c>
      <c r="C1046" s="1">
        <v>44939</v>
      </c>
      <c r="D1046" s="1">
        <v>44939</v>
      </c>
      <c r="E1046" s="1">
        <v>44939</v>
      </c>
      <c r="G1046" s="1">
        <v>44944</v>
      </c>
      <c r="H1046" s="1">
        <v>44945</v>
      </c>
      <c r="J1046" s="1">
        <v>44939</v>
      </c>
      <c r="M1046" t="s">
        <v>2756</v>
      </c>
      <c r="N1046" s="1">
        <v>44895</v>
      </c>
      <c r="O1046" t="s">
        <v>69</v>
      </c>
    </row>
    <row r="1047" spans="1:18" x14ac:dyDescent="0.25">
      <c r="A1047" s="1">
        <v>44888</v>
      </c>
      <c r="B1047" s="1">
        <v>44893</v>
      </c>
      <c r="C1047" s="1">
        <v>44939</v>
      </c>
      <c r="D1047" s="1">
        <v>44939</v>
      </c>
      <c r="E1047" s="1">
        <v>44939</v>
      </c>
      <c r="G1047" s="1">
        <v>44944</v>
      </c>
      <c r="H1047" s="1">
        <v>44945</v>
      </c>
      <c r="J1047" s="1">
        <v>44939</v>
      </c>
      <c r="M1047" t="s">
        <v>2756</v>
      </c>
      <c r="N1047" s="1">
        <v>44926</v>
      </c>
      <c r="O1047" t="s">
        <v>69</v>
      </c>
    </row>
    <row r="1048" spans="1:18" x14ac:dyDescent="0.25">
      <c r="A1048" s="1">
        <v>44812</v>
      </c>
      <c r="B1048" s="1">
        <v>44816</v>
      </c>
      <c r="C1048" s="1">
        <v>44838</v>
      </c>
      <c r="D1048" s="1">
        <v>44838</v>
      </c>
      <c r="E1048" s="1">
        <v>44838</v>
      </c>
      <c r="F1048" s="1">
        <v>44839</v>
      </c>
      <c r="G1048" s="1">
        <v>44841</v>
      </c>
      <c r="H1048" s="1">
        <v>44841</v>
      </c>
      <c r="I1048" s="1">
        <v>44879</v>
      </c>
      <c r="J1048" s="1">
        <v>44886</v>
      </c>
      <c r="K1048" s="1">
        <v>44886</v>
      </c>
      <c r="M1048" t="s">
        <v>2760</v>
      </c>
      <c r="N1048" t="s">
        <v>2761</v>
      </c>
      <c r="O1048" t="s">
        <v>202</v>
      </c>
      <c r="R1048" t="s">
        <v>75</v>
      </c>
    </row>
    <row r="1049" spans="1:18" x14ac:dyDescent="0.25">
      <c r="A1049" s="1">
        <v>44805</v>
      </c>
      <c r="B1049" s="1">
        <v>44805</v>
      </c>
      <c r="C1049" s="1">
        <v>44823</v>
      </c>
      <c r="D1049" s="1">
        <v>44823</v>
      </c>
      <c r="E1049" s="1">
        <v>44832</v>
      </c>
      <c r="F1049" s="1">
        <v>44832</v>
      </c>
      <c r="G1049" s="1">
        <v>44823</v>
      </c>
      <c r="H1049" s="1">
        <v>44824</v>
      </c>
      <c r="I1049" s="1">
        <v>44832</v>
      </c>
      <c r="J1049" s="1">
        <v>44838</v>
      </c>
      <c r="K1049" s="1">
        <v>44838</v>
      </c>
      <c r="M1049" t="s">
        <v>2764</v>
      </c>
      <c r="N1049" s="1">
        <v>44809</v>
      </c>
      <c r="O1049" t="s">
        <v>379</v>
      </c>
      <c r="R1049" t="s">
        <v>202</v>
      </c>
    </row>
    <row r="1050" spans="1:18" x14ac:dyDescent="0.25">
      <c r="A1050" s="1">
        <v>44686</v>
      </c>
      <c r="B1050" s="1">
        <v>44686</v>
      </c>
      <c r="C1050" s="1">
        <v>44692</v>
      </c>
      <c r="D1050" s="1">
        <v>44692</v>
      </c>
      <c r="E1050" s="1">
        <v>44692</v>
      </c>
      <c r="F1050" s="1">
        <v>44692</v>
      </c>
      <c r="G1050" s="1">
        <v>44693</v>
      </c>
      <c r="H1050" s="1">
        <v>44693</v>
      </c>
      <c r="I1050" s="1">
        <v>44715</v>
      </c>
      <c r="J1050" s="1">
        <v>44715</v>
      </c>
      <c r="K1050" s="1">
        <v>44715</v>
      </c>
      <c r="M1050" t="s">
        <v>2766</v>
      </c>
      <c r="N1050" t="s">
        <v>2767</v>
      </c>
      <c r="O1050" t="s">
        <v>272</v>
      </c>
      <c r="R1050" t="s">
        <v>79</v>
      </c>
    </row>
    <row r="1051" spans="1:18" x14ac:dyDescent="0.25">
      <c r="A1051" s="1">
        <v>44600</v>
      </c>
      <c r="B1051" s="1">
        <v>44600</v>
      </c>
      <c r="C1051" s="1">
        <v>44614</v>
      </c>
      <c r="D1051" s="1">
        <v>44614</v>
      </c>
      <c r="E1051" s="1">
        <v>44614</v>
      </c>
      <c r="F1051" s="1">
        <v>44614</v>
      </c>
      <c r="G1051" s="1">
        <v>44614</v>
      </c>
      <c r="H1051" s="1">
        <v>44614</v>
      </c>
      <c r="I1051" s="1">
        <v>44614</v>
      </c>
      <c r="J1051" s="1">
        <v>44614</v>
      </c>
      <c r="K1051" s="1">
        <v>44614</v>
      </c>
      <c r="M1051" t="s">
        <v>2770</v>
      </c>
      <c r="N1051" t="s">
        <v>2372</v>
      </c>
      <c r="O1051" t="s">
        <v>88</v>
      </c>
      <c r="R1051" t="s">
        <v>88</v>
      </c>
    </row>
    <row r="1052" spans="1:18" x14ac:dyDescent="0.25">
      <c r="A1052" s="1">
        <v>44573</v>
      </c>
      <c r="B1052" s="1">
        <v>44574</v>
      </c>
      <c r="C1052" s="1">
        <v>44715</v>
      </c>
      <c r="D1052" s="1">
        <v>44715</v>
      </c>
      <c r="E1052" s="1">
        <v>44715</v>
      </c>
      <c r="F1052" s="1">
        <v>44715</v>
      </c>
      <c r="G1052" s="1">
        <v>44719</v>
      </c>
      <c r="H1052" s="1">
        <v>44721</v>
      </c>
      <c r="I1052" s="1">
        <v>44715</v>
      </c>
      <c r="J1052" s="1">
        <v>44715</v>
      </c>
      <c r="K1052" s="1">
        <v>44715</v>
      </c>
      <c r="M1052" t="s">
        <v>2772</v>
      </c>
      <c r="N1052" s="1">
        <v>44651</v>
      </c>
      <c r="O1052" t="s">
        <v>79</v>
      </c>
      <c r="R1052" t="s">
        <v>79</v>
      </c>
    </row>
    <row r="1053" spans="1:18" x14ac:dyDescent="0.25">
      <c r="A1053" s="1">
        <v>44544</v>
      </c>
      <c r="B1053" s="1">
        <v>44571</v>
      </c>
      <c r="C1053" s="1">
        <v>44715</v>
      </c>
      <c r="D1053" s="1">
        <v>44715</v>
      </c>
      <c r="E1053" s="1">
        <v>44715</v>
      </c>
      <c r="F1053" s="1">
        <v>44715</v>
      </c>
      <c r="G1053" s="1">
        <v>44719</v>
      </c>
      <c r="H1053" s="1">
        <v>44721</v>
      </c>
      <c r="I1053" s="1">
        <v>44715</v>
      </c>
      <c r="J1053" s="1">
        <v>44715</v>
      </c>
      <c r="K1053" s="1">
        <v>44715</v>
      </c>
      <c r="M1053" t="s">
        <v>2774</v>
      </c>
      <c r="N1053" t="s">
        <v>2775</v>
      </c>
      <c r="O1053" t="s">
        <v>79</v>
      </c>
      <c r="R1053" t="s">
        <v>79</v>
      </c>
    </row>
    <row r="1054" spans="1:18" x14ac:dyDescent="0.25">
      <c r="A1054" s="1">
        <v>44468</v>
      </c>
      <c r="B1054" s="1">
        <v>44481</v>
      </c>
      <c r="C1054" s="1">
        <v>44481</v>
      </c>
      <c r="D1054" s="1">
        <v>44481</v>
      </c>
      <c r="E1054" s="1">
        <v>44481</v>
      </c>
      <c r="F1054" s="1">
        <v>44488</v>
      </c>
      <c r="G1054" s="1">
        <v>44508</v>
      </c>
      <c r="H1054" s="1">
        <v>44512</v>
      </c>
      <c r="I1054" s="1">
        <v>44539</v>
      </c>
      <c r="J1054" s="1">
        <v>44558</v>
      </c>
      <c r="K1054" s="1">
        <v>44558</v>
      </c>
      <c r="M1054" t="s">
        <v>2777</v>
      </c>
      <c r="N1054" t="s">
        <v>2778</v>
      </c>
      <c r="O1054" t="s">
        <v>99</v>
      </c>
      <c r="R1054" t="s">
        <v>175</v>
      </c>
    </row>
    <row r="1055" spans="1:18" x14ac:dyDescent="0.25">
      <c r="A1055" s="1">
        <v>44417</v>
      </c>
      <c r="B1055" s="1">
        <v>44417</v>
      </c>
      <c r="C1055" s="1">
        <v>44418</v>
      </c>
      <c r="D1055" s="1">
        <v>44418</v>
      </c>
      <c r="E1055" s="1">
        <v>44418</v>
      </c>
      <c r="F1055" s="1">
        <v>44420</v>
      </c>
      <c r="G1055" s="1">
        <v>44452</v>
      </c>
      <c r="H1055" s="1">
        <v>44456</v>
      </c>
      <c r="I1055" s="1">
        <v>44476</v>
      </c>
      <c r="J1055" s="1">
        <v>44476</v>
      </c>
      <c r="K1055" s="1">
        <v>44476</v>
      </c>
      <c r="M1055" t="s">
        <v>1465</v>
      </c>
      <c r="N1055" t="s">
        <v>2780</v>
      </c>
      <c r="O1055" t="s">
        <v>294</v>
      </c>
      <c r="R1055" t="s">
        <v>99</v>
      </c>
    </row>
    <row r="1056" spans="1:18" x14ac:dyDescent="0.25">
      <c r="A1056" s="1">
        <v>44307</v>
      </c>
      <c r="B1056" s="1">
        <v>44307</v>
      </c>
      <c r="C1056" s="1">
        <v>44348</v>
      </c>
      <c r="D1056" s="1">
        <v>44348</v>
      </c>
      <c r="E1056" s="1">
        <v>44348</v>
      </c>
      <c r="F1056" s="1">
        <v>44348</v>
      </c>
      <c r="G1056" s="1">
        <v>44354</v>
      </c>
      <c r="H1056" s="1">
        <v>44358</v>
      </c>
      <c r="I1056" s="1">
        <v>44361</v>
      </c>
      <c r="J1056" s="1">
        <v>44361</v>
      </c>
      <c r="K1056" s="1">
        <v>44361</v>
      </c>
      <c r="M1056" t="s">
        <v>2782</v>
      </c>
      <c r="N1056" t="s">
        <v>2783</v>
      </c>
      <c r="O1056" t="s">
        <v>103</v>
      </c>
      <c r="R1056" t="s">
        <v>103</v>
      </c>
    </row>
    <row r="1057" spans="1:18" x14ac:dyDescent="0.25">
      <c r="A1057" s="1">
        <v>44288</v>
      </c>
      <c r="B1057" s="1">
        <v>44288</v>
      </c>
      <c r="C1057" s="1">
        <v>44307</v>
      </c>
      <c r="D1057" s="1">
        <v>44307</v>
      </c>
      <c r="E1057" s="1">
        <v>44307</v>
      </c>
      <c r="F1057" s="1">
        <v>44319</v>
      </c>
      <c r="G1057" s="1">
        <v>44319</v>
      </c>
      <c r="H1057" s="1">
        <v>44321</v>
      </c>
      <c r="I1057" s="1">
        <v>44322</v>
      </c>
      <c r="J1057" s="1">
        <v>44322</v>
      </c>
      <c r="K1057" s="1">
        <v>44322</v>
      </c>
      <c r="M1057" t="s">
        <v>2785</v>
      </c>
      <c r="N1057" s="1">
        <v>44298</v>
      </c>
      <c r="O1057" t="s">
        <v>113</v>
      </c>
      <c r="R1057" t="s">
        <v>784</v>
      </c>
    </row>
    <row r="1058" spans="1:18" x14ac:dyDescent="0.25">
      <c r="A1058" s="1">
        <v>44284</v>
      </c>
      <c r="B1058" s="1">
        <v>44286</v>
      </c>
      <c r="C1058" s="1">
        <v>44302</v>
      </c>
      <c r="D1058" s="1">
        <v>44322</v>
      </c>
      <c r="E1058" s="1">
        <v>44322</v>
      </c>
      <c r="F1058" s="1">
        <v>44337</v>
      </c>
      <c r="G1058" s="1">
        <v>44305</v>
      </c>
      <c r="H1058" s="1">
        <v>44309</v>
      </c>
      <c r="I1058" s="1">
        <v>44348</v>
      </c>
      <c r="J1058" s="1">
        <v>44348</v>
      </c>
      <c r="K1058" s="1">
        <v>44348</v>
      </c>
      <c r="M1058" t="s">
        <v>1301</v>
      </c>
      <c r="N1058" s="1">
        <v>44298</v>
      </c>
      <c r="O1058" t="s">
        <v>784</v>
      </c>
      <c r="R1058" t="s">
        <v>103</v>
      </c>
    </row>
    <row r="1059" spans="1:18" x14ac:dyDescent="0.25">
      <c r="A1059" s="1">
        <v>44266</v>
      </c>
      <c r="B1059" s="1">
        <v>44266</v>
      </c>
      <c r="C1059" s="1">
        <v>44280</v>
      </c>
      <c r="D1059" s="1">
        <v>44281</v>
      </c>
      <c r="E1059" s="1">
        <v>44281</v>
      </c>
      <c r="F1059" s="1">
        <v>44319</v>
      </c>
      <c r="G1059" s="1">
        <v>44305</v>
      </c>
      <c r="H1059" s="1">
        <v>44306</v>
      </c>
      <c r="I1059" s="1">
        <v>44322</v>
      </c>
      <c r="J1059" s="1">
        <v>44322</v>
      </c>
      <c r="K1059" s="1">
        <v>44322</v>
      </c>
      <c r="M1059" t="s">
        <v>2790</v>
      </c>
      <c r="N1059" s="1">
        <v>44275</v>
      </c>
      <c r="O1059" t="s">
        <v>47</v>
      </c>
      <c r="R1059" t="s">
        <v>784</v>
      </c>
    </row>
    <row r="1060" spans="1:18" x14ac:dyDescent="0.25">
      <c r="A1060" s="1">
        <v>44243</v>
      </c>
      <c r="B1060" s="1">
        <v>44243</v>
      </c>
      <c r="C1060" s="1">
        <v>44288</v>
      </c>
      <c r="D1060" s="1">
        <v>44288</v>
      </c>
      <c r="E1060" s="1">
        <v>44288</v>
      </c>
      <c r="F1060" s="1">
        <v>44293</v>
      </c>
      <c r="G1060" s="1">
        <v>44301</v>
      </c>
      <c r="H1060" s="1">
        <v>44302</v>
      </c>
      <c r="I1060" s="1">
        <v>44301</v>
      </c>
      <c r="J1060" s="1">
        <v>44301</v>
      </c>
      <c r="K1060" s="1">
        <v>44301</v>
      </c>
      <c r="M1060" t="s">
        <v>2792</v>
      </c>
      <c r="N1060" t="s">
        <v>624</v>
      </c>
      <c r="O1060" t="s">
        <v>113</v>
      </c>
      <c r="R1060" t="s">
        <v>113</v>
      </c>
    </row>
    <row r="1061" spans="1:18" x14ac:dyDescent="0.25">
      <c r="A1061" s="1">
        <v>44232</v>
      </c>
      <c r="B1061" s="1">
        <v>44232</v>
      </c>
      <c r="C1061" s="1">
        <v>44249</v>
      </c>
      <c r="D1061" s="1">
        <v>44250</v>
      </c>
      <c r="E1061" s="1">
        <v>44251</v>
      </c>
      <c r="F1061" s="1">
        <v>44295</v>
      </c>
      <c r="G1061" s="1">
        <v>44284</v>
      </c>
      <c r="H1061" s="1">
        <v>44288</v>
      </c>
      <c r="I1061" s="1">
        <v>44295</v>
      </c>
      <c r="J1061" s="1">
        <v>44295</v>
      </c>
      <c r="K1061" s="1">
        <v>44295</v>
      </c>
      <c r="M1061" t="s">
        <v>812</v>
      </c>
      <c r="N1061" t="s">
        <v>1571</v>
      </c>
      <c r="O1061" t="s">
        <v>215</v>
      </c>
      <c r="R1061" t="s">
        <v>113</v>
      </c>
    </row>
    <row r="1062" spans="1:18" x14ac:dyDescent="0.25">
      <c r="A1062" s="1">
        <v>44517</v>
      </c>
      <c r="B1062" s="1">
        <v>44517</v>
      </c>
      <c r="C1062" s="1">
        <v>44526</v>
      </c>
      <c r="D1062" s="1">
        <v>44531</v>
      </c>
      <c r="E1062" s="1">
        <v>44531</v>
      </c>
      <c r="F1062" s="1">
        <v>44531</v>
      </c>
      <c r="G1062" s="1">
        <v>44543</v>
      </c>
      <c r="H1062" s="1">
        <v>44547</v>
      </c>
      <c r="I1062" s="1">
        <v>44592</v>
      </c>
      <c r="J1062" s="1">
        <v>44593</v>
      </c>
      <c r="K1062" s="1">
        <v>44593</v>
      </c>
      <c r="M1062" t="s">
        <v>972</v>
      </c>
      <c r="N1062" t="s">
        <v>2796</v>
      </c>
      <c r="O1062" t="s">
        <v>175</v>
      </c>
      <c r="R1062" t="s">
        <v>88</v>
      </c>
    </row>
    <row r="1063" spans="1:18" x14ac:dyDescent="0.25">
      <c r="A1063" s="1">
        <v>44517</v>
      </c>
      <c r="B1063" s="1">
        <v>44517</v>
      </c>
      <c r="C1063" s="1">
        <v>44526</v>
      </c>
      <c r="D1063" s="1">
        <v>44531</v>
      </c>
      <c r="E1063" s="1">
        <v>44531</v>
      </c>
      <c r="F1063" s="1">
        <v>44531</v>
      </c>
      <c r="G1063" s="1">
        <v>44543</v>
      </c>
      <c r="H1063" s="1">
        <v>44549</v>
      </c>
      <c r="I1063" s="1">
        <v>44544</v>
      </c>
      <c r="J1063" s="1">
        <v>44596</v>
      </c>
      <c r="K1063" s="1">
        <v>44596</v>
      </c>
      <c r="M1063" t="s">
        <v>2798</v>
      </c>
      <c r="N1063" t="s">
        <v>2796</v>
      </c>
      <c r="O1063" t="s">
        <v>175</v>
      </c>
      <c r="R1063" t="s">
        <v>88</v>
      </c>
    </row>
    <row r="1064" spans="1:18" x14ac:dyDescent="0.25">
      <c r="A1064" s="1">
        <v>44517</v>
      </c>
      <c r="B1064" s="1">
        <v>44517</v>
      </c>
      <c r="C1064" s="1">
        <v>44526</v>
      </c>
      <c r="D1064" s="1">
        <v>44531</v>
      </c>
      <c r="E1064" s="1">
        <v>44531</v>
      </c>
      <c r="F1064" s="1">
        <v>44602</v>
      </c>
      <c r="G1064" s="1">
        <v>44550</v>
      </c>
      <c r="H1064" s="1">
        <v>44554</v>
      </c>
      <c r="I1064" s="1">
        <v>44621</v>
      </c>
      <c r="J1064" s="1">
        <v>44638</v>
      </c>
      <c r="K1064" s="1">
        <v>44638</v>
      </c>
      <c r="M1064" t="s">
        <v>972</v>
      </c>
      <c r="O1064" t="s">
        <v>175</v>
      </c>
      <c r="R1064" t="s">
        <v>95</v>
      </c>
    </row>
    <row r="1065" spans="1:18" x14ac:dyDescent="0.25">
      <c r="A1065" s="1">
        <v>44732</v>
      </c>
      <c r="B1065" s="1">
        <v>44823</v>
      </c>
      <c r="C1065" s="1">
        <v>44943</v>
      </c>
      <c r="D1065" s="1">
        <v>44943</v>
      </c>
      <c r="E1065" s="1">
        <v>44943</v>
      </c>
      <c r="F1065" s="1">
        <v>44943</v>
      </c>
      <c r="G1065" s="1">
        <v>44943</v>
      </c>
      <c r="H1065" s="1">
        <v>44943</v>
      </c>
      <c r="I1065" s="1">
        <v>44943</v>
      </c>
      <c r="J1065" s="1">
        <v>44943</v>
      </c>
      <c r="K1065" s="1">
        <v>44943</v>
      </c>
      <c r="M1065" t="s">
        <v>2802</v>
      </c>
      <c r="N1065" t="s">
        <v>2803</v>
      </c>
      <c r="O1065" t="s">
        <v>69</v>
      </c>
      <c r="R1065" t="s">
        <v>69</v>
      </c>
    </row>
    <row r="1066" spans="1:18" x14ac:dyDescent="0.25">
      <c r="A1066" s="1">
        <v>44620</v>
      </c>
      <c r="B1066" s="1">
        <v>44620</v>
      </c>
      <c r="C1066" s="1">
        <v>44672</v>
      </c>
      <c r="D1066" s="1">
        <v>44880</v>
      </c>
      <c r="E1066" s="1">
        <v>44880</v>
      </c>
      <c r="F1066" s="1">
        <v>44880</v>
      </c>
      <c r="G1066" s="1">
        <v>44904</v>
      </c>
      <c r="H1066" s="1">
        <v>44904</v>
      </c>
      <c r="I1066" s="1">
        <v>44943</v>
      </c>
      <c r="J1066" s="1">
        <v>44943</v>
      </c>
      <c r="K1066" s="1">
        <v>44943</v>
      </c>
      <c r="M1066" t="s">
        <v>2805</v>
      </c>
      <c r="N1066" t="s">
        <v>2806</v>
      </c>
      <c r="O1066" t="s">
        <v>75</v>
      </c>
      <c r="R1066" t="s">
        <v>69</v>
      </c>
    </row>
    <row r="1067" spans="1:18" x14ac:dyDescent="0.25">
      <c r="A1067" s="1">
        <v>44496</v>
      </c>
      <c r="B1067" s="1">
        <v>44496</v>
      </c>
      <c r="C1067" s="1">
        <v>44496</v>
      </c>
      <c r="D1067" s="1">
        <v>44496</v>
      </c>
      <c r="E1067" s="1">
        <v>44496</v>
      </c>
      <c r="F1067" s="1">
        <v>44508</v>
      </c>
      <c r="G1067" s="1">
        <v>44523</v>
      </c>
      <c r="H1067" s="1">
        <v>44530</v>
      </c>
      <c r="I1067" s="1">
        <v>44508</v>
      </c>
      <c r="J1067" s="1">
        <v>44596</v>
      </c>
      <c r="K1067" s="1">
        <v>44596</v>
      </c>
      <c r="M1067" t="s">
        <v>2809</v>
      </c>
      <c r="N1067" t="s">
        <v>2810</v>
      </c>
      <c r="O1067" t="s">
        <v>99</v>
      </c>
      <c r="R1067" t="s">
        <v>88</v>
      </c>
    </row>
    <row r="1068" spans="1:18" x14ac:dyDescent="0.25">
      <c r="A1068" s="1">
        <v>44480</v>
      </c>
      <c r="B1068" s="1">
        <v>44489</v>
      </c>
      <c r="C1068" s="1">
        <v>44491</v>
      </c>
      <c r="D1068" s="1">
        <v>44491</v>
      </c>
      <c r="E1068" s="1">
        <v>44495</v>
      </c>
      <c r="F1068" s="1">
        <v>44496</v>
      </c>
      <c r="G1068" s="1">
        <v>44499</v>
      </c>
      <c r="H1068" s="1">
        <v>44505</v>
      </c>
      <c r="I1068" s="1">
        <v>44496</v>
      </c>
      <c r="J1068" s="1">
        <v>44596</v>
      </c>
      <c r="K1068" s="1">
        <v>44596</v>
      </c>
      <c r="M1068" t="s">
        <v>2813</v>
      </c>
      <c r="N1068" t="s">
        <v>2814</v>
      </c>
      <c r="O1068" t="s">
        <v>99</v>
      </c>
      <c r="R1068" t="s">
        <v>88</v>
      </c>
    </row>
    <row r="1069" spans="1:18" x14ac:dyDescent="0.25">
      <c r="A1069" s="1">
        <v>44915</v>
      </c>
      <c r="B1069" s="1">
        <v>44921</v>
      </c>
      <c r="C1069" s="1">
        <v>44921</v>
      </c>
      <c r="D1069" s="1">
        <v>44928</v>
      </c>
      <c r="E1069" s="1">
        <v>44928</v>
      </c>
      <c r="F1069" s="1">
        <v>44930</v>
      </c>
      <c r="G1069" s="1">
        <v>44935</v>
      </c>
      <c r="H1069" s="1">
        <v>44936</v>
      </c>
      <c r="J1069" s="1">
        <v>44930</v>
      </c>
      <c r="M1069" t="s">
        <v>2816</v>
      </c>
      <c r="O1069" t="s">
        <v>69</v>
      </c>
    </row>
    <row r="1070" spans="1:18" x14ac:dyDescent="0.25">
      <c r="A1070" s="1">
        <v>44896</v>
      </c>
      <c r="B1070" s="1">
        <v>44896</v>
      </c>
      <c r="J1070" s="1">
        <v>44896</v>
      </c>
      <c r="N1070" s="1">
        <v>44916</v>
      </c>
    </row>
    <row r="1071" spans="1:18" x14ac:dyDescent="0.25">
      <c r="A1071" s="1">
        <v>44896</v>
      </c>
      <c r="B1071" s="1">
        <v>44896</v>
      </c>
      <c r="J1071" s="1">
        <v>44896</v>
      </c>
      <c r="N1071" s="1">
        <v>44916</v>
      </c>
    </row>
    <row r="1072" spans="1:18" x14ac:dyDescent="0.25">
      <c r="A1072" s="1">
        <v>44896</v>
      </c>
      <c r="B1072" s="1">
        <v>44896</v>
      </c>
      <c r="J1072" s="1">
        <v>44896</v>
      </c>
      <c r="N1072" s="1">
        <v>44916</v>
      </c>
    </row>
    <row r="1073" spans="1:18" x14ac:dyDescent="0.25">
      <c r="A1073" s="1">
        <v>44896</v>
      </c>
      <c r="B1073" s="1">
        <v>44896</v>
      </c>
      <c r="C1073" s="1">
        <v>44942</v>
      </c>
      <c r="G1073" s="1">
        <v>44970</v>
      </c>
      <c r="H1073" s="1">
        <v>44985</v>
      </c>
      <c r="J1073" s="1">
        <v>44942</v>
      </c>
      <c r="M1073" t="s">
        <v>2821</v>
      </c>
      <c r="N1073" s="1">
        <v>44916</v>
      </c>
    </row>
    <row r="1074" spans="1:18" x14ac:dyDescent="0.25">
      <c r="A1074" s="1">
        <v>44852</v>
      </c>
      <c r="B1074" s="1">
        <v>44882</v>
      </c>
      <c r="C1074" s="1">
        <v>44886</v>
      </c>
      <c r="D1074" s="1">
        <v>44893</v>
      </c>
      <c r="E1074" s="1">
        <v>44893</v>
      </c>
      <c r="F1074" s="1">
        <v>44893</v>
      </c>
      <c r="G1074" s="1">
        <v>44894</v>
      </c>
      <c r="H1074" s="1">
        <v>44895</v>
      </c>
      <c r="I1074" s="1">
        <v>44936</v>
      </c>
      <c r="J1074" s="1">
        <v>44942</v>
      </c>
      <c r="K1074" s="1">
        <v>44942</v>
      </c>
      <c r="M1074" t="s">
        <v>2823</v>
      </c>
      <c r="N1074" t="s">
        <v>2824</v>
      </c>
      <c r="O1074" t="s">
        <v>75</v>
      </c>
      <c r="R1074" t="s">
        <v>69</v>
      </c>
    </row>
    <row r="1075" spans="1:18" x14ac:dyDescent="0.25">
      <c r="A1075" s="1">
        <v>44847</v>
      </c>
      <c r="B1075" s="1">
        <v>44851</v>
      </c>
      <c r="C1075" s="1">
        <v>44851</v>
      </c>
      <c r="D1075" s="1">
        <v>44853</v>
      </c>
      <c r="E1075" s="1">
        <v>44858</v>
      </c>
      <c r="F1075" s="1">
        <v>44858</v>
      </c>
      <c r="G1075" s="1">
        <v>44867</v>
      </c>
      <c r="H1075" s="1">
        <v>44869</v>
      </c>
      <c r="I1075" s="1">
        <v>44894</v>
      </c>
      <c r="J1075" s="1">
        <v>44900</v>
      </c>
      <c r="K1075" s="1">
        <v>44900</v>
      </c>
      <c r="M1075" t="s">
        <v>2827</v>
      </c>
      <c r="N1075" s="1">
        <v>44854</v>
      </c>
      <c r="O1075" t="s">
        <v>202</v>
      </c>
      <c r="R1075" t="s">
        <v>252</v>
      </c>
    </row>
    <row r="1076" spans="1:18" x14ac:dyDescent="0.25">
      <c r="A1076" s="1">
        <v>44817</v>
      </c>
      <c r="B1076" s="1">
        <v>44817</v>
      </c>
      <c r="C1076" s="1">
        <v>44817</v>
      </c>
      <c r="D1076" s="1">
        <v>44817</v>
      </c>
      <c r="E1076" s="1">
        <v>44817</v>
      </c>
      <c r="F1076" s="1">
        <v>44917</v>
      </c>
      <c r="G1076" s="1">
        <v>44826</v>
      </c>
      <c r="H1076" s="1">
        <v>44830</v>
      </c>
      <c r="I1076" s="1">
        <v>44939</v>
      </c>
      <c r="J1076" s="1">
        <v>44939</v>
      </c>
      <c r="K1076" s="1">
        <v>44939</v>
      </c>
      <c r="M1076" t="s">
        <v>2829</v>
      </c>
      <c r="N1076" t="s">
        <v>2761</v>
      </c>
      <c r="O1076" t="s">
        <v>379</v>
      </c>
      <c r="R1076" t="s">
        <v>69</v>
      </c>
    </row>
    <row r="1077" spans="1:18" x14ac:dyDescent="0.25">
      <c r="A1077" s="1">
        <v>44813</v>
      </c>
      <c r="B1077" s="1">
        <v>44813</v>
      </c>
      <c r="C1077" s="1">
        <v>44826</v>
      </c>
      <c r="D1077" s="1">
        <v>44826</v>
      </c>
      <c r="E1077" s="1">
        <v>44830</v>
      </c>
      <c r="F1077" s="1">
        <v>44830</v>
      </c>
      <c r="G1077" s="1">
        <v>44826</v>
      </c>
      <c r="H1077" s="1">
        <v>44826</v>
      </c>
      <c r="I1077" s="1">
        <v>44830</v>
      </c>
      <c r="J1077" s="1">
        <v>44845</v>
      </c>
      <c r="K1077" s="1">
        <v>44845</v>
      </c>
      <c r="M1077" t="s">
        <v>2831</v>
      </c>
      <c r="N1077" s="1">
        <v>44831</v>
      </c>
      <c r="O1077" t="s">
        <v>379</v>
      </c>
      <c r="R1077" t="s">
        <v>202</v>
      </c>
    </row>
    <row r="1078" spans="1:18" x14ac:dyDescent="0.25">
      <c r="A1078" s="1">
        <v>44812</v>
      </c>
      <c r="B1078" s="1">
        <v>44812</v>
      </c>
      <c r="C1078" s="1">
        <v>44812</v>
      </c>
      <c r="D1078" s="1">
        <v>44823</v>
      </c>
      <c r="E1078" s="1">
        <v>44823</v>
      </c>
      <c r="G1078" s="1">
        <v>44826</v>
      </c>
      <c r="H1078" s="1">
        <v>44827</v>
      </c>
      <c r="J1078" s="1">
        <v>44823</v>
      </c>
      <c r="M1078" t="s">
        <v>2829</v>
      </c>
      <c r="N1078" t="s">
        <v>2833</v>
      </c>
      <c r="O1078" t="s">
        <v>379</v>
      </c>
    </row>
    <row r="1079" spans="1:18" x14ac:dyDescent="0.25">
      <c r="A1079" s="1">
        <v>44811</v>
      </c>
      <c r="B1079" s="1">
        <v>44818</v>
      </c>
      <c r="J1079" s="1">
        <v>44818</v>
      </c>
    </row>
    <row r="1080" spans="1:18" x14ac:dyDescent="0.25">
      <c r="A1080" s="1">
        <v>44806</v>
      </c>
      <c r="B1080" s="1">
        <v>44806</v>
      </c>
      <c r="C1080" s="1">
        <v>44810</v>
      </c>
      <c r="D1080" s="1">
        <v>44810</v>
      </c>
      <c r="E1080" s="1">
        <v>44811</v>
      </c>
      <c r="F1080" s="1">
        <v>44811</v>
      </c>
      <c r="G1080" s="1">
        <v>44816</v>
      </c>
      <c r="H1080" s="1">
        <v>44834</v>
      </c>
      <c r="I1080" s="1">
        <v>44811</v>
      </c>
      <c r="J1080" s="1">
        <v>44851</v>
      </c>
      <c r="K1080" s="1">
        <v>44851</v>
      </c>
      <c r="M1080" t="s">
        <v>2836</v>
      </c>
      <c r="N1080" s="1">
        <v>44809</v>
      </c>
      <c r="O1080" t="s">
        <v>379</v>
      </c>
      <c r="R1080" t="s">
        <v>202</v>
      </c>
    </row>
    <row r="1081" spans="1:18" x14ac:dyDescent="0.25">
      <c r="A1081" s="1">
        <v>44804</v>
      </c>
      <c r="B1081" s="1">
        <v>44804</v>
      </c>
      <c r="C1081" s="1">
        <v>44804</v>
      </c>
      <c r="D1081" s="1">
        <v>44804</v>
      </c>
      <c r="E1081" s="1">
        <v>44805</v>
      </c>
      <c r="F1081" s="1">
        <v>44809</v>
      </c>
      <c r="G1081" s="1">
        <v>44802</v>
      </c>
      <c r="H1081" s="1">
        <v>44804</v>
      </c>
      <c r="I1081" s="1">
        <v>44810</v>
      </c>
      <c r="J1081" s="1">
        <v>44907</v>
      </c>
      <c r="K1081" s="1">
        <v>44907</v>
      </c>
      <c r="M1081" t="s">
        <v>2838</v>
      </c>
      <c r="O1081" t="s">
        <v>379</v>
      </c>
      <c r="R1081" t="s">
        <v>252</v>
      </c>
    </row>
    <row r="1082" spans="1:18" x14ac:dyDescent="0.25">
      <c r="A1082" s="1">
        <v>44803</v>
      </c>
      <c r="B1082" s="1">
        <v>44803</v>
      </c>
      <c r="J1082" s="1">
        <v>44803</v>
      </c>
    </row>
    <row r="1083" spans="1:18" x14ac:dyDescent="0.25">
      <c r="A1083" s="1">
        <v>44803</v>
      </c>
      <c r="B1083" s="1">
        <v>44803</v>
      </c>
      <c r="C1083" s="1">
        <v>44915</v>
      </c>
      <c r="D1083" s="1">
        <v>44915</v>
      </c>
      <c r="E1083" s="1">
        <v>44915</v>
      </c>
      <c r="F1083" s="1">
        <v>44915</v>
      </c>
      <c r="G1083" s="1">
        <v>44929</v>
      </c>
      <c r="H1083" s="1">
        <v>44932</v>
      </c>
      <c r="I1083" s="1">
        <v>44929</v>
      </c>
      <c r="J1083" s="1">
        <v>44930</v>
      </c>
      <c r="K1083" s="1">
        <v>44930</v>
      </c>
      <c r="M1083" t="s">
        <v>2841</v>
      </c>
      <c r="O1083" t="s">
        <v>252</v>
      </c>
      <c r="R1083" t="s">
        <v>69</v>
      </c>
    </row>
    <row r="1084" spans="1:18" x14ac:dyDescent="0.25">
      <c r="A1084" s="1">
        <v>44803</v>
      </c>
      <c r="B1084" s="1">
        <v>44803</v>
      </c>
      <c r="J1084" s="1">
        <v>44803</v>
      </c>
    </row>
    <row r="1085" spans="1:18" x14ac:dyDescent="0.25">
      <c r="A1085" s="1">
        <v>44803</v>
      </c>
      <c r="B1085" s="1">
        <v>44803</v>
      </c>
      <c r="J1085" s="1">
        <v>44803</v>
      </c>
      <c r="N1085" t="s">
        <v>1350</v>
      </c>
    </row>
    <row r="1086" spans="1:18" x14ac:dyDescent="0.25">
      <c r="A1086" s="1">
        <v>44802</v>
      </c>
      <c r="B1086" s="1">
        <v>44802</v>
      </c>
      <c r="C1086" s="1">
        <v>44803</v>
      </c>
      <c r="D1086" s="1">
        <v>44803</v>
      </c>
      <c r="E1086" s="1">
        <v>44805</v>
      </c>
      <c r="F1086" s="1">
        <v>44817</v>
      </c>
      <c r="G1086" s="1">
        <v>44830</v>
      </c>
      <c r="H1086" s="1">
        <v>44834</v>
      </c>
      <c r="I1086" s="1">
        <v>44826</v>
      </c>
      <c r="J1086" s="1">
        <v>44830</v>
      </c>
      <c r="K1086" s="1">
        <v>44830</v>
      </c>
      <c r="M1086" t="s">
        <v>2845</v>
      </c>
      <c r="N1086" t="s">
        <v>2846</v>
      </c>
      <c r="O1086" t="s">
        <v>379</v>
      </c>
      <c r="R1086" t="s">
        <v>379</v>
      </c>
    </row>
    <row r="1087" spans="1:18" x14ac:dyDescent="0.25">
      <c r="A1087" s="1">
        <v>44795</v>
      </c>
      <c r="B1087" s="1">
        <v>44795</v>
      </c>
      <c r="C1087" s="1">
        <v>44797</v>
      </c>
      <c r="D1087" s="1">
        <v>44797</v>
      </c>
      <c r="E1087" s="1">
        <v>44805</v>
      </c>
      <c r="F1087" s="1">
        <v>44809</v>
      </c>
      <c r="G1087" s="1">
        <v>44830</v>
      </c>
      <c r="H1087" s="1">
        <v>44830</v>
      </c>
      <c r="I1087" s="1">
        <v>44809</v>
      </c>
      <c r="J1087" s="1">
        <v>44851</v>
      </c>
      <c r="K1087" s="1">
        <v>44851</v>
      </c>
      <c r="M1087" t="s">
        <v>2848</v>
      </c>
      <c r="N1087" s="1">
        <v>44799</v>
      </c>
      <c r="O1087" t="s">
        <v>379</v>
      </c>
      <c r="R1087" t="s">
        <v>202</v>
      </c>
    </row>
    <row r="1088" spans="1:18" x14ac:dyDescent="0.25">
      <c r="A1088" s="1">
        <v>44783</v>
      </c>
      <c r="B1088" s="1">
        <v>44805</v>
      </c>
      <c r="C1088" s="1">
        <v>44818</v>
      </c>
      <c r="D1088" s="1">
        <v>44823</v>
      </c>
      <c r="E1088" s="1">
        <v>44823</v>
      </c>
      <c r="F1088" s="1">
        <v>44853</v>
      </c>
      <c r="G1088" s="1">
        <v>44824</v>
      </c>
      <c r="H1088" s="1">
        <v>44826</v>
      </c>
      <c r="I1088" s="1">
        <v>44853</v>
      </c>
      <c r="J1088" s="1">
        <v>44853</v>
      </c>
      <c r="K1088" s="1">
        <v>44853</v>
      </c>
      <c r="M1088" t="s">
        <v>2850</v>
      </c>
      <c r="N1088" t="s">
        <v>2851</v>
      </c>
      <c r="O1088" t="s">
        <v>379</v>
      </c>
      <c r="R1088" t="s">
        <v>202</v>
      </c>
    </row>
    <row r="1089" spans="1:18" x14ac:dyDescent="0.25">
      <c r="A1089" s="1">
        <v>44763</v>
      </c>
      <c r="B1089" s="1">
        <v>44805</v>
      </c>
      <c r="C1089" s="1">
        <v>44809</v>
      </c>
      <c r="D1089" s="1">
        <v>44880</v>
      </c>
      <c r="E1089" s="1">
        <v>44880</v>
      </c>
      <c r="F1089" s="1">
        <v>44880</v>
      </c>
      <c r="G1089" s="1">
        <v>44896</v>
      </c>
      <c r="H1089" s="1">
        <v>44926</v>
      </c>
      <c r="I1089" s="1">
        <v>44880</v>
      </c>
      <c r="J1089" s="1">
        <v>44931</v>
      </c>
      <c r="K1089" s="1">
        <v>44931</v>
      </c>
      <c r="M1089" t="s">
        <v>2854</v>
      </c>
      <c r="N1089" t="s">
        <v>2855</v>
      </c>
      <c r="O1089" t="s">
        <v>75</v>
      </c>
      <c r="R1089" t="s">
        <v>69</v>
      </c>
    </row>
    <row r="1090" spans="1:18" x14ac:dyDescent="0.25">
      <c r="A1090" s="1">
        <v>44763</v>
      </c>
      <c r="B1090" s="1">
        <v>44805</v>
      </c>
      <c r="C1090" s="1">
        <v>44809</v>
      </c>
      <c r="D1090" s="1">
        <v>44880</v>
      </c>
      <c r="E1090" s="1">
        <v>44880</v>
      </c>
      <c r="F1090" s="1">
        <v>44880</v>
      </c>
      <c r="G1090" s="1">
        <v>44896</v>
      </c>
      <c r="H1090" s="1">
        <v>44926</v>
      </c>
      <c r="I1090" s="1">
        <v>44880</v>
      </c>
      <c r="J1090" s="1">
        <v>44931</v>
      </c>
      <c r="K1090" s="1">
        <v>44931</v>
      </c>
      <c r="M1090" t="s">
        <v>2854</v>
      </c>
      <c r="N1090" t="s">
        <v>2855</v>
      </c>
      <c r="O1090" t="s">
        <v>75</v>
      </c>
      <c r="R1090" t="s">
        <v>69</v>
      </c>
    </row>
    <row r="1091" spans="1:18" x14ac:dyDescent="0.25">
      <c r="A1091" s="1">
        <v>44763</v>
      </c>
      <c r="B1091" s="1">
        <v>44805</v>
      </c>
      <c r="C1091" s="1">
        <v>44809</v>
      </c>
      <c r="D1091" s="1">
        <v>44880</v>
      </c>
      <c r="E1091" s="1">
        <v>44880</v>
      </c>
      <c r="F1091" s="1">
        <v>44880</v>
      </c>
      <c r="G1091" s="1">
        <v>44896</v>
      </c>
      <c r="H1091" s="1">
        <v>44926</v>
      </c>
      <c r="I1091" s="1">
        <v>44880</v>
      </c>
      <c r="J1091" s="1">
        <v>44931</v>
      </c>
      <c r="K1091" s="1">
        <v>44931</v>
      </c>
      <c r="M1091" t="s">
        <v>2858</v>
      </c>
      <c r="N1091" t="s">
        <v>2855</v>
      </c>
      <c r="O1091" t="s">
        <v>75</v>
      </c>
      <c r="R1091" t="s">
        <v>69</v>
      </c>
    </row>
    <row r="1092" spans="1:18" x14ac:dyDescent="0.25">
      <c r="A1092" s="1">
        <v>44746</v>
      </c>
      <c r="B1092" s="1">
        <v>44805</v>
      </c>
      <c r="C1092" s="1">
        <v>44809</v>
      </c>
      <c r="D1092" s="1">
        <v>44825</v>
      </c>
      <c r="E1092" s="1">
        <v>44830</v>
      </c>
      <c r="F1092" s="1">
        <v>44830</v>
      </c>
      <c r="G1092" s="1">
        <v>44833</v>
      </c>
      <c r="H1092" s="1">
        <v>44834</v>
      </c>
      <c r="I1092" s="1">
        <v>44830</v>
      </c>
      <c r="J1092" s="1">
        <v>44830</v>
      </c>
      <c r="K1092" s="1">
        <v>44830</v>
      </c>
      <c r="M1092" t="s">
        <v>2346</v>
      </c>
      <c r="N1092" t="s">
        <v>2860</v>
      </c>
      <c r="O1092" t="s">
        <v>379</v>
      </c>
      <c r="R1092" t="s">
        <v>379</v>
      </c>
    </row>
    <row r="1093" spans="1:18" x14ac:dyDescent="0.25">
      <c r="A1093" s="1">
        <v>44746</v>
      </c>
      <c r="B1093" s="1">
        <v>44805</v>
      </c>
      <c r="C1093" s="1">
        <v>44809</v>
      </c>
      <c r="D1093" s="1">
        <v>44823</v>
      </c>
      <c r="E1093" s="1">
        <v>44823</v>
      </c>
      <c r="F1093" s="1">
        <v>44823</v>
      </c>
      <c r="G1093" s="1">
        <v>44834</v>
      </c>
      <c r="H1093" s="1">
        <v>44834</v>
      </c>
      <c r="I1093" s="1">
        <v>44936</v>
      </c>
      <c r="J1093" s="1">
        <v>44942</v>
      </c>
      <c r="K1093" s="1">
        <v>44942</v>
      </c>
      <c r="M1093" t="s">
        <v>2862</v>
      </c>
      <c r="N1093" t="s">
        <v>2860</v>
      </c>
      <c r="O1093" t="s">
        <v>379</v>
      </c>
      <c r="R1093" t="s">
        <v>69</v>
      </c>
    </row>
    <row r="1094" spans="1:18" x14ac:dyDescent="0.25">
      <c r="A1094" s="1">
        <v>44741</v>
      </c>
      <c r="B1094" s="1">
        <v>44753</v>
      </c>
      <c r="C1094" s="1">
        <v>44767</v>
      </c>
      <c r="D1094" s="1">
        <v>44767</v>
      </c>
      <c r="E1094" s="1">
        <v>44783</v>
      </c>
      <c r="F1094" s="1">
        <v>44795</v>
      </c>
      <c r="G1094" s="1">
        <v>44795</v>
      </c>
      <c r="H1094" s="1">
        <v>44803</v>
      </c>
      <c r="I1094" s="1">
        <v>44809</v>
      </c>
      <c r="J1094" s="1">
        <v>44837</v>
      </c>
      <c r="K1094" s="1">
        <v>44837</v>
      </c>
      <c r="M1094" t="s">
        <v>2864</v>
      </c>
      <c r="N1094" s="1">
        <v>44755</v>
      </c>
      <c r="O1094" t="s">
        <v>152</v>
      </c>
      <c r="R1094" t="s">
        <v>202</v>
      </c>
    </row>
    <row r="1095" spans="1:18" x14ac:dyDescent="0.25">
      <c r="A1095" s="1">
        <v>44739</v>
      </c>
      <c r="B1095" s="1">
        <v>44805</v>
      </c>
      <c r="C1095" s="1">
        <v>44837</v>
      </c>
      <c r="D1095" s="1">
        <v>44844</v>
      </c>
      <c r="E1095" s="1">
        <v>44844</v>
      </c>
      <c r="F1095" s="1">
        <v>44844</v>
      </c>
      <c r="G1095" s="1">
        <v>44844</v>
      </c>
      <c r="H1095" s="1">
        <v>44848</v>
      </c>
      <c r="I1095" s="1">
        <v>44844</v>
      </c>
      <c r="J1095" s="1">
        <v>44844</v>
      </c>
      <c r="K1095" s="1">
        <v>44844</v>
      </c>
      <c r="M1095" t="s">
        <v>84</v>
      </c>
      <c r="O1095" t="s">
        <v>202</v>
      </c>
      <c r="R1095" t="s">
        <v>202</v>
      </c>
    </row>
    <row r="1096" spans="1:18" x14ac:dyDescent="0.25">
      <c r="A1096" s="1">
        <v>44734</v>
      </c>
      <c r="B1096" s="1">
        <v>44753</v>
      </c>
      <c r="C1096" s="1">
        <v>44760</v>
      </c>
      <c r="D1096" s="1">
        <v>44761</v>
      </c>
      <c r="E1096" s="1">
        <v>44768</v>
      </c>
      <c r="F1096" s="1">
        <v>44768</v>
      </c>
      <c r="G1096" s="1">
        <v>44767</v>
      </c>
      <c r="H1096" s="1">
        <v>44769</v>
      </c>
      <c r="I1096" s="1">
        <v>44768</v>
      </c>
      <c r="J1096" s="1">
        <v>44768</v>
      </c>
      <c r="K1096" s="1">
        <v>44768</v>
      </c>
      <c r="M1096" t="s">
        <v>2867</v>
      </c>
      <c r="N1096" s="1">
        <v>44741</v>
      </c>
      <c r="O1096" t="s">
        <v>62</v>
      </c>
      <c r="R1096" t="s">
        <v>62</v>
      </c>
    </row>
    <row r="1097" spans="1:18" x14ac:dyDescent="0.25">
      <c r="A1097" s="1">
        <v>44734</v>
      </c>
      <c r="B1097" s="1">
        <v>44734</v>
      </c>
      <c r="C1097" s="1">
        <v>44739</v>
      </c>
      <c r="D1097" s="1">
        <v>44739</v>
      </c>
      <c r="E1097" s="1">
        <v>44746</v>
      </c>
      <c r="F1097" s="1">
        <v>44746</v>
      </c>
      <c r="G1097" s="1">
        <v>44753</v>
      </c>
      <c r="H1097" s="1">
        <v>44759</v>
      </c>
      <c r="I1097" s="1">
        <v>44753</v>
      </c>
      <c r="J1097" s="1">
        <v>44753</v>
      </c>
      <c r="K1097" s="1">
        <v>44753</v>
      </c>
      <c r="M1097" t="s">
        <v>2869</v>
      </c>
      <c r="N1097" s="1">
        <v>44741</v>
      </c>
      <c r="O1097" t="s">
        <v>62</v>
      </c>
      <c r="R1097" t="s">
        <v>62</v>
      </c>
    </row>
    <row r="1098" spans="1:18" x14ac:dyDescent="0.25">
      <c r="A1098" s="1">
        <v>44725</v>
      </c>
      <c r="B1098" s="1">
        <v>44727</v>
      </c>
      <c r="C1098" s="1">
        <v>44727</v>
      </c>
      <c r="D1098" s="1">
        <v>44727</v>
      </c>
      <c r="E1098" s="1">
        <v>44727</v>
      </c>
      <c r="F1098" s="1">
        <v>44728</v>
      </c>
      <c r="G1098" s="1">
        <v>44732</v>
      </c>
      <c r="H1098" s="1">
        <v>44732</v>
      </c>
      <c r="I1098" s="1">
        <v>44732</v>
      </c>
      <c r="J1098" s="1">
        <v>44739</v>
      </c>
      <c r="K1098" s="1">
        <v>44739</v>
      </c>
      <c r="M1098" t="s">
        <v>1437</v>
      </c>
      <c r="N1098" s="1">
        <v>44728</v>
      </c>
      <c r="O1098" t="s">
        <v>79</v>
      </c>
      <c r="R1098" t="s">
        <v>79</v>
      </c>
    </row>
    <row r="1099" spans="1:18" x14ac:dyDescent="0.25">
      <c r="A1099" s="1">
        <v>44725</v>
      </c>
      <c r="B1099" s="1">
        <v>44725</v>
      </c>
      <c r="C1099" s="1">
        <v>44726</v>
      </c>
      <c r="D1099" s="1">
        <v>44726</v>
      </c>
      <c r="E1099" s="1">
        <v>44728</v>
      </c>
      <c r="F1099" s="1">
        <v>44732</v>
      </c>
      <c r="G1099" s="1">
        <v>44734</v>
      </c>
      <c r="H1099" s="1">
        <v>44734</v>
      </c>
      <c r="I1099" s="1">
        <v>44732</v>
      </c>
      <c r="J1099" s="1">
        <v>44739</v>
      </c>
      <c r="K1099" s="1">
        <v>44739</v>
      </c>
      <c r="M1099" t="s">
        <v>2872</v>
      </c>
      <c r="N1099" s="1">
        <v>44728</v>
      </c>
      <c r="O1099" t="s">
        <v>79</v>
      </c>
      <c r="R1099" t="s">
        <v>79</v>
      </c>
    </row>
    <row r="1100" spans="1:18" x14ac:dyDescent="0.25">
      <c r="A1100" s="1">
        <v>44725</v>
      </c>
      <c r="B1100" s="1">
        <v>44727</v>
      </c>
      <c r="C1100" s="1">
        <v>44727</v>
      </c>
      <c r="D1100" s="1">
        <v>44727</v>
      </c>
      <c r="E1100" s="1">
        <v>44727</v>
      </c>
      <c r="F1100" s="1">
        <v>44728</v>
      </c>
      <c r="G1100" s="1">
        <v>44732</v>
      </c>
      <c r="H1100" s="1">
        <v>44732</v>
      </c>
      <c r="I1100" s="1">
        <v>44732</v>
      </c>
      <c r="J1100" s="1">
        <v>44739</v>
      </c>
      <c r="K1100" s="1">
        <v>44739</v>
      </c>
      <c r="M1100" t="s">
        <v>1437</v>
      </c>
      <c r="N1100" s="1">
        <v>44728</v>
      </c>
      <c r="O1100" t="s">
        <v>79</v>
      </c>
      <c r="R1100" t="s">
        <v>79</v>
      </c>
    </row>
    <row r="1101" spans="1:18" x14ac:dyDescent="0.25">
      <c r="A1101" s="1">
        <v>44725</v>
      </c>
      <c r="B1101" s="1">
        <v>44725</v>
      </c>
      <c r="C1101" s="1">
        <v>44725</v>
      </c>
      <c r="D1101" s="1">
        <v>44725</v>
      </c>
      <c r="E1101" s="1">
        <v>44725</v>
      </c>
      <c r="F1101" s="1">
        <v>44725</v>
      </c>
      <c r="G1101" s="1">
        <v>44734</v>
      </c>
      <c r="H1101" s="1">
        <v>44734</v>
      </c>
      <c r="I1101" s="1">
        <v>44732</v>
      </c>
      <c r="J1101" s="1">
        <v>44739</v>
      </c>
      <c r="K1101" s="1">
        <v>44739</v>
      </c>
      <c r="M1101" t="s">
        <v>2872</v>
      </c>
      <c r="N1101" s="1">
        <v>44727</v>
      </c>
      <c r="O1101" t="s">
        <v>79</v>
      </c>
      <c r="R1101" t="s">
        <v>79</v>
      </c>
    </row>
    <row r="1102" spans="1:18" x14ac:dyDescent="0.25">
      <c r="A1102" s="1">
        <v>44725</v>
      </c>
      <c r="B1102" s="1">
        <v>44725</v>
      </c>
      <c r="C1102" s="1">
        <v>44725</v>
      </c>
      <c r="D1102" s="1">
        <v>44725</v>
      </c>
      <c r="E1102" s="1">
        <v>44725</v>
      </c>
      <c r="F1102" s="1">
        <v>44725</v>
      </c>
      <c r="G1102" s="1">
        <v>44734</v>
      </c>
      <c r="H1102" s="1">
        <v>44734</v>
      </c>
      <c r="I1102" s="1">
        <v>44726</v>
      </c>
      <c r="J1102" s="1">
        <v>44739</v>
      </c>
      <c r="K1102" s="1">
        <v>44739</v>
      </c>
      <c r="M1102" t="s">
        <v>2872</v>
      </c>
      <c r="N1102" s="1">
        <v>44727</v>
      </c>
      <c r="O1102" t="s">
        <v>79</v>
      </c>
      <c r="R1102" t="s">
        <v>79</v>
      </c>
    </row>
    <row r="1103" spans="1:18" x14ac:dyDescent="0.25">
      <c r="A1103" s="1">
        <v>44712</v>
      </c>
      <c r="B1103" s="1">
        <v>44713</v>
      </c>
      <c r="C1103" s="1">
        <v>44761</v>
      </c>
      <c r="D1103" s="1">
        <v>44761</v>
      </c>
      <c r="E1103" s="1">
        <v>44768</v>
      </c>
      <c r="F1103" s="1">
        <v>44768</v>
      </c>
      <c r="G1103" s="1">
        <v>44767</v>
      </c>
      <c r="H1103" s="1">
        <v>44767</v>
      </c>
      <c r="I1103" s="1">
        <v>44768</v>
      </c>
      <c r="J1103" s="1">
        <v>44769</v>
      </c>
      <c r="K1103" s="1">
        <v>44769</v>
      </c>
      <c r="M1103" t="s">
        <v>2877</v>
      </c>
      <c r="N1103" s="1">
        <v>44722</v>
      </c>
      <c r="O1103" t="s">
        <v>62</v>
      </c>
      <c r="R1103" t="s">
        <v>62</v>
      </c>
    </row>
    <row r="1104" spans="1:18" x14ac:dyDescent="0.25">
      <c r="A1104" s="1">
        <v>44712</v>
      </c>
      <c r="B1104" s="1">
        <v>44713</v>
      </c>
      <c r="C1104" s="1">
        <v>44761</v>
      </c>
      <c r="D1104" s="1">
        <v>44761</v>
      </c>
      <c r="E1104" s="1">
        <v>44768</v>
      </c>
      <c r="F1104" s="1">
        <v>44769</v>
      </c>
      <c r="G1104" s="1">
        <v>44767</v>
      </c>
      <c r="H1104" s="1">
        <v>44767</v>
      </c>
      <c r="I1104" s="1">
        <v>44769</v>
      </c>
      <c r="J1104" s="1">
        <v>44769</v>
      </c>
      <c r="K1104" s="1">
        <v>44769</v>
      </c>
      <c r="M1104" t="s">
        <v>2877</v>
      </c>
      <c r="N1104" s="1">
        <v>44722</v>
      </c>
      <c r="O1104" t="s">
        <v>62</v>
      </c>
      <c r="R1104" t="s">
        <v>62</v>
      </c>
    </row>
    <row r="1105" spans="1:18" x14ac:dyDescent="0.25">
      <c r="A1105" s="1">
        <v>44704</v>
      </c>
      <c r="B1105" s="1">
        <v>44704</v>
      </c>
      <c r="C1105" s="1">
        <v>44720</v>
      </c>
      <c r="D1105" s="1">
        <v>44720</v>
      </c>
      <c r="E1105" s="1">
        <v>44720</v>
      </c>
      <c r="F1105" s="1">
        <v>44746</v>
      </c>
      <c r="G1105" s="1">
        <v>44732</v>
      </c>
      <c r="H1105" s="1">
        <v>44732</v>
      </c>
      <c r="I1105" s="1">
        <v>44747</v>
      </c>
      <c r="J1105" s="1">
        <v>44747</v>
      </c>
      <c r="K1105" s="1">
        <v>44747</v>
      </c>
      <c r="M1105" t="s">
        <v>2880</v>
      </c>
      <c r="N1105" t="s">
        <v>1820</v>
      </c>
      <c r="O1105" t="s">
        <v>79</v>
      </c>
      <c r="R1105" t="s">
        <v>62</v>
      </c>
    </row>
    <row r="1106" spans="1:18" x14ac:dyDescent="0.25">
      <c r="A1106" s="1">
        <v>44678</v>
      </c>
      <c r="B1106" s="1">
        <v>44678</v>
      </c>
      <c r="C1106" s="1">
        <v>44705</v>
      </c>
      <c r="D1106" s="1">
        <v>44705</v>
      </c>
      <c r="E1106" s="1">
        <v>44713</v>
      </c>
      <c r="F1106" s="1">
        <v>44719</v>
      </c>
      <c r="G1106" s="1">
        <v>44718</v>
      </c>
      <c r="H1106" s="1">
        <v>44718</v>
      </c>
      <c r="I1106" s="1">
        <v>44725</v>
      </c>
      <c r="J1106" s="1">
        <v>44739</v>
      </c>
      <c r="K1106" s="1">
        <v>44739</v>
      </c>
      <c r="M1106" t="s">
        <v>2883</v>
      </c>
      <c r="N1106" s="1">
        <v>44696</v>
      </c>
      <c r="O1106" t="s">
        <v>79</v>
      </c>
      <c r="R1106" t="s">
        <v>79</v>
      </c>
    </row>
    <row r="1107" spans="1:18" x14ac:dyDescent="0.25">
      <c r="A1107" s="1">
        <v>44645</v>
      </c>
      <c r="B1107" s="1">
        <v>44645</v>
      </c>
      <c r="C1107" s="1">
        <v>44676</v>
      </c>
      <c r="D1107" s="1">
        <v>44676</v>
      </c>
      <c r="E1107" s="1">
        <v>44678</v>
      </c>
      <c r="F1107" s="1">
        <v>44690</v>
      </c>
      <c r="G1107" s="1">
        <v>44673</v>
      </c>
      <c r="H1107" s="1">
        <v>44676</v>
      </c>
      <c r="I1107" s="1">
        <v>44704</v>
      </c>
      <c r="J1107" s="1">
        <v>44705</v>
      </c>
      <c r="K1107" s="1">
        <v>44705</v>
      </c>
      <c r="M1107" t="s">
        <v>2885</v>
      </c>
      <c r="N1107" t="s">
        <v>2886</v>
      </c>
      <c r="O1107" t="s">
        <v>276</v>
      </c>
      <c r="R1107" t="s">
        <v>272</v>
      </c>
    </row>
    <row r="1108" spans="1:18" x14ac:dyDescent="0.25">
      <c r="A1108" s="1">
        <v>44644</v>
      </c>
      <c r="B1108" s="1">
        <v>44644</v>
      </c>
      <c r="C1108" s="1">
        <v>44819</v>
      </c>
      <c r="D1108" s="1">
        <v>44819</v>
      </c>
      <c r="E1108" s="1">
        <v>44819</v>
      </c>
      <c r="F1108" s="1">
        <v>44819</v>
      </c>
      <c r="G1108" s="1">
        <v>44823</v>
      </c>
      <c r="H1108" s="1">
        <v>44834</v>
      </c>
      <c r="I1108" s="1">
        <v>44819</v>
      </c>
      <c r="J1108" s="1">
        <v>44819</v>
      </c>
      <c r="M1108" t="s">
        <v>2888</v>
      </c>
      <c r="N1108" t="s">
        <v>2889</v>
      </c>
      <c r="O1108" t="s">
        <v>379</v>
      </c>
    </row>
    <row r="1109" spans="1:18" x14ac:dyDescent="0.25">
      <c r="A1109" s="1">
        <v>44638</v>
      </c>
      <c r="B1109" s="1">
        <v>44638</v>
      </c>
      <c r="C1109" s="1">
        <v>44645</v>
      </c>
      <c r="D1109" s="1">
        <v>44645</v>
      </c>
      <c r="E1109" s="1">
        <v>44645</v>
      </c>
      <c r="F1109" s="1">
        <v>44651</v>
      </c>
      <c r="G1109" s="1">
        <v>44662</v>
      </c>
      <c r="H1109" s="1">
        <v>44662</v>
      </c>
      <c r="I1109" s="1">
        <v>44746</v>
      </c>
      <c r="J1109" s="1">
        <v>44746</v>
      </c>
      <c r="K1109" s="1">
        <v>44746</v>
      </c>
      <c r="M1109" t="s">
        <v>805</v>
      </c>
      <c r="N1109" s="1">
        <v>44651</v>
      </c>
      <c r="O1109" t="s">
        <v>95</v>
      </c>
      <c r="R1109" t="s">
        <v>62</v>
      </c>
    </row>
    <row r="1110" spans="1:18" x14ac:dyDescent="0.25">
      <c r="A1110" s="1">
        <v>44638</v>
      </c>
      <c r="B1110" s="1">
        <v>44638</v>
      </c>
      <c r="C1110" s="1">
        <v>44676</v>
      </c>
      <c r="D1110" s="1">
        <v>44676</v>
      </c>
      <c r="E1110" s="1">
        <v>44678</v>
      </c>
      <c r="F1110" s="1">
        <v>44690</v>
      </c>
      <c r="G1110" s="1">
        <v>44673</v>
      </c>
      <c r="H1110" s="1">
        <v>44676</v>
      </c>
      <c r="I1110" s="1">
        <v>44704</v>
      </c>
      <c r="J1110" s="1">
        <v>44705</v>
      </c>
      <c r="K1110" s="1">
        <v>44705</v>
      </c>
      <c r="M1110" t="s">
        <v>2885</v>
      </c>
      <c r="O1110" t="s">
        <v>276</v>
      </c>
      <c r="R1110" t="s">
        <v>272</v>
      </c>
    </row>
    <row r="1111" spans="1:18" x14ac:dyDescent="0.25">
      <c r="A1111" s="1">
        <v>44636</v>
      </c>
      <c r="B1111" s="1">
        <v>44636</v>
      </c>
      <c r="C1111" s="1">
        <v>44636</v>
      </c>
      <c r="D1111" s="1">
        <v>44636</v>
      </c>
      <c r="E1111" s="1">
        <v>44638</v>
      </c>
      <c r="F1111" s="1">
        <v>44645</v>
      </c>
      <c r="G1111" s="1">
        <v>44637</v>
      </c>
      <c r="H1111" s="1">
        <v>44637</v>
      </c>
      <c r="I1111" s="1">
        <v>44645</v>
      </c>
      <c r="J1111" s="1">
        <v>44671</v>
      </c>
      <c r="K1111" s="1">
        <v>44671</v>
      </c>
      <c r="M1111" t="s">
        <v>2893</v>
      </c>
      <c r="N1111" s="1">
        <v>44641</v>
      </c>
      <c r="O1111" t="s">
        <v>95</v>
      </c>
      <c r="R1111" t="s">
        <v>276</v>
      </c>
    </row>
    <row r="1112" spans="1:18" x14ac:dyDescent="0.25">
      <c r="A1112" s="1">
        <v>44634</v>
      </c>
      <c r="B1112" s="1">
        <v>44648</v>
      </c>
      <c r="C1112" s="1">
        <v>44648</v>
      </c>
      <c r="D1112" s="1">
        <v>44648</v>
      </c>
      <c r="E1112" s="1">
        <v>44648</v>
      </c>
      <c r="F1112" s="1">
        <v>44648</v>
      </c>
      <c r="G1112" s="1">
        <v>44659</v>
      </c>
      <c r="H1112" s="1">
        <v>44666</v>
      </c>
      <c r="I1112" s="1">
        <v>44753</v>
      </c>
      <c r="J1112" s="1">
        <v>44753</v>
      </c>
      <c r="K1112" s="1">
        <v>44753</v>
      </c>
      <c r="M1112" t="s">
        <v>2895</v>
      </c>
      <c r="N1112" t="s">
        <v>2775</v>
      </c>
      <c r="O1112" t="s">
        <v>95</v>
      </c>
      <c r="R1112" t="s">
        <v>62</v>
      </c>
    </row>
    <row r="1113" spans="1:18" x14ac:dyDescent="0.25">
      <c r="A1113" s="1">
        <v>44634</v>
      </c>
      <c r="B1113" s="1">
        <v>44634</v>
      </c>
      <c r="C1113" s="1">
        <v>44641</v>
      </c>
      <c r="D1113" s="1">
        <v>44641</v>
      </c>
      <c r="E1113" s="1">
        <v>44648</v>
      </c>
      <c r="F1113" s="1">
        <v>44721</v>
      </c>
      <c r="G1113" s="1">
        <v>44671</v>
      </c>
      <c r="H1113" s="1">
        <v>44673</v>
      </c>
      <c r="I1113" s="1">
        <v>44727</v>
      </c>
      <c r="J1113" s="1">
        <v>44727</v>
      </c>
      <c r="K1113" s="1">
        <v>44727</v>
      </c>
      <c r="M1113" t="s">
        <v>2897</v>
      </c>
      <c r="N1113" s="1">
        <v>44647</v>
      </c>
      <c r="O1113" t="s">
        <v>95</v>
      </c>
      <c r="R1113" t="s">
        <v>79</v>
      </c>
    </row>
    <row r="1114" spans="1:18" x14ac:dyDescent="0.25">
      <c r="A1114" s="1">
        <v>44615</v>
      </c>
      <c r="B1114" s="1">
        <v>44678</v>
      </c>
      <c r="C1114" s="1">
        <v>44694</v>
      </c>
      <c r="D1114" s="1">
        <v>44694</v>
      </c>
      <c r="E1114" s="1">
        <v>44753</v>
      </c>
      <c r="F1114" s="1">
        <v>44753</v>
      </c>
      <c r="G1114" s="1">
        <v>44694</v>
      </c>
      <c r="H1114" s="1">
        <v>44705</v>
      </c>
      <c r="I1114" s="1">
        <v>44753</v>
      </c>
      <c r="J1114" s="1">
        <v>44804</v>
      </c>
      <c r="K1114" s="1">
        <v>44804</v>
      </c>
      <c r="M1114" t="s">
        <v>2899</v>
      </c>
      <c r="N1114" s="1">
        <v>44617</v>
      </c>
      <c r="O1114" t="s">
        <v>62</v>
      </c>
      <c r="R1114" t="s">
        <v>152</v>
      </c>
    </row>
    <row r="1115" spans="1:18" x14ac:dyDescent="0.25">
      <c r="A1115" s="1">
        <v>44603</v>
      </c>
      <c r="J1115" s="1">
        <v>44603</v>
      </c>
      <c r="N1115" t="s">
        <v>2902</v>
      </c>
    </row>
    <row r="1116" spans="1:18" x14ac:dyDescent="0.25">
      <c r="A1116" s="1">
        <v>44603</v>
      </c>
      <c r="B1116" s="1">
        <v>44608</v>
      </c>
      <c r="C1116" s="1">
        <v>44608</v>
      </c>
      <c r="D1116" s="1">
        <v>44608</v>
      </c>
      <c r="E1116" s="1">
        <v>44620</v>
      </c>
      <c r="F1116" s="1">
        <v>44620</v>
      </c>
      <c r="G1116" s="1">
        <v>44617</v>
      </c>
      <c r="H1116" s="1">
        <v>44617</v>
      </c>
      <c r="I1116" s="1">
        <v>44621</v>
      </c>
      <c r="J1116" s="1">
        <v>44645</v>
      </c>
      <c r="K1116" s="1">
        <v>44645</v>
      </c>
      <c r="M1116" t="s">
        <v>950</v>
      </c>
      <c r="N1116" t="s">
        <v>2904</v>
      </c>
      <c r="O1116" t="s">
        <v>88</v>
      </c>
      <c r="R1116" t="s">
        <v>95</v>
      </c>
    </row>
    <row r="1117" spans="1:18" x14ac:dyDescent="0.25">
      <c r="A1117" s="1">
        <v>44594</v>
      </c>
      <c r="B1117" s="1">
        <v>44599</v>
      </c>
      <c r="C1117" s="1">
        <v>44600</v>
      </c>
      <c r="D1117" s="1">
        <v>44600</v>
      </c>
      <c r="E1117" s="1">
        <v>44602</v>
      </c>
      <c r="F1117" s="1">
        <v>44614</v>
      </c>
      <c r="G1117" s="1">
        <v>44602</v>
      </c>
      <c r="H1117" s="1">
        <v>44620</v>
      </c>
      <c r="I1117" s="1">
        <v>44620</v>
      </c>
      <c r="J1117" s="1">
        <v>44620</v>
      </c>
      <c r="K1117" s="1">
        <v>44620</v>
      </c>
      <c r="M1117" t="s">
        <v>2906</v>
      </c>
      <c r="N1117" s="1">
        <v>44616</v>
      </c>
      <c r="O1117" t="s">
        <v>88</v>
      </c>
      <c r="R1117" t="s">
        <v>88</v>
      </c>
    </row>
    <row r="1118" spans="1:18" x14ac:dyDescent="0.25">
      <c r="A1118" s="1">
        <v>44593</v>
      </c>
      <c r="B1118" s="1">
        <v>44593</v>
      </c>
      <c r="C1118" s="1">
        <v>44608</v>
      </c>
      <c r="D1118" s="1">
        <v>44608</v>
      </c>
      <c r="E1118" s="1">
        <v>44620</v>
      </c>
      <c r="F1118" s="1">
        <v>44823</v>
      </c>
      <c r="G1118" s="1">
        <v>44617</v>
      </c>
      <c r="H1118" s="1">
        <v>44651</v>
      </c>
      <c r="I1118" s="1">
        <v>44823</v>
      </c>
      <c r="J1118" s="1">
        <v>44823</v>
      </c>
      <c r="K1118" s="1">
        <v>44823</v>
      </c>
      <c r="M1118" t="s">
        <v>950</v>
      </c>
      <c r="N1118" t="s">
        <v>1645</v>
      </c>
      <c r="O1118" t="s">
        <v>88</v>
      </c>
      <c r="R1118" t="s">
        <v>379</v>
      </c>
    </row>
    <row r="1119" spans="1:18" x14ac:dyDescent="0.25">
      <c r="A1119" s="1">
        <v>44592</v>
      </c>
      <c r="B1119" s="1">
        <v>44592</v>
      </c>
      <c r="C1119" s="1">
        <v>44608</v>
      </c>
      <c r="D1119" s="1">
        <v>44608</v>
      </c>
      <c r="E1119" s="1">
        <v>44620</v>
      </c>
      <c r="F1119" s="1">
        <v>44620</v>
      </c>
      <c r="G1119" s="1">
        <v>44617</v>
      </c>
      <c r="H1119" s="1">
        <v>44620</v>
      </c>
      <c r="I1119" s="1">
        <v>44621</v>
      </c>
      <c r="J1119" s="1">
        <v>44623</v>
      </c>
      <c r="K1119" s="1">
        <v>44623</v>
      </c>
      <c r="M1119" t="s">
        <v>2909</v>
      </c>
      <c r="N1119" t="s">
        <v>2910</v>
      </c>
      <c r="O1119" t="s">
        <v>88</v>
      </c>
      <c r="R1119" t="s">
        <v>95</v>
      </c>
    </row>
    <row r="1120" spans="1:18" x14ac:dyDescent="0.25">
      <c r="A1120" s="1">
        <v>44592</v>
      </c>
      <c r="B1120" s="1">
        <v>44592</v>
      </c>
      <c r="C1120" s="1">
        <v>44693</v>
      </c>
      <c r="D1120" s="1">
        <v>44693</v>
      </c>
      <c r="E1120" s="1">
        <v>44725</v>
      </c>
      <c r="F1120" s="1">
        <v>44753</v>
      </c>
      <c r="G1120" s="1">
        <v>44713</v>
      </c>
      <c r="H1120" s="1">
        <v>44742</v>
      </c>
      <c r="I1120" s="1">
        <v>44942</v>
      </c>
      <c r="J1120" s="1">
        <v>44942</v>
      </c>
      <c r="M1120" t="s">
        <v>2912</v>
      </c>
      <c r="N1120" s="1">
        <v>44621</v>
      </c>
      <c r="O1120" t="s">
        <v>79</v>
      </c>
    </row>
    <row r="1121" spans="1:18" x14ac:dyDescent="0.25">
      <c r="A1121" s="1">
        <v>44580</v>
      </c>
      <c r="B1121" s="1">
        <v>44580</v>
      </c>
      <c r="C1121" s="1">
        <v>44585</v>
      </c>
      <c r="D1121" s="1">
        <v>44585</v>
      </c>
      <c r="E1121" s="1">
        <v>44587</v>
      </c>
      <c r="F1121" s="1">
        <v>44595</v>
      </c>
      <c r="G1121" s="1">
        <v>44599</v>
      </c>
      <c r="H1121" s="1">
        <v>44602</v>
      </c>
      <c r="I1121" s="1">
        <v>44729</v>
      </c>
      <c r="J1121" s="1">
        <v>44732</v>
      </c>
      <c r="K1121" s="1">
        <v>44732</v>
      </c>
      <c r="M1121" t="s">
        <v>2914</v>
      </c>
      <c r="N1121" s="1">
        <v>44585</v>
      </c>
      <c r="O1121" t="s">
        <v>157</v>
      </c>
      <c r="R1121" t="s">
        <v>79</v>
      </c>
    </row>
    <row r="1122" spans="1:18" x14ac:dyDescent="0.25">
      <c r="A1122" s="1">
        <v>44580</v>
      </c>
      <c r="B1122" s="1">
        <v>44580</v>
      </c>
      <c r="C1122" s="1">
        <v>44585</v>
      </c>
      <c r="D1122" s="1">
        <v>44585</v>
      </c>
      <c r="E1122" s="1">
        <v>44587</v>
      </c>
      <c r="F1122" s="1">
        <v>44595</v>
      </c>
      <c r="G1122" s="1">
        <v>44599</v>
      </c>
      <c r="H1122" s="1">
        <v>44602</v>
      </c>
      <c r="I1122" s="1">
        <v>44665</v>
      </c>
      <c r="J1122" s="1">
        <v>44665</v>
      </c>
      <c r="K1122" s="1">
        <v>44665</v>
      </c>
      <c r="M1122" t="s">
        <v>2914</v>
      </c>
      <c r="N1122" s="1">
        <v>44585</v>
      </c>
      <c r="O1122" t="s">
        <v>157</v>
      </c>
      <c r="R1122" t="s">
        <v>276</v>
      </c>
    </row>
    <row r="1123" spans="1:18" x14ac:dyDescent="0.25">
      <c r="A1123" s="1">
        <v>44580</v>
      </c>
      <c r="B1123" s="1">
        <v>44580</v>
      </c>
      <c r="C1123" s="1">
        <v>44585</v>
      </c>
      <c r="D1123" s="1">
        <v>44585</v>
      </c>
      <c r="E1123" s="1">
        <v>44587</v>
      </c>
      <c r="F1123" s="1">
        <v>44595</v>
      </c>
      <c r="G1123" s="1">
        <v>44599</v>
      </c>
      <c r="H1123" s="1">
        <v>44602</v>
      </c>
      <c r="I1123" s="1">
        <v>44706</v>
      </c>
      <c r="J1123" s="1">
        <v>44706</v>
      </c>
      <c r="K1123" s="1">
        <v>44706</v>
      </c>
      <c r="M1123" t="s">
        <v>2917</v>
      </c>
      <c r="N1123" s="1">
        <v>44585</v>
      </c>
      <c r="O1123" t="s">
        <v>157</v>
      </c>
      <c r="R1123" t="s">
        <v>272</v>
      </c>
    </row>
    <row r="1124" spans="1:18" x14ac:dyDescent="0.25">
      <c r="A1124" s="1">
        <v>44575</v>
      </c>
      <c r="B1124" s="1">
        <v>44580</v>
      </c>
      <c r="C1124" s="1">
        <v>44588</v>
      </c>
      <c r="D1124" s="1">
        <v>44588</v>
      </c>
      <c r="E1124" s="1">
        <v>44592</v>
      </c>
      <c r="F1124" s="1">
        <v>44592</v>
      </c>
      <c r="G1124" s="1">
        <v>44599</v>
      </c>
      <c r="H1124" s="1">
        <v>44599</v>
      </c>
      <c r="I1124" s="1">
        <v>44614</v>
      </c>
      <c r="J1124" s="1">
        <v>44620</v>
      </c>
      <c r="K1124" s="1">
        <v>44620</v>
      </c>
      <c r="M1124" t="s">
        <v>2919</v>
      </c>
      <c r="N1124" t="s">
        <v>2058</v>
      </c>
      <c r="O1124" t="s">
        <v>157</v>
      </c>
      <c r="R1124" t="s">
        <v>88</v>
      </c>
    </row>
    <row r="1125" spans="1:18" x14ac:dyDescent="0.25">
      <c r="A1125" s="1">
        <v>44575</v>
      </c>
      <c r="B1125" s="1">
        <v>44581</v>
      </c>
      <c r="C1125" s="1">
        <v>44582</v>
      </c>
      <c r="D1125" s="1">
        <v>44585</v>
      </c>
      <c r="E1125" s="1">
        <v>44588</v>
      </c>
      <c r="F1125" s="1">
        <v>44607</v>
      </c>
      <c r="G1125" s="1">
        <v>44926</v>
      </c>
      <c r="H1125" s="1">
        <v>44926</v>
      </c>
      <c r="I1125" s="1">
        <v>44614</v>
      </c>
      <c r="J1125" s="1">
        <v>44620</v>
      </c>
      <c r="K1125" s="1">
        <v>44620</v>
      </c>
      <c r="M1125" t="s">
        <v>2921</v>
      </c>
      <c r="N1125" t="s">
        <v>2296</v>
      </c>
      <c r="O1125" t="s">
        <v>157</v>
      </c>
      <c r="R1125" t="s">
        <v>88</v>
      </c>
    </row>
    <row r="1126" spans="1:18" x14ac:dyDescent="0.25">
      <c r="A1126" s="1">
        <v>44571</v>
      </c>
      <c r="B1126" s="1">
        <v>44571</v>
      </c>
      <c r="C1126" s="1">
        <v>44595</v>
      </c>
      <c r="D1126" s="1">
        <v>44595</v>
      </c>
      <c r="E1126" s="1">
        <v>44599</v>
      </c>
      <c r="F1126" s="1">
        <v>44624</v>
      </c>
      <c r="G1126" s="1">
        <v>44606</v>
      </c>
      <c r="H1126" s="1">
        <v>44606</v>
      </c>
      <c r="I1126" s="1">
        <v>44678</v>
      </c>
      <c r="J1126" s="1">
        <v>44678</v>
      </c>
      <c r="K1126" s="1">
        <v>44678</v>
      </c>
      <c r="M1126" t="s">
        <v>2923</v>
      </c>
      <c r="N1126" s="1">
        <v>44595</v>
      </c>
      <c r="O1126" t="s">
        <v>88</v>
      </c>
      <c r="R1126" t="s">
        <v>276</v>
      </c>
    </row>
    <row r="1127" spans="1:18" x14ac:dyDescent="0.25">
      <c r="A1127" s="1">
        <v>44571</v>
      </c>
      <c r="B1127" s="1">
        <v>44571</v>
      </c>
      <c r="C1127" s="1">
        <v>44595</v>
      </c>
      <c r="D1127" s="1">
        <v>44595</v>
      </c>
      <c r="E1127" s="1">
        <v>44599</v>
      </c>
      <c r="F1127" s="1">
        <v>44622</v>
      </c>
      <c r="G1127" s="1">
        <v>44606</v>
      </c>
      <c r="H1127" s="1">
        <v>44606</v>
      </c>
      <c r="I1127" s="1">
        <v>44645</v>
      </c>
      <c r="J1127" s="1">
        <v>44648</v>
      </c>
      <c r="K1127" s="1">
        <v>44648</v>
      </c>
      <c r="M1127" t="s">
        <v>2925</v>
      </c>
      <c r="N1127" s="1">
        <v>44595</v>
      </c>
      <c r="O1127" t="s">
        <v>88</v>
      </c>
      <c r="R1127" t="s">
        <v>95</v>
      </c>
    </row>
    <row r="1128" spans="1:18" x14ac:dyDescent="0.25">
      <c r="A1128" s="1">
        <v>44560</v>
      </c>
      <c r="B1128" s="1">
        <v>44580</v>
      </c>
      <c r="C1128" s="1">
        <v>44595</v>
      </c>
      <c r="D1128" s="1">
        <v>44595</v>
      </c>
      <c r="E1128" s="1">
        <v>44599</v>
      </c>
      <c r="F1128" s="1">
        <v>44613</v>
      </c>
      <c r="G1128" s="1">
        <v>44606</v>
      </c>
      <c r="H1128" s="1">
        <v>44612</v>
      </c>
      <c r="I1128" s="1">
        <v>44614</v>
      </c>
      <c r="J1128" s="1">
        <v>44620</v>
      </c>
      <c r="K1128" s="1">
        <v>44620</v>
      </c>
      <c r="M1128" t="s">
        <v>2927</v>
      </c>
      <c r="N1128" t="s">
        <v>2928</v>
      </c>
      <c r="O1128" t="s">
        <v>88</v>
      </c>
      <c r="R1128" t="s">
        <v>88</v>
      </c>
    </row>
    <row r="1129" spans="1:18" x14ac:dyDescent="0.25">
      <c r="A1129" s="1">
        <v>44553</v>
      </c>
      <c r="B1129" s="1">
        <v>44553</v>
      </c>
      <c r="C1129" s="1">
        <v>44581</v>
      </c>
      <c r="D1129" s="1">
        <v>44581</v>
      </c>
      <c r="E1129" s="1">
        <v>44581</v>
      </c>
      <c r="F1129" s="1">
        <v>44610</v>
      </c>
      <c r="G1129" s="1">
        <v>44599</v>
      </c>
      <c r="H1129" s="1">
        <v>44603</v>
      </c>
      <c r="I1129" s="1">
        <v>44620</v>
      </c>
      <c r="J1129" s="1">
        <v>44623</v>
      </c>
      <c r="K1129" s="1">
        <v>44623</v>
      </c>
      <c r="M1129" t="s">
        <v>2930</v>
      </c>
      <c r="N1129" t="s">
        <v>2375</v>
      </c>
      <c r="O1129" t="s">
        <v>157</v>
      </c>
      <c r="R1129" t="s">
        <v>95</v>
      </c>
    </row>
    <row r="1130" spans="1:18" x14ac:dyDescent="0.25">
      <c r="A1130" s="1">
        <v>44543</v>
      </c>
      <c r="B1130" s="1">
        <v>44543</v>
      </c>
      <c r="C1130" s="1">
        <v>44550</v>
      </c>
      <c r="D1130" s="1">
        <v>44550</v>
      </c>
      <c r="E1130" s="1">
        <v>44550</v>
      </c>
      <c r="F1130" s="1">
        <v>44581</v>
      </c>
      <c r="G1130" s="1">
        <v>44564</v>
      </c>
      <c r="H1130" s="1">
        <v>44564</v>
      </c>
      <c r="I1130" s="1">
        <v>44588</v>
      </c>
      <c r="J1130" s="1">
        <v>44593</v>
      </c>
      <c r="K1130" s="1">
        <v>44593</v>
      </c>
      <c r="M1130" t="s">
        <v>158</v>
      </c>
      <c r="N1130" t="s">
        <v>2932</v>
      </c>
      <c r="O1130" t="s">
        <v>175</v>
      </c>
      <c r="R1130" t="s">
        <v>88</v>
      </c>
    </row>
    <row r="1131" spans="1:18" x14ac:dyDescent="0.25">
      <c r="A1131" s="1">
        <v>44540</v>
      </c>
      <c r="B1131" s="1">
        <v>44544</v>
      </c>
      <c r="C1131" s="1">
        <v>44581</v>
      </c>
      <c r="D1131" s="1">
        <v>44581</v>
      </c>
      <c r="E1131" s="1">
        <v>44581</v>
      </c>
      <c r="F1131" s="1">
        <v>44610</v>
      </c>
      <c r="G1131" s="1">
        <v>44599</v>
      </c>
      <c r="H1131" s="1">
        <v>44599</v>
      </c>
      <c r="I1131" s="1">
        <v>44621</v>
      </c>
      <c r="J1131" s="1">
        <v>44623</v>
      </c>
      <c r="K1131" s="1">
        <v>44623</v>
      </c>
      <c r="M1131" t="s">
        <v>2934</v>
      </c>
      <c r="N1131" t="s">
        <v>2935</v>
      </c>
      <c r="O1131" t="s">
        <v>157</v>
      </c>
      <c r="R1131" t="s">
        <v>95</v>
      </c>
    </row>
    <row r="1132" spans="1:18" x14ac:dyDescent="0.25">
      <c r="A1132" s="1">
        <v>44518</v>
      </c>
      <c r="B1132" s="1">
        <v>44518</v>
      </c>
      <c r="C1132" s="1">
        <v>44539</v>
      </c>
      <c r="D1132" s="1">
        <v>44539</v>
      </c>
      <c r="E1132" s="1">
        <v>44545</v>
      </c>
      <c r="F1132" s="1">
        <v>44573</v>
      </c>
      <c r="G1132" s="1">
        <v>44578</v>
      </c>
      <c r="H1132" s="1">
        <v>44582</v>
      </c>
      <c r="I1132" s="1">
        <v>44574</v>
      </c>
      <c r="J1132" s="1">
        <v>44585</v>
      </c>
      <c r="K1132" s="1">
        <v>44585</v>
      </c>
      <c r="M1132" t="s">
        <v>2937</v>
      </c>
      <c r="N1132" t="s">
        <v>2938</v>
      </c>
      <c r="O1132" t="s">
        <v>175</v>
      </c>
      <c r="R1132" t="s">
        <v>157</v>
      </c>
    </row>
    <row r="1133" spans="1:18" x14ac:dyDescent="0.25">
      <c r="A1133" s="1">
        <v>44517</v>
      </c>
      <c r="B1133" s="1">
        <v>44517</v>
      </c>
      <c r="C1133" s="1">
        <v>44522</v>
      </c>
      <c r="D1133" s="1">
        <v>44522</v>
      </c>
      <c r="E1133" s="1">
        <v>44525</v>
      </c>
      <c r="F1133" s="1">
        <v>44532</v>
      </c>
      <c r="G1133" s="1">
        <v>44525</v>
      </c>
      <c r="H1133" s="1">
        <v>44528</v>
      </c>
      <c r="I1133" s="1">
        <v>44532</v>
      </c>
      <c r="J1133" s="1">
        <v>44540</v>
      </c>
      <c r="K1133" s="1">
        <v>44540</v>
      </c>
      <c r="M1133" t="s">
        <v>2940</v>
      </c>
      <c r="N1133" s="1">
        <v>44528</v>
      </c>
      <c r="O1133" t="s">
        <v>91</v>
      </c>
      <c r="R1133" t="s">
        <v>175</v>
      </c>
    </row>
    <row r="1134" spans="1:18" x14ac:dyDescent="0.25">
      <c r="A1134" s="1">
        <v>44516</v>
      </c>
      <c r="B1134" s="1">
        <v>44516</v>
      </c>
      <c r="C1134" s="1">
        <v>44522</v>
      </c>
      <c r="D1134" s="1">
        <v>44522</v>
      </c>
      <c r="E1134" s="1">
        <v>44525</v>
      </c>
      <c r="F1134" s="1">
        <v>44532</v>
      </c>
      <c r="G1134" s="1">
        <v>44525</v>
      </c>
      <c r="H1134" s="1">
        <v>44529</v>
      </c>
      <c r="I1134" s="1">
        <v>44532</v>
      </c>
      <c r="J1134" s="1">
        <v>44540</v>
      </c>
      <c r="K1134" s="1">
        <v>44540</v>
      </c>
      <c r="M1134" t="s">
        <v>2940</v>
      </c>
      <c r="N1134" s="1">
        <v>44528</v>
      </c>
      <c r="O1134" t="s">
        <v>91</v>
      </c>
      <c r="R1134" t="s">
        <v>175</v>
      </c>
    </row>
    <row r="1135" spans="1:18" x14ac:dyDescent="0.25">
      <c r="A1135" s="1">
        <v>44516</v>
      </c>
      <c r="B1135" s="1">
        <v>44517</v>
      </c>
      <c r="C1135" s="1">
        <v>44536</v>
      </c>
      <c r="D1135" s="1">
        <v>44540</v>
      </c>
      <c r="E1135" s="1">
        <v>44545</v>
      </c>
      <c r="F1135" s="1">
        <v>44546</v>
      </c>
      <c r="G1135" s="1">
        <v>44544</v>
      </c>
      <c r="H1135" s="1">
        <v>44547</v>
      </c>
      <c r="I1135" s="1">
        <v>44547</v>
      </c>
      <c r="J1135" s="1">
        <v>44550</v>
      </c>
      <c r="K1135" s="1">
        <v>44550</v>
      </c>
      <c r="M1135" t="s">
        <v>972</v>
      </c>
      <c r="N1135" s="1">
        <v>44528</v>
      </c>
      <c r="O1135" t="s">
        <v>175</v>
      </c>
      <c r="R1135" t="s">
        <v>175</v>
      </c>
    </row>
    <row r="1136" spans="1:18" x14ac:dyDescent="0.25">
      <c r="A1136" s="1">
        <v>44516</v>
      </c>
      <c r="B1136" s="1">
        <v>44516</v>
      </c>
      <c r="C1136" s="1">
        <v>44536</v>
      </c>
      <c r="D1136" s="1">
        <v>44540</v>
      </c>
      <c r="E1136" s="1">
        <v>44545</v>
      </c>
      <c r="F1136" s="1">
        <v>44546</v>
      </c>
      <c r="G1136" s="1">
        <v>44544</v>
      </c>
      <c r="H1136" s="1">
        <v>44547</v>
      </c>
      <c r="I1136" s="1">
        <v>44547</v>
      </c>
      <c r="J1136" s="1">
        <v>44550</v>
      </c>
      <c r="K1136" s="1">
        <v>44550</v>
      </c>
      <c r="M1136" t="s">
        <v>972</v>
      </c>
      <c r="O1136" t="s">
        <v>175</v>
      </c>
      <c r="R1136" t="s">
        <v>175</v>
      </c>
    </row>
    <row r="1137" spans="1:18" x14ac:dyDescent="0.25">
      <c r="A1137" s="1">
        <v>44516</v>
      </c>
      <c r="B1137" s="1">
        <v>44516</v>
      </c>
      <c r="C1137" s="1">
        <v>44536</v>
      </c>
      <c r="D1137" s="1">
        <v>44540</v>
      </c>
      <c r="E1137" s="1">
        <v>44540</v>
      </c>
      <c r="F1137" s="1">
        <v>44546</v>
      </c>
      <c r="G1137" s="1">
        <v>44544</v>
      </c>
      <c r="H1137" s="1">
        <v>44547</v>
      </c>
      <c r="I1137" s="1">
        <v>44547</v>
      </c>
      <c r="J1137" s="1">
        <v>44550</v>
      </c>
      <c r="K1137" s="1">
        <v>44550</v>
      </c>
      <c r="M1137" t="s">
        <v>972</v>
      </c>
      <c r="O1137" t="s">
        <v>175</v>
      </c>
      <c r="R1137" t="s">
        <v>175</v>
      </c>
    </row>
    <row r="1138" spans="1:18" x14ac:dyDescent="0.25">
      <c r="A1138" s="1">
        <v>44494</v>
      </c>
      <c r="B1138" s="1">
        <v>44495</v>
      </c>
      <c r="C1138" s="1">
        <v>44532</v>
      </c>
      <c r="D1138" s="1">
        <v>44532</v>
      </c>
      <c r="E1138" s="1">
        <v>44532</v>
      </c>
      <c r="F1138" s="1">
        <v>44567</v>
      </c>
      <c r="G1138" s="1">
        <v>44550</v>
      </c>
      <c r="H1138" s="1">
        <v>44554</v>
      </c>
      <c r="I1138" s="1">
        <v>44580</v>
      </c>
      <c r="J1138" s="1">
        <v>44596</v>
      </c>
      <c r="K1138" s="1">
        <v>44596</v>
      </c>
      <c r="M1138" t="s">
        <v>386</v>
      </c>
      <c r="N1138" t="s">
        <v>2946</v>
      </c>
      <c r="O1138" t="s">
        <v>175</v>
      </c>
      <c r="R1138" t="s">
        <v>88</v>
      </c>
    </row>
    <row r="1139" spans="1:18" x14ac:dyDescent="0.25">
      <c r="A1139" s="1">
        <v>44494</v>
      </c>
      <c r="B1139" s="1">
        <v>44495</v>
      </c>
      <c r="C1139" s="1">
        <v>44532</v>
      </c>
      <c r="D1139" s="1">
        <v>44532</v>
      </c>
      <c r="E1139" s="1">
        <v>44532</v>
      </c>
      <c r="F1139" s="1">
        <v>44567</v>
      </c>
      <c r="G1139" s="1">
        <v>44564</v>
      </c>
      <c r="H1139" s="1">
        <v>44566</v>
      </c>
      <c r="I1139" s="1">
        <v>44595</v>
      </c>
      <c r="J1139" s="1">
        <v>44602</v>
      </c>
      <c r="K1139" s="1">
        <v>44602</v>
      </c>
      <c r="M1139" t="s">
        <v>386</v>
      </c>
      <c r="N1139" t="s">
        <v>2946</v>
      </c>
      <c r="O1139" t="s">
        <v>175</v>
      </c>
      <c r="R1139" t="s">
        <v>88</v>
      </c>
    </row>
    <row r="1140" spans="1:18" x14ac:dyDescent="0.25">
      <c r="A1140" s="1">
        <v>44494</v>
      </c>
      <c r="B1140" s="1">
        <v>44495</v>
      </c>
      <c r="C1140" s="1">
        <v>44532</v>
      </c>
      <c r="D1140" s="1">
        <v>44532</v>
      </c>
      <c r="E1140" s="1">
        <v>44532</v>
      </c>
      <c r="F1140" s="1">
        <v>44567</v>
      </c>
      <c r="G1140" s="1">
        <v>44564</v>
      </c>
      <c r="H1140" s="1">
        <v>44566</v>
      </c>
      <c r="I1140" s="1">
        <v>44595</v>
      </c>
      <c r="J1140" s="1">
        <v>44596</v>
      </c>
      <c r="K1140" s="1">
        <v>44596</v>
      </c>
      <c r="M1140" t="s">
        <v>386</v>
      </c>
      <c r="N1140" t="s">
        <v>2946</v>
      </c>
      <c r="O1140" t="s">
        <v>175</v>
      </c>
      <c r="R1140" t="s">
        <v>88</v>
      </c>
    </row>
    <row r="1141" spans="1:18" x14ac:dyDescent="0.25">
      <c r="A1141" s="1">
        <v>44488</v>
      </c>
      <c r="B1141" s="1">
        <v>44488</v>
      </c>
      <c r="C1141" s="1">
        <v>44495</v>
      </c>
      <c r="D1141" s="1">
        <v>44495</v>
      </c>
      <c r="E1141" s="1">
        <v>44495</v>
      </c>
      <c r="F1141" s="1">
        <v>44505</v>
      </c>
      <c r="G1141" s="1">
        <v>44508</v>
      </c>
      <c r="H1141" s="1">
        <v>44515</v>
      </c>
      <c r="I1141" s="1">
        <v>44580</v>
      </c>
      <c r="J1141" s="1">
        <v>44596</v>
      </c>
      <c r="K1141" s="1">
        <v>44596</v>
      </c>
      <c r="M1141" t="s">
        <v>2950</v>
      </c>
      <c r="N1141" s="1">
        <v>44500</v>
      </c>
      <c r="O1141" t="s">
        <v>99</v>
      </c>
      <c r="R1141" t="s">
        <v>88</v>
      </c>
    </row>
    <row r="1142" spans="1:18" x14ac:dyDescent="0.25">
      <c r="A1142" s="1">
        <v>44487</v>
      </c>
      <c r="B1142" s="1">
        <v>44517</v>
      </c>
      <c r="C1142" s="1">
        <v>44596</v>
      </c>
      <c r="D1142" s="1">
        <v>44596</v>
      </c>
      <c r="E1142" s="1">
        <v>44596</v>
      </c>
      <c r="F1142" s="1">
        <v>44596</v>
      </c>
      <c r="G1142" s="1">
        <v>44547</v>
      </c>
      <c r="H1142" s="1">
        <v>44571</v>
      </c>
      <c r="I1142" s="1">
        <v>44596</v>
      </c>
      <c r="J1142" s="1">
        <v>44596</v>
      </c>
      <c r="K1142" s="1">
        <v>44596</v>
      </c>
      <c r="M1142" t="s">
        <v>2953</v>
      </c>
      <c r="N1142" s="1">
        <v>44530</v>
      </c>
      <c r="O1142" t="s">
        <v>88</v>
      </c>
      <c r="R1142" t="s">
        <v>88</v>
      </c>
    </row>
    <row r="1143" spans="1:18" x14ac:dyDescent="0.25">
      <c r="A1143" s="1">
        <v>44481</v>
      </c>
      <c r="B1143" s="1">
        <v>44481</v>
      </c>
      <c r="C1143" s="1">
        <v>44503</v>
      </c>
      <c r="D1143" s="1">
        <v>44503</v>
      </c>
      <c r="E1143" s="1">
        <v>44504</v>
      </c>
      <c r="F1143" s="1">
        <v>44539</v>
      </c>
      <c r="G1143" s="1">
        <v>44523</v>
      </c>
      <c r="H1143" s="1">
        <v>44530</v>
      </c>
      <c r="I1143" s="1">
        <v>44574</v>
      </c>
      <c r="J1143" s="1">
        <v>44574</v>
      </c>
      <c r="K1143" s="1">
        <v>44574</v>
      </c>
      <c r="M1143" t="s">
        <v>2955</v>
      </c>
      <c r="O1143" t="s">
        <v>91</v>
      </c>
      <c r="R1143" t="s">
        <v>157</v>
      </c>
    </row>
    <row r="1144" spans="1:18" x14ac:dyDescent="0.25">
      <c r="A1144" s="1">
        <v>44476</v>
      </c>
      <c r="B1144" s="1">
        <v>44476</v>
      </c>
      <c r="C1144" s="1">
        <v>44481</v>
      </c>
      <c r="D1144" s="1">
        <v>44487</v>
      </c>
      <c r="E1144" s="1">
        <v>44488</v>
      </c>
      <c r="F1144" s="1">
        <v>44489</v>
      </c>
      <c r="G1144" s="1">
        <v>44494</v>
      </c>
      <c r="H1144" s="1">
        <v>44499</v>
      </c>
      <c r="I1144" s="1">
        <v>44490</v>
      </c>
      <c r="J1144" s="1">
        <v>44496</v>
      </c>
      <c r="K1144" s="1">
        <v>44496</v>
      </c>
      <c r="M1144" t="s">
        <v>711</v>
      </c>
      <c r="N1144" t="s">
        <v>2957</v>
      </c>
      <c r="O1144" t="s">
        <v>99</v>
      </c>
      <c r="R1144" t="s">
        <v>99</v>
      </c>
    </row>
    <row r="1145" spans="1:18" x14ac:dyDescent="0.25">
      <c r="A1145" s="1">
        <v>44462</v>
      </c>
      <c r="B1145" s="1">
        <v>44462</v>
      </c>
      <c r="C1145" s="1">
        <v>44473</v>
      </c>
      <c r="D1145" s="1">
        <v>44473</v>
      </c>
      <c r="E1145" s="1">
        <v>44473</v>
      </c>
      <c r="F1145" s="1">
        <v>44473</v>
      </c>
      <c r="G1145" s="1">
        <v>44480</v>
      </c>
      <c r="H1145" s="1">
        <v>44480</v>
      </c>
      <c r="I1145" s="1">
        <v>44473</v>
      </c>
      <c r="J1145" s="1">
        <v>44473</v>
      </c>
      <c r="K1145" s="1">
        <v>44473</v>
      </c>
      <c r="M1145" t="s">
        <v>2959</v>
      </c>
      <c r="N1145" t="s">
        <v>291</v>
      </c>
      <c r="O1145" t="s">
        <v>99</v>
      </c>
      <c r="R1145" t="s">
        <v>99</v>
      </c>
    </row>
    <row r="1146" spans="1:18" x14ac:dyDescent="0.25">
      <c r="A1146" s="1">
        <v>44418</v>
      </c>
      <c r="B1146" s="1">
        <v>44418</v>
      </c>
      <c r="C1146" s="1">
        <v>44522</v>
      </c>
      <c r="D1146" s="1">
        <v>44522</v>
      </c>
      <c r="E1146" s="1">
        <v>44525</v>
      </c>
      <c r="F1146" s="1">
        <v>44609</v>
      </c>
      <c r="G1146" s="1">
        <v>44585</v>
      </c>
      <c r="H1146" s="1">
        <v>44585</v>
      </c>
      <c r="I1146" s="1">
        <v>44645</v>
      </c>
      <c r="J1146" s="1">
        <v>44700</v>
      </c>
      <c r="K1146" s="1">
        <v>44700</v>
      </c>
      <c r="M1146" t="s">
        <v>92</v>
      </c>
      <c r="N1146" t="s">
        <v>724</v>
      </c>
      <c r="O1146" t="s">
        <v>91</v>
      </c>
      <c r="R1146" t="s">
        <v>272</v>
      </c>
    </row>
    <row r="1147" spans="1:18" x14ac:dyDescent="0.25">
      <c r="A1147" s="1">
        <v>44418</v>
      </c>
      <c r="B1147" s="1">
        <v>44433</v>
      </c>
      <c r="C1147" s="1">
        <v>44454</v>
      </c>
      <c r="D1147" s="1">
        <v>44466</v>
      </c>
      <c r="E1147" s="1">
        <v>44466</v>
      </c>
      <c r="F1147" s="1">
        <v>44484</v>
      </c>
      <c r="G1147" s="1">
        <v>44494</v>
      </c>
      <c r="H1147" s="1">
        <v>44498</v>
      </c>
      <c r="I1147" s="1">
        <v>44525</v>
      </c>
      <c r="J1147" s="1">
        <v>44525</v>
      </c>
      <c r="K1147" s="1">
        <v>44525</v>
      </c>
      <c r="M1147" t="s">
        <v>642</v>
      </c>
      <c r="N1147" t="s">
        <v>2962</v>
      </c>
      <c r="O1147" t="s">
        <v>104</v>
      </c>
      <c r="R1147" t="s">
        <v>91</v>
      </c>
    </row>
    <row r="1148" spans="1:18" x14ac:dyDescent="0.25">
      <c r="A1148" s="1">
        <v>44392</v>
      </c>
      <c r="B1148" s="1">
        <v>44397</v>
      </c>
      <c r="C1148" s="1">
        <v>44435</v>
      </c>
      <c r="D1148" s="1">
        <v>44452</v>
      </c>
      <c r="E1148" s="1">
        <v>44455</v>
      </c>
      <c r="F1148" s="1">
        <v>44468</v>
      </c>
      <c r="G1148" s="1">
        <v>44466</v>
      </c>
      <c r="H1148" s="1">
        <v>44469</v>
      </c>
      <c r="I1148" s="1">
        <v>44468</v>
      </c>
      <c r="J1148" s="1">
        <v>44469</v>
      </c>
      <c r="K1148" s="1">
        <v>44469</v>
      </c>
      <c r="M1148" t="s">
        <v>1465</v>
      </c>
      <c r="N1148" t="s">
        <v>2964</v>
      </c>
      <c r="O1148" t="s">
        <v>104</v>
      </c>
      <c r="R1148" t="s">
        <v>104</v>
      </c>
    </row>
    <row r="1149" spans="1:18" x14ac:dyDescent="0.25">
      <c r="A1149" s="1">
        <v>44376</v>
      </c>
      <c r="B1149" s="1">
        <v>44376</v>
      </c>
      <c r="C1149" s="1">
        <v>44469</v>
      </c>
      <c r="D1149" s="1">
        <v>44469</v>
      </c>
      <c r="E1149" s="1">
        <v>44469</v>
      </c>
      <c r="F1149" s="1">
        <v>44588</v>
      </c>
      <c r="G1149" s="1">
        <v>44494</v>
      </c>
      <c r="H1149" s="1">
        <v>44499</v>
      </c>
      <c r="J1149" s="1">
        <v>44588</v>
      </c>
      <c r="M1149" t="s">
        <v>711</v>
      </c>
      <c r="N1149" s="1">
        <v>44459</v>
      </c>
      <c r="O1149" t="s">
        <v>104</v>
      </c>
    </row>
    <row r="1150" spans="1:18" x14ac:dyDescent="0.25">
      <c r="A1150" s="1">
        <v>44376</v>
      </c>
      <c r="B1150" s="1">
        <v>44376</v>
      </c>
      <c r="C1150" s="1">
        <v>44469</v>
      </c>
      <c r="D1150" s="1">
        <v>44469</v>
      </c>
      <c r="E1150" s="1">
        <v>44469</v>
      </c>
      <c r="F1150" s="1">
        <v>44705</v>
      </c>
      <c r="G1150" s="1">
        <v>44494</v>
      </c>
      <c r="H1150" s="1">
        <v>44500</v>
      </c>
      <c r="I1150" s="1">
        <v>44706</v>
      </c>
      <c r="J1150" s="1">
        <v>44706</v>
      </c>
      <c r="M1150" t="s">
        <v>711</v>
      </c>
      <c r="N1150" s="1">
        <v>44459</v>
      </c>
      <c r="O1150" t="s">
        <v>104</v>
      </c>
    </row>
    <row r="1151" spans="1:18" x14ac:dyDescent="0.25">
      <c r="A1151" s="1">
        <v>44376</v>
      </c>
      <c r="B1151" s="1">
        <v>44376</v>
      </c>
      <c r="C1151" s="1">
        <v>44469</v>
      </c>
      <c r="D1151" s="1">
        <v>44469</v>
      </c>
      <c r="E1151" s="1">
        <v>44469</v>
      </c>
      <c r="F1151" s="1">
        <v>44705</v>
      </c>
      <c r="G1151" s="1">
        <v>44494</v>
      </c>
      <c r="H1151" s="1">
        <v>44500</v>
      </c>
      <c r="I1151" s="1">
        <v>44844</v>
      </c>
      <c r="J1151" s="1">
        <v>44844</v>
      </c>
      <c r="M1151" t="s">
        <v>2969</v>
      </c>
      <c r="N1151" s="1">
        <v>44459</v>
      </c>
      <c r="O1151" t="s">
        <v>104</v>
      </c>
    </row>
    <row r="1152" spans="1:18" x14ac:dyDescent="0.25">
      <c r="A1152" s="1">
        <v>44350</v>
      </c>
      <c r="B1152" s="1">
        <v>44375</v>
      </c>
      <c r="C1152" s="1">
        <v>44456</v>
      </c>
      <c r="D1152" s="1">
        <v>44459</v>
      </c>
      <c r="E1152" s="1">
        <v>44517</v>
      </c>
      <c r="F1152" s="1">
        <v>44532</v>
      </c>
      <c r="G1152" s="1">
        <v>44467</v>
      </c>
      <c r="H1152" s="1">
        <v>44467</v>
      </c>
      <c r="I1152" s="1">
        <v>44651</v>
      </c>
      <c r="J1152" s="1">
        <v>44662</v>
      </c>
      <c r="K1152" s="1">
        <v>44662</v>
      </c>
      <c r="M1152" t="s">
        <v>1208</v>
      </c>
      <c r="N1152" t="s">
        <v>1554</v>
      </c>
      <c r="O1152" t="s">
        <v>91</v>
      </c>
      <c r="R1152" t="s">
        <v>276</v>
      </c>
    </row>
    <row r="1153" spans="1:18" x14ac:dyDescent="0.25">
      <c r="A1153" s="1">
        <v>44337</v>
      </c>
      <c r="B1153" s="1">
        <v>44337</v>
      </c>
      <c r="C1153" s="1">
        <v>44337</v>
      </c>
      <c r="D1153" s="1">
        <v>44347</v>
      </c>
      <c r="E1153" s="1">
        <v>44347</v>
      </c>
      <c r="F1153" s="1">
        <v>44349</v>
      </c>
      <c r="G1153" s="1">
        <v>44354</v>
      </c>
      <c r="H1153" s="1">
        <v>44358</v>
      </c>
      <c r="I1153" s="1">
        <v>44349</v>
      </c>
      <c r="J1153" s="1">
        <v>44351</v>
      </c>
      <c r="K1153" s="1">
        <v>44351</v>
      </c>
      <c r="M1153" t="s">
        <v>2972</v>
      </c>
      <c r="N1153" t="s">
        <v>2973</v>
      </c>
      <c r="O1153" t="s">
        <v>784</v>
      </c>
      <c r="R1153" t="s">
        <v>103</v>
      </c>
    </row>
    <row r="1154" spans="1:18" x14ac:dyDescent="0.25">
      <c r="A1154" s="1">
        <v>44312</v>
      </c>
      <c r="B1154" s="1">
        <v>44314</v>
      </c>
      <c r="C1154" s="1">
        <v>44323</v>
      </c>
      <c r="D1154" s="1">
        <v>44333</v>
      </c>
      <c r="E1154" s="1">
        <v>44342</v>
      </c>
      <c r="F1154" s="1">
        <v>44354</v>
      </c>
      <c r="G1154" s="1">
        <v>44371</v>
      </c>
      <c r="H1154" s="1">
        <v>44372</v>
      </c>
      <c r="I1154" s="1">
        <v>44460</v>
      </c>
      <c r="J1154" s="1">
        <v>44522</v>
      </c>
      <c r="K1154" s="1">
        <v>44522</v>
      </c>
      <c r="M1154" t="s">
        <v>2975</v>
      </c>
      <c r="N1154" t="s">
        <v>2976</v>
      </c>
      <c r="O1154" t="s">
        <v>784</v>
      </c>
      <c r="R1154" t="s">
        <v>91</v>
      </c>
    </row>
    <row r="1155" spans="1:18" x14ac:dyDescent="0.25">
      <c r="A1155" s="1">
        <v>44302</v>
      </c>
      <c r="B1155" s="1">
        <v>44302</v>
      </c>
      <c r="C1155" s="1">
        <v>44309</v>
      </c>
      <c r="D1155" s="1">
        <v>44312</v>
      </c>
      <c r="E1155" s="1">
        <v>44312</v>
      </c>
      <c r="F1155" s="1">
        <v>44343</v>
      </c>
      <c r="G1155" s="1">
        <v>44340</v>
      </c>
      <c r="H1155" s="1">
        <v>44344</v>
      </c>
      <c r="I1155" s="1">
        <v>44390</v>
      </c>
      <c r="J1155" s="1">
        <v>44390</v>
      </c>
      <c r="K1155" s="1">
        <v>44390</v>
      </c>
      <c r="M1155" t="s">
        <v>1568</v>
      </c>
      <c r="N1155" t="s">
        <v>2978</v>
      </c>
      <c r="O1155" t="s">
        <v>113</v>
      </c>
      <c r="R1155" t="s">
        <v>306</v>
      </c>
    </row>
    <row r="1156" spans="1:18" x14ac:dyDescent="0.25">
      <c r="A1156" s="1">
        <v>44301</v>
      </c>
      <c r="B1156" s="1">
        <v>44308</v>
      </c>
      <c r="C1156" s="1">
        <v>44308</v>
      </c>
      <c r="D1156" s="1">
        <v>44333</v>
      </c>
      <c r="E1156" s="1">
        <v>44342</v>
      </c>
      <c r="F1156" s="1">
        <v>44372</v>
      </c>
      <c r="G1156" s="1">
        <v>44340</v>
      </c>
      <c r="H1156" s="1">
        <v>44346</v>
      </c>
      <c r="I1156" s="1">
        <v>44406</v>
      </c>
      <c r="J1156" s="1">
        <v>44413</v>
      </c>
      <c r="K1156" s="1">
        <v>44413</v>
      </c>
      <c r="M1156" t="s">
        <v>2980</v>
      </c>
      <c r="N1156" t="s">
        <v>2981</v>
      </c>
      <c r="O1156" t="s">
        <v>784</v>
      </c>
      <c r="R1156" t="s">
        <v>294</v>
      </c>
    </row>
    <row r="1157" spans="1:18" x14ac:dyDescent="0.25">
      <c r="A1157" s="1">
        <v>44280</v>
      </c>
      <c r="B1157" s="1">
        <v>44280</v>
      </c>
      <c r="C1157" s="1">
        <v>44284</v>
      </c>
      <c r="D1157" s="1">
        <v>44284</v>
      </c>
      <c r="E1157" s="1">
        <v>44294</v>
      </c>
      <c r="F1157" s="1">
        <v>44298</v>
      </c>
      <c r="G1157" s="1">
        <v>44306</v>
      </c>
      <c r="H1157" s="1">
        <v>44315</v>
      </c>
      <c r="I1157" s="1">
        <v>44433</v>
      </c>
      <c r="J1157" s="1">
        <v>44596</v>
      </c>
      <c r="K1157" s="1">
        <v>44596</v>
      </c>
      <c r="M1157" t="s">
        <v>2983</v>
      </c>
      <c r="N1157" t="s">
        <v>2984</v>
      </c>
      <c r="O1157" t="s">
        <v>113</v>
      </c>
      <c r="R1157" t="s">
        <v>88</v>
      </c>
    </row>
    <row r="1158" spans="1:18" x14ac:dyDescent="0.25">
      <c r="A1158" s="1">
        <v>44280</v>
      </c>
      <c r="B1158" s="1">
        <v>44280</v>
      </c>
      <c r="C1158" s="1">
        <v>44284</v>
      </c>
      <c r="D1158" s="1">
        <v>44284</v>
      </c>
      <c r="E1158" s="1">
        <v>44294</v>
      </c>
      <c r="F1158" s="1">
        <v>44298</v>
      </c>
      <c r="G1158" s="1">
        <v>44308</v>
      </c>
      <c r="H1158" s="1">
        <v>44315</v>
      </c>
      <c r="I1158" s="1">
        <v>44567</v>
      </c>
      <c r="J1158" s="1">
        <v>44574</v>
      </c>
      <c r="K1158" s="1">
        <v>44574</v>
      </c>
      <c r="M1158" t="s">
        <v>2986</v>
      </c>
      <c r="N1158" t="s">
        <v>2987</v>
      </c>
      <c r="O1158" t="s">
        <v>113</v>
      </c>
      <c r="R1158" t="s">
        <v>157</v>
      </c>
    </row>
    <row r="1159" spans="1:18" x14ac:dyDescent="0.25">
      <c r="A1159" s="1">
        <v>44266</v>
      </c>
      <c r="B1159" s="1">
        <v>44266</v>
      </c>
      <c r="C1159" s="1">
        <v>44327</v>
      </c>
      <c r="D1159" s="1">
        <v>44333</v>
      </c>
      <c r="E1159" s="1">
        <v>44347</v>
      </c>
      <c r="F1159" s="1">
        <v>44351</v>
      </c>
      <c r="G1159" s="1">
        <v>44340</v>
      </c>
      <c r="H1159" s="1">
        <v>44344</v>
      </c>
      <c r="I1159" s="1">
        <v>44483</v>
      </c>
      <c r="J1159" s="1">
        <v>44488</v>
      </c>
      <c r="K1159" s="1">
        <v>44488</v>
      </c>
      <c r="M1159" t="s">
        <v>1301</v>
      </c>
      <c r="O1159" t="s">
        <v>784</v>
      </c>
      <c r="R1159" t="s">
        <v>99</v>
      </c>
    </row>
    <row r="1160" spans="1:18" x14ac:dyDescent="0.25">
      <c r="A1160" s="1">
        <v>44265</v>
      </c>
      <c r="B1160" s="1">
        <v>44265</v>
      </c>
      <c r="C1160" s="1">
        <v>44273</v>
      </c>
      <c r="D1160" s="1">
        <v>44274</v>
      </c>
      <c r="E1160" s="1">
        <v>44278</v>
      </c>
      <c r="F1160" s="1">
        <v>44280</v>
      </c>
      <c r="G1160" s="1">
        <v>44273</v>
      </c>
      <c r="H1160" s="1">
        <v>44273</v>
      </c>
      <c r="I1160" s="1">
        <v>44280</v>
      </c>
      <c r="J1160" s="1">
        <v>44280</v>
      </c>
      <c r="K1160" s="1">
        <v>44280</v>
      </c>
      <c r="M1160" t="s">
        <v>2990</v>
      </c>
      <c r="N1160" t="s">
        <v>2991</v>
      </c>
      <c r="O1160" t="s">
        <v>47</v>
      </c>
      <c r="R1160" t="s">
        <v>47</v>
      </c>
    </row>
    <row r="1161" spans="1:18" x14ac:dyDescent="0.25">
      <c r="A1161" s="1">
        <v>44263</v>
      </c>
      <c r="B1161" s="1">
        <v>44263</v>
      </c>
      <c r="C1161" s="1">
        <v>44298</v>
      </c>
      <c r="D1161" s="1">
        <v>44299</v>
      </c>
      <c r="E1161" s="1">
        <v>44299</v>
      </c>
      <c r="F1161" s="1">
        <v>44333</v>
      </c>
      <c r="G1161" s="1">
        <v>44319</v>
      </c>
      <c r="H1161" s="1">
        <v>44326</v>
      </c>
      <c r="I1161" s="1">
        <v>44343</v>
      </c>
      <c r="J1161" s="1">
        <v>44347</v>
      </c>
      <c r="K1161" s="1">
        <v>44347</v>
      </c>
      <c r="M1161" t="s">
        <v>2993</v>
      </c>
      <c r="N1161" s="1">
        <v>44270</v>
      </c>
      <c r="O1161" t="s">
        <v>113</v>
      </c>
      <c r="R1161" t="s">
        <v>784</v>
      </c>
    </row>
    <row r="1162" spans="1:18" x14ac:dyDescent="0.25">
      <c r="A1162" s="1">
        <v>44259</v>
      </c>
      <c r="B1162" s="1">
        <v>44266</v>
      </c>
      <c r="C1162" s="1">
        <v>44292</v>
      </c>
      <c r="D1162" s="1">
        <v>44320</v>
      </c>
      <c r="E1162" s="1">
        <v>44347</v>
      </c>
      <c r="F1162" s="1">
        <v>44372</v>
      </c>
      <c r="G1162" s="1">
        <v>44306</v>
      </c>
      <c r="H1162" s="1">
        <v>44306</v>
      </c>
      <c r="I1162" s="1">
        <v>44392</v>
      </c>
      <c r="J1162" s="1">
        <v>44392</v>
      </c>
      <c r="K1162" s="1">
        <v>44392</v>
      </c>
      <c r="M1162" t="s">
        <v>2995</v>
      </c>
      <c r="N1162" t="s">
        <v>2996</v>
      </c>
      <c r="O1162" t="s">
        <v>784</v>
      </c>
      <c r="R1162" t="s">
        <v>306</v>
      </c>
    </row>
    <row r="1163" spans="1:18" x14ac:dyDescent="0.25">
      <c r="A1163" s="1">
        <v>44258</v>
      </c>
      <c r="B1163" s="1">
        <v>44259</v>
      </c>
      <c r="C1163" s="1">
        <v>44361</v>
      </c>
      <c r="D1163" s="1">
        <v>44368</v>
      </c>
      <c r="E1163" s="1">
        <v>44375</v>
      </c>
      <c r="F1163" s="1">
        <v>44473</v>
      </c>
      <c r="G1163" s="1">
        <v>44382</v>
      </c>
      <c r="H1163" s="1">
        <v>44386</v>
      </c>
      <c r="I1163" s="1">
        <v>44489</v>
      </c>
      <c r="J1163" s="1">
        <v>44516</v>
      </c>
      <c r="K1163" s="1">
        <v>44516</v>
      </c>
      <c r="M1163" t="s">
        <v>629</v>
      </c>
      <c r="N1163" t="s">
        <v>728</v>
      </c>
      <c r="O1163" t="s">
        <v>103</v>
      </c>
      <c r="R1163" t="s">
        <v>91</v>
      </c>
    </row>
    <row r="1164" spans="1:18" x14ac:dyDescent="0.25">
      <c r="A1164" s="1">
        <v>44256</v>
      </c>
      <c r="B1164" s="1">
        <v>44256</v>
      </c>
      <c r="C1164" s="1">
        <v>44258</v>
      </c>
      <c r="D1164" s="1">
        <v>44259</v>
      </c>
      <c r="E1164" s="1">
        <v>44278</v>
      </c>
      <c r="F1164" s="1">
        <v>44280</v>
      </c>
      <c r="G1164" s="1">
        <v>44270</v>
      </c>
      <c r="H1164" s="1">
        <v>44274</v>
      </c>
      <c r="I1164" s="1">
        <v>44292</v>
      </c>
      <c r="J1164" s="1">
        <v>44298</v>
      </c>
      <c r="K1164" s="1">
        <v>44298</v>
      </c>
      <c r="M1164" t="s">
        <v>2712</v>
      </c>
      <c r="N1164" t="s">
        <v>1626</v>
      </c>
      <c r="O1164" t="s">
        <v>47</v>
      </c>
      <c r="R1164" t="s">
        <v>113</v>
      </c>
    </row>
    <row r="1165" spans="1:18" x14ac:dyDescent="0.25">
      <c r="A1165" s="1">
        <v>44217</v>
      </c>
      <c r="B1165" s="1">
        <v>44229</v>
      </c>
      <c r="C1165" s="1">
        <v>44238</v>
      </c>
      <c r="D1165" s="1">
        <v>44238</v>
      </c>
      <c r="E1165" s="1">
        <v>44256</v>
      </c>
      <c r="F1165" s="1">
        <v>44270</v>
      </c>
      <c r="G1165" s="1">
        <v>44252</v>
      </c>
      <c r="H1165" s="1">
        <v>44260</v>
      </c>
      <c r="I1165" s="1">
        <v>44347</v>
      </c>
      <c r="J1165" s="1">
        <v>44347</v>
      </c>
      <c r="K1165" s="1">
        <v>44347</v>
      </c>
      <c r="M1165" t="s">
        <v>870</v>
      </c>
      <c r="O1165" t="s">
        <v>47</v>
      </c>
      <c r="R1165" t="s">
        <v>784</v>
      </c>
    </row>
    <row r="1166" spans="1:18" x14ac:dyDescent="0.25">
      <c r="A1166" s="1">
        <v>44188</v>
      </c>
      <c r="B1166" s="1">
        <v>44200</v>
      </c>
      <c r="C1166" s="1">
        <v>44263</v>
      </c>
      <c r="D1166" s="1">
        <v>44263</v>
      </c>
      <c r="E1166" s="1">
        <v>44278</v>
      </c>
      <c r="F1166" s="1">
        <v>44342</v>
      </c>
      <c r="G1166" s="1">
        <v>44291</v>
      </c>
      <c r="H1166" s="1">
        <v>44294</v>
      </c>
      <c r="I1166" s="1">
        <v>44390</v>
      </c>
      <c r="J1166" s="1">
        <v>44433</v>
      </c>
      <c r="K1166" s="1">
        <v>44433</v>
      </c>
      <c r="M1166" t="s">
        <v>3001</v>
      </c>
      <c r="N1166" t="s">
        <v>2314</v>
      </c>
      <c r="O1166" t="s">
        <v>47</v>
      </c>
      <c r="R1166" t="s">
        <v>294</v>
      </c>
    </row>
    <row r="1167" spans="1:18" x14ac:dyDescent="0.25">
      <c r="A1167" s="1">
        <v>44180</v>
      </c>
      <c r="B1167" s="1">
        <v>44180</v>
      </c>
      <c r="C1167" s="1">
        <v>44215</v>
      </c>
      <c r="D1167" s="1">
        <v>44215</v>
      </c>
      <c r="E1167" s="1">
        <v>44215</v>
      </c>
      <c r="F1167" s="1">
        <v>44277</v>
      </c>
      <c r="G1167" s="1">
        <v>44221</v>
      </c>
      <c r="H1167" s="1">
        <v>44227</v>
      </c>
      <c r="I1167" s="1">
        <v>44284</v>
      </c>
      <c r="J1167" s="1">
        <v>44284</v>
      </c>
      <c r="K1167" s="1">
        <v>44284</v>
      </c>
      <c r="M1167" t="s">
        <v>3003</v>
      </c>
      <c r="N1167" t="s">
        <v>3004</v>
      </c>
      <c r="O1167" t="s">
        <v>214</v>
      </c>
      <c r="R1167" t="s">
        <v>47</v>
      </c>
    </row>
    <row r="1168" spans="1:18" x14ac:dyDescent="0.25">
      <c r="A1168" s="1">
        <v>44168</v>
      </c>
      <c r="B1168" s="1">
        <v>44168</v>
      </c>
      <c r="C1168" s="1">
        <v>44169</v>
      </c>
      <c r="D1168" s="1">
        <v>44172</v>
      </c>
      <c r="E1168" s="1">
        <v>44172</v>
      </c>
      <c r="F1168" s="1">
        <v>44281</v>
      </c>
      <c r="G1168" s="1">
        <v>44228</v>
      </c>
      <c r="H1168" s="1">
        <v>44242</v>
      </c>
      <c r="I1168" s="1">
        <v>44433</v>
      </c>
      <c r="J1168" s="1">
        <v>44466</v>
      </c>
      <c r="K1168" s="1">
        <v>44466</v>
      </c>
      <c r="M1168" t="s">
        <v>318</v>
      </c>
      <c r="N1168" t="s">
        <v>3006</v>
      </c>
      <c r="O1168" t="s">
        <v>320</v>
      </c>
      <c r="R1168" t="s">
        <v>104</v>
      </c>
    </row>
    <row r="1169" spans="1:18" x14ac:dyDescent="0.25">
      <c r="A1169" s="1">
        <v>44168</v>
      </c>
      <c r="B1169" s="1">
        <v>44168</v>
      </c>
      <c r="C1169" s="1">
        <v>44175</v>
      </c>
      <c r="D1169" s="1">
        <v>44175</v>
      </c>
      <c r="E1169" s="1">
        <v>44207</v>
      </c>
      <c r="F1169" s="1">
        <v>44207</v>
      </c>
      <c r="G1169" s="1">
        <v>44181</v>
      </c>
      <c r="H1169" s="1">
        <v>44181</v>
      </c>
      <c r="I1169" s="1">
        <v>44207</v>
      </c>
      <c r="J1169" s="1">
        <v>44218</v>
      </c>
      <c r="K1169" s="1">
        <v>44218</v>
      </c>
      <c r="M1169" t="s">
        <v>3008</v>
      </c>
      <c r="N1169" t="s">
        <v>2257</v>
      </c>
      <c r="O1169" t="s">
        <v>214</v>
      </c>
      <c r="R1169" t="s">
        <v>214</v>
      </c>
    </row>
    <row r="1170" spans="1:18" x14ac:dyDescent="0.25">
      <c r="A1170" s="1">
        <v>44083</v>
      </c>
      <c r="B1170" s="1">
        <v>44120</v>
      </c>
      <c r="C1170" s="1">
        <v>44132</v>
      </c>
      <c r="D1170" s="1">
        <v>44133</v>
      </c>
      <c r="E1170" s="1">
        <v>44133</v>
      </c>
      <c r="F1170" s="1">
        <v>44166</v>
      </c>
      <c r="G1170" s="1">
        <v>44165</v>
      </c>
      <c r="H1170" s="1">
        <v>44165</v>
      </c>
      <c r="I1170" s="1">
        <v>44203</v>
      </c>
      <c r="J1170" s="1">
        <v>44207</v>
      </c>
      <c r="K1170" s="1">
        <v>44207</v>
      </c>
      <c r="M1170" t="s">
        <v>3010</v>
      </c>
      <c r="N1170" t="s">
        <v>3011</v>
      </c>
      <c r="O1170" t="s">
        <v>117</v>
      </c>
      <c r="R1170" t="s">
        <v>214</v>
      </c>
    </row>
    <row r="1171" spans="1:18" x14ac:dyDescent="0.25">
      <c r="A1171" s="1">
        <v>44077</v>
      </c>
      <c r="B1171" s="1">
        <v>44078</v>
      </c>
      <c r="C1171" s="1">
        <v>44078</v>
      </c>
      <c r="D1171" s="1">
        <v>44078</v>
      </c>
      <c r="E1171" s="1">
        <v>44082</v>
      </c>
      <c r="F1171" s="1">
        <v>44095</v>
      </c>
      <c r="G1171" s="1">
        <v>44075</v>
      </c>
      <c r="H1171" s="1">
        <v>44135</v>
      </c>
      <c r="I1171" s="1">
        <v>44249</v>
      </c>
      <c r="J1171" s="1">
        <v>44256</v>
      </c>
      <c r="K1171" s="1">
        <v>44256</v>
      </c>
      <c r="M1171" t="s">
        <v>3013</v>
      </c>
      <c r="N1171" t="s">
        <v>3014</v>
      </c>
      <c r="O1171" t="s">
        <v>119</v>
      </c>
      <c r="R1171" t="s">
        <v>47</v>
      </c>
    </row>
    <row r="1172" spans="1:18" x14ac:dyDescent="0.25">
      <c r="A1172" s="1">
        <v>44046</v>
      </c>
      <c r="B1172" s="1">
        <v>44047</v>
      </c>
      <c r="C1172" s="1">
        <v>44294</v>
      </c>
      <c r="D1172" s="1">
        <v>44300</v>
      </c>
      <c r="E1172" s="1">
        <v>44300</v>
      </c>
      <c r="F1172" s="1">
        <v>44476</v>
      </c>
      <c r="G1172" s="1">
        <v>44357</v>
      </c>
      <c r="H1172" s="1">
        <v>44377</v>
      </c>
      <c r="I1172" s="1">
        <v>44620</v>
      </c>
      <c r="J1172" s="1">
        <v>44620</v>
      </c>
      <c r="K1172" s="1">
        <v>44620</v>
      </c>
      <c r="M1172" t="s">
        <v>3016</v>
      </c>
      <c r="N1172" t="s">
        <v>3017</v>
      </c>
      <c r="O1172" t="s">
        <v>113</v>
      </c>
      <c r="R1172" t="s">
        <v>88</v>
      </c>
    </row>
    <row r="1173" spans="1:18" x14ac:dyDescent="0.25">
      <c r="A1173" s="1">
        <v>44025</v>
      </c>
      <c r="B1173" s="1">
        <v>44025</v>
      </c>
      <c r="C1173" s="1">
        <v>44032</v>
      </c>
      <c r="D1173" s="1">
        <v>44032</v>
      </c>
      <c r="E1173" s="1">
        <v>44032</v>
      </c>
      <c r="F1173" s="1">
        <v>44343</v>
      </c>
      <c r="G1173" s="1">
        <v>44102</v>
      </c>
      <c r="H1173" s="1">
        <v>44119</v>
      </c>
      <c r="I1173" s="1">
        <v>44546</v>
      </c>
      <c r="J1173" s="1">
        <v>44578</v>
      </c>
      <c r="K1173" s="1">
        <v>44578</v>
      </c>
      <c r="M1173" t="s">
        <v>3020</v>
      </c>
      <c r="N1173" t="s">
        <v>3021</v>
      </c>
      <c r="O1173" t="s">
        <v>129</v>
      </c>
      <c r="R1173" t="s">
        <v>157</v>
      </c>
    </row>
    <row r="1174" spans="1:18" x14ac:dyDescent="0.25">
      <c r="A1174" s="1">
        <v>43999</v>
      </c>
      <c r="B1174" s="1">
        <v>44014</v>
      </c>
      <c r="C1174" s="1">
        <v>44032</v>
      </c>
      <c r="D1174" s="1">
        <v>44225</v>
      </c>
      <c r="E1174" s="1">
        <v>44227</v>
      </c>
      <c r="F1174" s="1">
        <v>44263</v>
      </c>
      <c r="G1174" s="1">
        <v>44145</v>
      </c>
      <c r="H1174" s="1">
        <v>44155</v>
      </c>
      <c r="I1174" s="1">
        <v>44460</v>
      </c>
      <c r="J1174" s="1">
        <v>44466</v>
      </c>
      <c r="K1174" s="1">
        <v>44466</v>
      </c>
      <c r="M1174" t="s">
        <v>3023</v>
      </c>
      <c r="N1174" t="s">
        <v>3024</v>
      </c>
      <c r="O1174" t="s">
        <v>214</v>
      </c>
      <c r="R1174" t="s">
        <v>104</v>
      </c>
    </row>
    <row r="1175" spans="1:18" x14ac:dyDescent="0.25">
      <c r="A1175" s="1">
        <v>44903</v>
      </c>
      <c r="B1175" s="1">
        <v>44903</v>
      </c>
      <c r="C1175" s="1">
        <v>44917</v>
      </c>
      <c r="D1175" s="1">
        <v>44918</v>
      </c>
      <c r="E1175" s="1">
        <v>44918</v>
      </c>
      <c r="F1175" s="1">
        <v>44937</v>
      </c>
      <c r="G1175" s="1">
        <v>44949</v>
      </c>
      <c r="H1175" s="1">
        <v>44957</v>
      </c>
      <c r="J1175" s="1">
        <v>44937</v>
      </c>
      <c r="M1175" t="s">
        <v>3027</v>
      </c>
      <c r="N1175" t="s">
        <v>3028</v>
      </c>
      <c r="O1175" t="s">
        <v>252</v>
      </c>
    </row>
    <row r="1176" spans="1:18" x14ac:dyDescent="0.25">
      <c r="A1176" s="1">
        <v>44859</v>
      </c>
      <c r="B1176" s="1">
        <v>44903</v>
      </c>
      <c r="C1176" s="1">
        <v>44918</v>
      </c>
      <c r="D1176" s="1">
        <v>44918</v>
      </c>
      <c r="E1176" s="1">
        <v>44918</v>
      </c>
      <c r="G1176" s="1">
        <v>44918</v>
      </c>
      <c r="H1176" s="1">
        <v>44918</v>
      </c>
      <c r="J1176" s="1">
        <v>44918</v>
      </c>
      <c r="M1176" t="s">
        <v>3030</v>
      </c>
      <c r="N1176" t="s">
        <v>3031</v>
      </c>
      <c r="O1176" t="s">
        <v>252</v>
      </c>
    </row>
    <row r="1177" spans="1:18" x14ac:dyDescent="0.25">
      <c r="A1177" s="1">
        <v>44831</v>
      </c>
      <c r="B1177" s="1">
        <v>44831</v>
      </c>
      <c r="C1177" s="1">
        <v>44837</v>
      </c>
      <c r="D1177" s="1">
        <v>44886</v>
      </c>
      <c r="E1177" s="1">
        <v>44887</v>
      </c>
      <c r="F1177" s="1">
        <v>44887</v>
      </c>
      <c r="G1177" s="1">
        <v>44836</v>
      </c>
      <c r="H1177" s="1">
        <v>44865</v>
      </c>
      <c r="I1177" s="1">
        <v>44887</v>
      </c>
      <c r="J1177" s="1">
        <v>44907</v>
      </c>
      <c r="K1177" s="1">
        <v>44907</v>
      </c>
      <c r="M1177" t="s">
        <v>84</v>
      </c>
      <c r="N1177" t="s">
        <v>3033</v>
      </c>
      <c r="O1177" t="s">
        <v>75</v>
      </c>
      <c r="R1177" t="s">
        <v>252</v>
      </c>
    </row>
    <row r="1178" spans="1:18" x14ac:dyDescent="0.25">
      <c r="A1178" s="1">
        <v>44722</v>
      </c>
      <c r="B1178" s="1">
        <v>44722</v>
      </c>
      <c r="C1178" s="1">
        <v>44746</v>
      </c>
      <c r="D1178" s="1">
        <v>44750</v>
      </c>
      <c r="E1178" s="1">
        <v>44750</v>
      </c>
      <c r="F1178" s="1">
        <v>44838</v>
      </c>
      <c r="G1178" s="1">
        <v>44804</v>
      </c>
      <c r="H1178" s="1">
        <v>44804</v>
      </c>
      <c r="J1178" s="1">
        <v>44860</v>
      </c>
      <c r="K1178" s="1">
        <v>44860</v>
      </c>
      <c r="M1178" t="s">
        <v>3035</v>
      </c>
      <c r="O1178" t="s">
        <v>62</v>
      </c>
      <c r="R1178" t="s">
        <v>202</v>
      </c>
    </row>
    <row r="1179" spans="1:18" x14ac:dyDescent="0.25">
      <c r="A1179" s="1">
        <v>44712</v>
      </c>
      <c r="B1179" s="1">
        <v>44714</v>
      </c>
      <c r="C1179" s="1">
        <v>44747</v>
      </c>
      <c r="D1179" s="1">
        <v>44747</v>
      </c>
      <c r="E1179" s="1">
        <v>44747</v>
      </c>
      <c r="G1179" s="1">
        <v>44880</v>
      </c>
      <c r="H1179" s="1">
        <v>44888</v>
      </c>
      <c r="J1179" s="1">
        <v>44747</v>
      </c>
      <c r="M1179" t="s">
        <v>433</v>
      </c>
      <c r="N1179" t="s">
        <v>3038</v>
      </c>
      <c r="O1179" t="s">
        <v>62</v>
      </c>
    </row>
    <row r="1180" spans="1:18" x14ac:dyDescent="0.25">
      <c r="A1180" s="1">
        <v>44712</v>
      </c>
      <c r="B1180" s="1">
        <v>44712</v>
      </c>
      <c r="C1180" s="1">
        <v>44712</v>
      </c>
      <c r="J1180" s="1">
        <v>44712</v>
      </c>
      <c r="N1180" t="s">
        <v>3040</v>
      </c>
    </row>
    <row r="1181" spans="1:18" x14ac:dyDescent="0.25">
      <c r="A1181" s="1">
        <v>44701</v>
      </c>
      <c r="B1181" s="1">
        <v>44701</v>
      </c>
      <c r="C1181" s="1">
        <v>44750</v>
      </c>
      <c r="D1181" s="1">
        <v>44750</v>
      </c>
      <c r="E1181" s="1">
        <v>44750</v>
      </c>
      <c r="F1181" s="1">
        <v>44762</v>
      </c>
      <c r="G1181" s="1">
        <v>44755</v>
      </c>
      <c r="H1181" s="1">
        <v>44755</v>
      </c>
      <c r="I1181" s="1">
        <v>44830</v>
      </c>
      <c r="J1181" s="1">
        <v>44832</v>
      </c>
      <c r="K1181" s="1">
        <v>44832</v>
      </c>
      <c r="M1181" t="s">
        <v>3042</v>
      </c>
      <c r="N1181" t="s">
        <v>3043</v>
      </c>
      <c r="O1181" t="s">
        <v>62</v>
      </c>
      <c r="R1181" t="s">
        <v>379</v>
      </c>
    </row>
    <row r="1182" spans="1:18" x14ac:dyDescent="0.25">
      <c r="A1182" s="1">
        <v>44648</v>
      </c>
      <c r="B1182" s="1">
        <v>44655</v>
      </c>
      <c r="C1182" s="1">
        <v>44686</v>
      </c>
      <c r="D1182" s="1">
        <v>44686</v>
      </c>
      <c r="E1182" s="1">
        <v>44690</v>
      </c>
      <c r="F1182" s="1">
        <v>44690</v>
      </c>
      <c r="G1182" s="1">
        <v>44683</v>
      </c>
      <c r="H1182" s="1">
        <v>44712</v>
      </c>
      <c r="I1182" s="1">
        <v>44698</v>
      </c>
      <c r="J1182" s="1">
        <v>44711</v>
      </c>
      <c r="K1182" s="1">
        <v>44711</v>
      </c>
      <c r="M1182" t="s">
        <v>3045</v>
      </c>
      <c r="N1182" s="1">
        <v>44648</v>
      </c>
      <c r="O1182" t="s">
        <v>272</v>
      </c>
      <c r="R1182" t="s">
        <v>272</v>
      </c>
    </row>
    <row r="1183" spans="1:18" x14ac:dyDescent="0.25">
      <c r="A1183" s="1">
        <v>44641</v>
      </c>
      <c r="B1183" s="1">
        <v>44648</v>
      </c>
      <c r="C1183" s="1">
        <v>44648</v>
      </c>
      <c r="D1183" s="1">
        <v>44648</v>
      </c>
      <c r="E1183" s="1">
        <v>44648</v>
      </c>
      <c r="F1183" s="1">
        <v>44662</v>
      </c>
      <c r="G1183" s="1">
        <v>44651</v>
      </c>
      <c r="H1183" s="1">
        <v>44681</v>
      </c>
      <c r="I1183" s="1">
        <v>44672</v>
      </c>
      <c r="J1183" s="1">
        <v>44672</v>
      </c>
      <c r="K1183" s="1">
        <v>44672</v>
      </c>
      <c r="M1183" t="s">
        <v>805</v>
      </c>
      <c r="N1183" t="s">
        <v>3047</v>
      </c>
      <c r="O1183" t="s">
        <v>95</v>
      </c>
      <c r="R1183" t="s">
        <v>276</v>
      </c>
    </row>
    <row r="1184" spans="1:18" x14ac:dyDescent="0.25">
      <c r="A1184" s="1">
        <v>44587</v>
      </c>
      <c r="B1184" s="1">
        <v>44592</v>
      </c>
      <c r="C1184" s="1">
        <v>44600</v>
      </c>
      <c r="D1184" s="1">
        <v>44600</v>
      </c>
      <c r="E1184" s="1">
        <v>44600</v>
      </c>
      <c r="F1184" s="1">
        <v>44600</v>
      </c>
      <c r="G1184" s="1">
        <v>44585</v>
      </c>
      <c r="H1184" s="1">
        <v>44592</v>
      </c>
      <c r="I1184" s="1">
        <v>44600</v>
      </c>
      <c r="J1184" s="1">
        <v>44600</v>
      </c>
      <c r="K1184" s="1">
        <v>44600</v>
      </c>
      <c r="M1184" t="s">
        <v>2930</v>
      </c>
      <c r="N1184" t="s">
        <v>3049</v>
      </c>
      <c r="O1184" t="s">
        <v>88</v>
      </c>
      <c r="R1184" t="s">
        <v>88</v>
      </c>
    </row>
    <row r="1185" spans="1:18" x14ac:dyDescent="0.25">
      <c r="A1185" s="1">
        <v>44547</v>
      </c>
      <c r="B1185" s="1">
        <v>44665</v>
      </c>
      <c r="C1185" s="1">
        <v>44588</v>
      </c>
      <c r="D1185" s="1">
        <v>44595</v>
      </c>
      <c r="E1185" s="1">
        <v>44665</v>
      </c>
      <c r="G1185" s="1">
        <v>44592</v>
      </c>
      <c r="H1185" s="1">
        <v>44596</v>
      </c>
      <c r="J1185" s="1">
        <v>44665</v>
      </c>
      <c r="K1185" s="1">
        <v>44665</v>
      </c>
      <c r="M1185" t="s">
        <v>2055</v>
      </c>
      <c r="N1185" s="1">
        <v>44592</v>
      </c>
      <c r="O1185" t="s">
        <v>276</v>
      </c>
      <c r="R1185" t="s">
        <v>276</v>
      </c>
    </row>
    <row r="1186" spans="1:18" x14ac:dyDescent="0.25">
      <c r="A1186" s="1">
        <v>44543</v>
      </c>
      <c r="B1186" s="1">
        <v>44544</v>
      </c>
      <c r="C1186" s="1">
        <v>44550</v>
      </c>
      <c r="D1186" s="1">
        <v>44550</v>
      </c>
      <c r="E1186" s="1">
        <v>44553</v>
      </c>
      <c r="F1186" s="1">
        <v>44599</v>
      </c>
      <c r="G1186" s="1">
        <v>44585</v>
      </c>
      <c r="H1186" s="1">
        <v>44592</v>
      </c>
      <c r="I1186" s="1">
        <v>44886</v>
      </c>
      <c r="J1186" s="1">
        <v>44886</v>
      </c>
      <c r="K1186" s="1">
        <v>44886</v>
      </c>
      <c r="M1186" t="s">
        <v>3052</v>
      </c>
      <c r="N1186" t="s">
        <v>2218</v>
      </c>
      <c r="O1186" t="s">
        <v>175</v>
      </c>
      <c r="R1186" t="s">
        <v>75</v>
      </c>
    </row>
    <row r="1187" spans="1:18" x14ac:dyDescent="0.25">
      <c r="A1187" s="1">
        <v>44536</v>
      </c>
      <c r="B1187" s="1">
        <v>44537</v>
      </c>
      <c r="C1187" s="1">
        <v>44543</v>
      </c>
      <c r="D1187" s="1">
        <v>44543</v>
      </c>
      <c r="E1187" s="1">
        <v>44544</v>
      </c>
      <c r="F1187" s="1">
        <v>44578</v>
      </c>
      <c r="G1187" s="1">
        <v>44562</v>
      </c>
      <c r="H1187" s="1">
        <v>44592</v>
      </c>
      <c r="I1187" s="1">
        <v>44578</v>
      </c>
      <c r="J1187" s="1">
        <v>44613</v>
      </c>
      <c r="K1187" s="1">
        <v>44613</v>
      </c>
      <c r="M1187" t="s">
        <v>158</v>
      </c>
      <c r="N1187" t="s">
        <v>3054</v>
      </c>
      <c r="O1187" t="s">
        <v>175</v>
      </c>
      <c r="R1187" t="s">
        <v>88</v>
      </c>
    </row>
    <row r="1188" spans="1:18" x14ac:dyDescent="0.25">
      <c r="A1188" s="1">
        <v>44533</v>
      </c>
      <c r="B1188" s="1">
        <v>44547</v>
      </c>
      <c r="C1188" s="1">
        <v>44553</v>
      </c>
      <c r="D1188" s="1">
        <v>44553</v>
      </c>
      <c r="E1188" s="1">
        <v>44567</v>
      </c>
      <c r="F1188" s="1">
        <v>44568</v>
      </c>
      <c r="G1188" s="1">
        <v>44585</v>
      </c>
      <c r="H1188" s="1">
        <v>44589</v>
      </c>
      <c r="I1188" s="1">
        <v>44614</v>
      </c>
      <c r="J1188" s="1">
        <v>44615</v>
      </c>
      <c r="K1188" s="1">
        <v>44615</v>
      </c>
      <c r="M1188" t="s">
        <v>92</v>
      </c>
      <c r="O1188" t="s">
        <v>157</v>
      </c>
      <c r="R1188" t="s">
        <v>88</v>
      </c>
    </row>
    <row r="1189" spans="1:18" x14ac:dyDescent="0.25">
      <c r="A1189" s="1">
        <v>44487</v>
      </c>
      <c r="B1189" s="1">
        <v>44487</v>
      </c>
      <c r="C1189" s="1">
        <v>44487</v>
      </c>
      <c r="D1189" s="1">
        <v>44487</v>
      </c>
      <c r="E1189" s="1">
        <v>44487</v>
      </c>
      <c r="G1189" s="1">
        <v>44501</v>
      </c>
      <c r="H1189" s="1">
        <v>44515</v>
      </c>
      <c r="J1189" s="1">
        <v>44487</v>
      </c>
      <c r="M1189" t="s">
        <v>3057</v>
      </c>
      <c r="N1189" t="s">
        <v>2628</v>
      </c>
      <c r="O1189" t="s">
        <v>99</v>
      </c>
    </row>
    <row r="1190" spans="1:18" x14ac:dyDescent="0.25">
      <c r="A1190" s="1">
        <v>44482</v>
      </c>
      <c r="B1190" s="1">
        <v>44537</v>
      </c>
      <c r="C1190" s="1">
        <v>44543</v>
      </c>
      <c r="D1190" s="1">
        <v>44544</v>
      </c>
      <c r="E1190" s="1">
        <v>44545</v>
      </c>
      <c r="F1190" s="1">
        <v>44599</v>
      </c>
      <c r="G1190" s="1">
        <v>44571</v>
      </c>
      <c r="H1190" s="1">
        <v>44620</v>
      </c>
      <c r="I1190" s="1">
        <v>44620</v>
      </c>
      <c r="J1190" s="1">
        <v>44620</v>
      </c>
      <c r="K1190" s="1">
        <v>44620</v>
      </c>
      <c r="M1190" t="s">
        <v>3059</v>
      </c>
      <c r="N1190" t="s">
        <v>3060</v>
      </c>
      <c r="O1190" t="s">
        <v>175</v>
      </c>
      <c r="R1190" t="s">
        <v>88</v>
      </c>
    </row>
    <row r="1191" spans="1:18" x14ac:dyDescent="0.25">
      <c r="A1191" s="1">
        <v>44441</v>
      </c>
      <c r="B1191" s="1">
        <v>44452</v>
      </c>
      <c r="C1191" s="1">
        <v>44497</v>
      </c>
      <c r="D1191" s="1">
        <v>44497</v>
      </c>
      <c r="E1191" s="1">
        <v>44537</v>
      </c>
      <c r="F1191" s="1">
        <v>44537</v>
      </c>
      <c r="G1191" s="1">
        <v>44515</v>
      </c>
      <c r="H1191" s="1">
        <v>44519</v>
      </c>
      <c r="I1191" s="1">
        <v>44538</v>
      </c>
      <c r="J1191" s="1">
        <v>44544</v>
      </c>
      <c r="K1191" s="1">
        <v>44544</v>
      </c>
      <c r="M1191" t="s">
        <v>2225</v>
      </c>
      <c r="N1191" t="s">
        <v>3062</v>
      </c>
      <c r="O1191" t="s">
        <v>175</v>
      </c>
      <c r="R1191" t="s">
        <v>175</v>
      </c>
    </row>
    <row r="1192" spans="1:18" x14ac:dyDescent="0.25">
      <c r="A1192" s="1">
        <v>44398</v>
      </c>
      <c r="B1192" s="1">
        <v>44440</v>
      </c>
      <c r="C1192" s="1">
        <v>44449</v>
      </c>
      <c r="D1192" s="1">
        <v>44453</v>
      </c>
      <c r="E1192" s="1">
        <v>44455</v>
      </c>
      <c r="F1192" s="1">
        <v>44463</v>
      </c>
      <c r="G1192" s="1">
        <v>44480</v>
      </c>
      <c r="H1192" s="1">
        <v>44484</v>
      </c>
      <c r="I1192" s="1">
        <v>44497</v>
      </c>
      <c r="J1192" s="1">
        <v>44497</v>
      </c>
      <c r="K1192" s="1">
        <v>44497</v>
      </c>
      <c r="M1192" t="s">
        <v>3064</v>
      </c>
      <c r="N1192" t="s">
        <v>3065</v>
      </c>
      <c r="O1192" t="s">
        <v>104</v>
      </c>
      <c r="R1192" t="s">
        <v>99</v>
      </c>
    </row>
    <row r="1193" spans="1:18" x14ac:dyDescent="0.25">
      <c r="A1193" s="1">
        <v>44333</v>
      </c>
      <c r="B1193" s="1">
        <v>44333</v>
      </c>
      <c r="C1193" s="1">
        <v>44361</v>
      </c>
      <c r="D1193" s="1">
        <v>44382</v>
      </c>
      <c r="E1193" s="1">
        <v>44448</v>
      </c>
      <c r="F1193" s="1">
        <v>44453</v>
      </c>
      <c r="G1193" s="1">
        <v>44445</v>
      </c>
      <c r="H1193" s="1">
        <v>44449</v>
      </c>
      <c r="I1193" s="1">
        <v>44547</v>
      </c>
      <c r="J1193" s="1">
        <v>44547</v>
      </c>
      <c r="K1193" s="1">
        <v>44547</v>
      </c>
      <c r="M1193" t="s">
        <v>3067</v>
      </c>
      <c r="N1193" s="1">
        <v>44340</v>
      </c>
      <c r="O1193" t="s">
        <v>104</v>
      </c>
      <c r="R1193" t="s">
        <v>175</v>
      </c>
    </row>
    <row r="1194" spans="1:18" x14ac:dyDescent="0.25">
      <c r="A1194" s="1">
        <v>44316</v>
      </c>
      <c r="B1194" s="1">
        <v>44333</v>
      </c>
      <c r="C1194" s="1">
        <v>44337</v>
      </c>
      <c r="D1194" s="1">
        <v>44347</v>
      </c>
      <c r="E1194" s="1">
        <v>44347</v>
      </c>
      <c r="F1194" s="1">
        <v>44538</v>
      </c>
      <c r="G1194" s="1">
        <v>44473</v>
      </c>
      <c r="H1194" s="1">
        <v>44477</v>
      </c>
      <c r="I1194" s="1">
        <v>44538</v>
      </c>
      <c r="J1194" s="1">
        <v>44545</v>
      </c>
      <c r="K1194" s="1">
        <v>44545</v>
      </c>
      <c r="M1194" t="s">
        <v>1208</v>
      </c>
      <c r="N1194" t="s">
        <v>3069</v>
      </c>
      <c r="O1194" t="s">
        <v>784</v>
      </c>
      <c r="R1194" t="s">
        <v>175</v>
      </c>
    </row>
    <row r="1195" spans="1:18" x14ac:dyDescent="0.25">
      <c r="A1195" s="1">
        <v>44186</v>
      </c>
      <c r="B1195" s="1">
        <v>44186</v>
      </c>
      <c r="C1195" s="1">
        <v>44186</v>
      </c>
      <c r="D1195" s="1">
        <v>44188</v>
      </c>
      <c r="E1195" s="1">
        <v>44188</v>
      </c>
      <c r="F1195" s="1">
        <v>44189</v>
      </c>
      <c r="G1195" s="1">
        <v>44188</v>
      </c>
      <c r="H1195" s="1">
        <v>44196</v>
      </c>
      <c r="I1195" s="1">
        <v>44204</v>
      </c>
      <c r="J1195" s="1">
        <v>44236</v>
      </c>
      <c r="K1195" s="1">
        <v>44236</v>
      </c>
      <c r="M1195" t="s">
        <v>3071</v>
      </c>
      <c r="N1195" t="s">
        <v>3072</v>
      </c>
      <c r="O1195" t="s">
        <v>320</v>
      </c>
      <c r="R1195" t="s">
        <v>215</v>
      </c>
    </row>
    <row r="1196" spans="1:18" x14ac:dyDescent="0.25">
      <c r="A1196" s="1">
        <v>44183</v>
      </c>
      <c r="B1196" s="1">
        <v>44183</v>
      </c>
      <c r="C1196" s="1">
        <v>44200</v>
      </c>
      <c r="D1196" s="1">
        <v>44200</v>
      </c>
      <c r="E1196" s="1">
        <v>44200</v>
      </c>
      <c r="F1196" s="1">
        <v>44230</v>
      </c>
      <c r="G1196" s="1">
        <v>44221</v>
      </c>
      <c r="H1196" s="1">
        <v>44225</v>
      </c>
      <c r="I1196" s="1">
        <v>44230</v>
      </c>
      <c r="J1196" s="1">
        <v>44230</v>
      </c>
      <c r="K1196" s="1">
        <v>44230</v>
      </c>
      <c r="M1196" t="s">
        <v>1379</v>
      </c>
      <c r="N1196" t="s">
        <v>3074</v>
      </c>
      <c r="O1196" t="s">
        <v>214</v>
      </c>
      <c r="R1196" t="s">
        <v>215</v>
      </c>
    </row>
    <row r="1197" spans="1:18" x14ac:dyDescent="0.25">
      <c r="A1197" s="1">
        <v>44180</v>
      </c>
      <c r="B1197" s="1">
        <v>44180</v>
      </c>
      <c r="C1197" s="1">
        <v>44200</v>
      </c>
      <c r="D1197" s="1">
        <v>44209</v>
      </c>
      <c r="E1197" s="1">
        <v>44209</v>
      </c>
      <c r="F1197" s="1">
        <v>44314</v>
      </c>
      <c r="G1197" s="1">
        <v>44242</v>
      </c>
      <c r="H1197" s="1">
        <v>44246</v>
      </c>
      <c r="I1197" s="1">
        <v>44620</v>
      </c>
      <c r="J1197" s="1">
        <v>44620</v>
      </c>
      <c r="K1197" s="1">
        <v>44620</v>
      </c>
      <c r="M1197" t="s">
        <v>1231</v>
      </c>
      <c r="N1197" t="s">
        <v>3076</v>
      </c>
      <c r="O1197" t="s">
        <v>214</v>
      </c>
      <c r="R1197" t="s">
        <v>88</v>
      </c>
    </row>
    <row r="1198" spans="1:18" x14ac:dyDescent="0.25">
      <c r="A1198" s="1">
        <v>44168</v>
      </c>
      <c r="B1198" s="1">
        <v>44168</v>
      </c>
      <c r="C1198" s="1">
        <v>44263</v>
      </c>
      <c r="D1198" s="1">
        <v>44263</v>
      </c>
      <c r="E1198" s="1">
        <v>44264</v>
      </c>
      <c r="F1198" s="1">
        <v>44333</v>
      </c>
      <c r="G1198" s="1">
        <v>44287</v>
      </c>
      <c r="H1198" s="1">
        <v>44300</v>
      </c>
      <c r="I1198" s="1">
        <v>44333</v>
      </c>
      <c r="J1198" s="1">
        <v>44543</v>
      </c>
      <c r="K1198" s="1">
        <v>44543</v>
      </c>
      <c r="M1198" t="s">
        <v>3078</v>
      </c>
      <c r="N1198" t="s">
        <v>1626</v>
      </c>
      <c r="O1198" t="s">
        <v>47</v>
      </c>
      <c r="R1198" t="s">
        <v>175</v>
      </c>
    </row>
    <row r="1199" spans="1:18" x14ac:dyDescent="0.25">
      <c r="A1199" s="1">
        <v>44116</v>
      </c>
      <c r="B1199" s="1">
        <v>44116</v>
      </c>
      <c r="C1199" s="1">
        <v>44126</v>
      </c>
      <c r="D1199" s="1">
        <v>44126</v>
      </c>
      <c r="E1199" s="1">
        <v>44126</v>
      </c>
      <c r="F1199" s="1">
        <v>44172</v>
      </c>
      <c r="G1199" s="1">
        <v>44158</v>
      </c>
      <c r="H1199" s="1">
        <v>44162</v>
      </c>
      <c r="I1199" s="1">
        <v>44217</v>
      </c>
      <c r="J1199" s="1">
        <v>44245</v>
      </c>
      <c r="K1199" s="1">
        <v>44245</v>
      </c>
      <c r="M1199" t="s">
        <v>115</v>
      </c>
      <c r="N1199" t="s">
        <v>3080</v>
      </c>
      <c r="O1199" t="s">
        <v>117</v>
      </c>
      <c r="R1199" t="s">
        <v>215</v>
      </c>
    </row>
    <row r="1200" spans="1:18" x14ac:dyDescent="0.25">
      <c r="A1200" s="1">
        <v>44712</v>
      </c>
      <c r="B1200" s="1">
        <v>44713</v>
      </c>
      <c r="J1200" s="1">
        <v>44713</v>
      </c>
      <c r="N1200" t="s">
        <v>3082</v>
      </c>
    </row>
    <row r="1201" spans="1:18" x14ac:dyDescent="0.25">
      <c r="A1201" s="1">
        <v>44711</v>
      </c>
      <c r="B1201" s="1">
        <v>44713</v>
      </c>
      <c r="J1201" s="1">
        <v>44713</v>
      </c>
      <c r="N1201" t="s">
        <v>3084</v>
      </c>
    </row>
    <row r="1202" spans="1:18" x14ac:dyDescent="0.25">
      <c r="A1202" s="1">
        <v>44532</v>
      </c>
      <c r="B1202" s="1">
        <v>44532</v>
      </c>
      <c r="J1202" s="1">
        <v>44532</v>
      </c>
      <c r="N1202" t="s">
        <v>3087</v>
      </c>
    </row>
    <row r="1203" spans="1:18" x14ac:dyDescent="0.25">
      <c r="A1203" s="1">
        <v>44523</v>
      </c>
      <c r="B1203" s="1">
        <v>44523</v>
      </c>
      <c r="J1203" s="1">
        <v>44523</v>
      </c>
      <c r="N1203" t="s">
        <v>3089</v>
      </c>
    </row>
    <row r="1204" spans="1:18" x14ac:dyDescent="0.25">
      <c r="A1204" s="1">
        <v>44473</v>
      </c>
      <c r="B1204" s="1">
        <v>44475</v>
      </c>
      <c r="J1204" s="1">
        <v>44475</v>
      </c>
    </row>
    <row r="1205" spans="1:18" x14ac:dyDescent="0.25">
      <c r="A1205" s="1">
        <v>44649</v>
      </c>
      <c r="B1205" s="1">
        <v>44649</v>
      </c>
      <c r="C1205" s="1">
        <v>44649</v>
      </c>
      <c r="D1205" s="1">
        <v>44649</v>
      </c>
      <c r="E1205" s="1">
        <v>44656</v>
      </c>
      <c r="F1205" s="1">
        <v>44656</v>
      </c>
      <c r="G1205" s="1">
        <v>44704</v>
      </c>
      <c r="H1205" s="1">
        <v>44712</v>
      </c>
      <c r="I1205" s="1">
        <v>44656</v>
      </c>
      <c r="J1205" s="1">
        <v>44715</v>
      </c>
      <c r="K1205" s="1">
        <v>44715</v>
      </c>
      <c r="M1205" t="s">
        <v>3092</v>
      </c>
      <c r="N1205" t="s">
        <v>3093</v>
      </c>
      <c r="O1205" t="s">
        <v>276</v>
      </c>
      <c r="R1205" t="s">
        <v>79</v>
      </c>
    </row>
    <row r="1206" spans="1:18" x14ac:dyDescent="0.25">
      <c r="A1206" s="1">
        <v>44826</v>
      </c>
      <c r="G1206" s="1">
        <v>44932</v>
      </c>
      <c r="H1206" s="1">
        <v>44932</v>
      </c>
      <c r="I1206" s="1">
        <v>44943</v>
      </c>
      <c r="J1206" s="1">
        <v>44943</v>
      </c>
      <c r="K1206" s="1">
        <v>44943</v>
      </c>
      <c r="M1206" t="s">
        <v>2327</v>
      </c>
      <c r="N1206" t="s">
        <v>3095</v>
      </c>
      <c r="R1206" t="s">
        <v>69</v>
      </c>
    </row>
    <row r="1207" spans="1:18" x14ac:dyDescent="0.25">
      <c r="A1207" s="1">
        <v>44725</v>
      </c>
      <c r="B1207" s="1">
        <v>44893</v>
      </c>
      <c r="C1207" s="1">
        <v>44909</v>
      </c>
      <c r="G1207" s="1">
        <v>44816</v>
      </c>
      <c r="H1207" s="1">
        <v>44888</v>
      </c>
      <c r="J1207" s="1">
        <v>44909</v>
      </c>
      <c r="M1207" t="s">
        <v>3097</v>
      </c>
      <c r="N1207" t="s">
        <v>3098</v>
      </c>
    </row>
    <row r="1208" spans="1:18" x14ac:dyDescent="0.25">
      <c r="A1208" s="1">
        <v>44336</v>
      </c>
      <c r="B1208" s="1">
        <v>44336</v>
      </c>
      <c r="C1208" s="1">
        <v>44480</v>
      </c>
      <c r="D1208" s="1">
        <v>44480</v>
      </c>
      <c r="E1208" s="1">
        <v>44480</v>
      </c>
      <c r="F1208" s="1">
        <v>44480</v>
      </c>
      <c r="G1208" s="1">
        <v>44341</v>
      </c>
      <c r="H1208" s="1">
        <v>44342</v>
      </c>
      <c r="I1208" s="1">
        <v>44480</v>
      </c>
      <c r="J1208" s="1">
        <v>44480</v>
      </c>
      <c r="K1208" s="1">
        <v>44480</v>
      </c>
      <c r="M1208" t="s">
        <v>3101</v>
      </c>
      <c r="N1208" t="s">
        <v>3102</v>
      </c>
      <c r="O1208" t="s">
        <v>99</v>
      </c>
      <c r="R1208" t="s">
        <v>99</v>
      </c>
    </row>
    <row r="1209" spans="1:18" x14ac:dyDescent="0.25">
      <c r="A1209" s="1">
        <v>44230</v>
      </c>
      <c r="B1209" s="1">
        <v>44230</v>
      </c>
      <c r="C1209" s="1">
        <v>44230</v>
      </c>
      <c r="D1209" s="1">
        <v>44230</v>
      </c>
      <c r="E1209" s="1">
        <v>44232</v>
      </c>
      <c r="F1209" s="1">
        <v>44308</v>
      </c>
      <c r="G1209" s="1">
        <v>44316</v>
      </c>
      <c r="H1209" s="1">
        <v>44326</v>
      </c>
      <c r="I1209" s="1">
        <v>44326</v>
      </c>
      <c r="J1209" s="1">
        <v>44328</v>
      </c>
      <c r="K1209" s="1">
        <v>44328</v>
      </c>
      <c r="M1209" t="s">
        <v>3104</v>
      </c>
      <c r="N1209" t="s">
        <v>3105</v>
      </c>
      <c r="O1209" t="s">
        <v>215</v>
      </c>
      <c r="R1209" t="s">
        <v>784</v>
      </c>
    </row>
    <row r="1210" spans="1:18" x14ac:dyDescent="0.25">
      <c r="A1210" s="1">
        <v>44230</v>
      </c>
      <c r="B1210" s="1">
        <v>44230</v>
      </c>
      <c r="C1210" s="1">
        <v>44230</v>
      </c>
      <c r="D1210" s="1">
        <v>44230</v>
      </c>
      <c r="E1210" s="1">
        <v>44232</v>
      </c>
      <c r="F1210" s="1">
        <v>44252</v>
      </c>
      <c r="G1210" s="1">
        <v>44246</v>
      </c>
      <c r="H1210" s="1">
        <v>44249</v>
      </c>
      <c r="I1210" s="1">
        <v>44252</v>
      </c>
      <c r="J1210" s="1">
        <v>44252</v>
      </c>
      <c r="K1210" s="1">
        <v>44252</v>
      </c>
      <c r="M1210" t="s">
        <v>3107</v>
      </c>
      <c r="N1210" t="s">
        <v>3108</v>
      </c>
      <c r="O1210" t="s">
        <v>215</v>
      </c>
      <c r="R1210" t="s">
        <v>215</v>
      </c>
    </row>
    <row r="1211" spans="1:18" x14ac:dyDescent="0.25">
      <c r="A1211" s="1">
        <v>44851</v>
      </c>
      <c r="J1211" s="1">
        <v>44851</v>
      </c>
      <c r="N1211" t="s">
        <v>3110</v>
      </c>
    </row>
    <row r="1212" spans="1:18" x14ac:dyDescent="0.25">
      <c r="A1212" s="1">
        <v>44818</v>
      </c>
      <c r="B1212" s="1">
        <v>44818</v>
      </c>
      <c r="G1212" s="1">
        <v>44942</v>
      </c>
      <c r="H1212" s="1">
        <v>44942</v>
      </c>
      <c r="J1212" s="1">
        <v>44818</v>
      </c>
      <c r="M1212" t="s">
        <v>3112</v>
      </c>
    </row>
    <row r="1213" spans="1:18" x14ac:dyDescent="0.25">
      <c r="A1213" s="1">
        <v>44762</v>
      </c>
      <c r="B1213" s="1">
        <v>44762</v>
      </c>
      <c r="C1213" s="1">
        <v>44763</v>
      </c>
      <c r="D1213" s="1">
        <v>44763</v>
      </c>
      <c r="E1213" s="1">
        <v>44767</v>
      </c>
      <c r="F1213" s="1">
        <v>44909</v>
      </c>
      <c r="G1213" s="1">
        <v>44896</v>
      </c>
      <c r="H1213" s="1">
        <v>44916</v>
      </c>
      <c r="I1213" s="1">
        <v>44909</v>
      </c>
      <c r="J1213" s="1">
        <v>44909</v>
      </c>
      <c r="K1213" s="1">
        <v>44909</v>
      </c>
      <c r="M1213" t="s">
        <v>3114</v>
      </c>
      <c r="N1213" t="s">
        <v>3115</v>
      </c>
      <c r="O1213" t="s">
        <v>62</v>
      </c>
      <c r="R1213" t="s">
        <v>252</v>
      </c>
    </row>
    <row r="1214" spans="1:18" x14ac:dyDescent="0.25">
      <c r="A1214" s="1">
        <v>44721</v>
      </c>
      <c r="B1214" s="1">
        <v>44721</v>
      </c>
      <c r="C1214" s="1">
        <v>44721</v>
      </c>
      <c r="D1214" s="1">
        <v>44721</v>
      </c>
      <c r="E1214" s="1">
        <v>44721</v>
      </c>
      <c r="F1214" s="1">
        <v>44721</v>
      </c>
      <c r="G1214" s="1">
        <v>44726</v>
      </c>
      <c r="H1214" s="1">
        <v>44727</v>
      </c>
      <c r="I1214" s="1">
        <v>44721</v>
      </c>
      <c r="J1214" s="1">
        <v>44721</v>
      </c>
      <c r="K1214" s="1">
        <v>44721</v>
      </c>
      <c r="M1214" t="s">
        <v>3118</v>
      </c>
      <c r="O1214" t="s">
        <v>79</v>
      </c>
      <c r="R1214" t="s">
        <v>79</v>
      </c>
    </row>
    <row r="1215" spans="1:18" x14ac:dyDescent="0.25">
      <c r="A1215" s="1">
        <v>44698</v>
      </c>
      <c r="B1215" s="1">
        <v>44743</v>
      </c>
      <c r="C1215" s="1">
        <v>44743</v>
      </c>
      <c r="D1215" s="1">
        <v>44743</v>
      </c>
      <c r="E1215" s="1">
        <v>44753</v>
      </c>
      <c r="F1215" s="1">
        <v>44804</v>
      </c>
      <c r="G1215" s="1">
        <v>44788</v>
      </c>
      <c r="H1215" s="1">
        <v>44803</v>
      </c>
      <c r="I1215" s="1">
        <v>44804</v>
      </c>
      <c r="J1215" s="1">
        <v>44804</v>
      </c>
      <c r="K1215" s="1">
        <v>44804</v>
      </c>
      <c r="M1215" t="s">
        <v>1909</v>
      </c>
      <c r="N1215" t="s">
        <v>3120</v>
      </c>
      <c r="O1215" t="s">
        <v>62</v>
      </c>
      <c r="R1215" t="s">
        <v>152</v>
      </c>
    </row>
    <row r="1216" spans="1:18" x14ac:dyDescent="0.25">
      <c r="A1216" s="1">
        <v>44624</v>
      </c>
      <c r="B1216" s="1">
        <v>44624</v>
      </c>
      <c r="C1216" s="1">
        <v>44624</v>
      </c>
      <c r="D1216" s="1">
        <v>44624</v>
      </c>
      <c r="E1216" s="1">
        <v>44630</v>
      </c>
      <c r="G1216" s="1">
        <v>44648</v>
      </c>
      <c r="H1216" s="1">
        <v>44651</v>
      </c>
      <c r="J1216" s="1">
        <v>44630</v>
      </c>
      <c r="M1216" t="s">
        <v>679</v>
      </c>
      <c r="N1216" t="s">
        <v>1446</v>
      </c>
      <c r="O1216" t="s">
        <v>95</v>
      </c>
    </row>
    <row r="1217" spans="1:18" x14ac:dyDescent="0.25">
      <c r="A1217" s="1">
        <v>44544</v>
      </c>
      <c r="C1217" s="1">
        <v>44683</v>
      </c>
      <c r="D1217" s="1">
        <v>44683</v>
      </c>
      <c r="E1217" s="1">
        <v>44690</v>
      </c>
      <c r="F1217" s="1">
        <v>44736</v>
      </c>
      <c r="G1217" s="1">
        <v>44739</v>
      </c>
      <c r="H1217" s="1">
        <v>44746</v>
      </c>
      <c r="I1217" s="1">
        <v>44743</v>
      </c>
      <c r="J1217" s="1">
        <v>44743</v>
      </c>
      <c r="K1217" s="1">
        <v>44743</v>
      </c>
      <c r="M1217" t="s">
        <v>676</v>
      </c>
      <c r="N1217" t="s">
        <v>2775</v>
      </c>
      <c r="O1217" t="s">
        <v>272</v>
      </c>
      <c r="R1217" t="s">
        <v>62</v>
      </c>
    </row>
    <row r="1218" spans="1:18" x14ac:dyDescent="0.25">
      <c r="A1218" s="1">
        <v>44342</v>
      </c>
      <c r="B1218" s="1">
        <v>44421</v>
      </c>
      <c r="J1218" s="1">
        <v>44421</v>
      </c>
      <c r="K1218" s="1">
        <v>44421</v>
      </c>
      <c r="N1218" t="s">
        <v>3124</v>
      </c>
      <c r="R1218" t="s">
        <v>294</v>
      </c>
    </row>
    <row r="1219" spans="1:18" x14ac:dyDescent="0.25">
      <c r="A1219" s="1">
        <v>44328</v>
      </c>
      <c r="B1219" s="1">
        <v>44382</v>
      </c>
      <c r="C1219" s="1">
        <v>44383</v>
      </c>
      <c r="D1219" s="1">
        <v>44383</v>
      </c>
      <c r="E1219" s="1">
        <v>44383</v>
      </c>
      <c r="F1219" s="1">
        <v>44421</v>
      </c>
      <c r="G1219" s="1">
        <v>44452</v>
      </c>
      <c r="H1219" s="1">
        <v>44452</v>
      </c>
      <c r="I1219" s="1">
        <v>44421</v>
      </c>
      <c r="J1219" s="1">
        <v>44421</v>
      </c>
      <c r="K1219" s="1">
        <v>44421</v>
      </c>
      <c r="M1219" t="s">
        <v>3126</v>
      </c>
      <c r="N1219" t="s">
        <v>3127</v>
      </c>
      <c r="O1219" t="s">
        <v>306</v>
      </c>
      <c r="R1219" t="s">
        <v>294</v>
      </c>
    </row>
    <row r="1220" spans="1:18" x14ac:dyDescent="0.25">
      <c r="A1220" s="1">
        <v>44320</v>
      </c>
      <c r="B1220" s="1">
        <v>44326</v>
      </c>
      <c r="C1220" s="1">
        <v>44328</v>
      </c>
      <c r="D1220" s="1">
        <v>44328</v>
      </c>
      <c r="E1220" s="1">
        <v>44328</v>
      </c>
      <c r="F1220" s="1">
        <v>44480</v>
      </c>
      <c r="G1220" s="1">
        <v>44368</v>
      </c>
      <c r="H1220" s="1">
        <v>44372</v>
      </c>
      <c r="I1220" s="1">
        <v>44480</v>
      </c>
      <c r="J1220" s="1">
        <v>44480</v>
      </c>
      <c r="K1220" s="1">
        <v>44480</v>
      </c>
      <c r="M1220" t="s">
        <v>629</v>
      </c>
      <c r="N1220" t="s">
        <v>3129</v>
      </c>
      <c r="O1220" t="s">
        <v>784</v>
      </c>
      <c r="R1220" t="s">
        <v>99</v>
      </c>
    </row>
    <row r="1221" spans="1:18" x14ac:dyDescent="0.25">
      <c r="A1221" s="1">
        <v>44293</v>
      </c>
      <c r="B1221" s="1">
        <v>44624</v>
      </c>
      <c r="C1221" s="1">
        <v>44624</v>
      </c>
      <c r="D1221" s="1">
        <v>44624</v>
      </c>
      <c r="E1221" s="1">
        <v>44630</v>
      </c>
      <c r="F1221" s="1">
        <v>44736</v>
      </c>
      <c r="G1221" s="1">
        <v>44732</v>
      </c>
      <c r="H1221" s="1">
        <v>44739</v>
      </c>
      <c r="I1221" s="1">
        <v>44736</v>
      </c>
      <c r="J1221" s="1">
        <v>44736</v>
      </c>
      <c r="K1221" s="1">
        <v>44736</v>
      </c>
      <c r="M1221" t="s">
        <v>679</v>
      </c>
      <c r="N1221" t="s">
        <v>3131</v>
      </c>
      <c r="O1221" t="s">
        <v>95</v>
      </c>
      <c r="R1221" t="s">
        <v>79</v>
      </c>
    </row>
    <row r="1222" spans="1:18" x14ac:dyDescent="0.25">
      <c r="A1222" s="1">
        <v>44279</v>
      </c>
      <c r="B1222" s="1">
        <v>44326</v>
      </c>
      <c r="C1222" s="1">
        <v>44328</v>
      </c>
      <c r="D1222" s="1">
        <v>44328</v>
      </c>
      <c r="E1222" s="1">
        <v>44334</v>
      </c>
      <c r="F1222" s="1">
        <v>44736</v>
      </c>
      <c r="G1222" s="1">
        <v>44669</v>
      </c>
      <c r="H1222" s="1">
        <v>44680</v>
      </c>
      <c r="I1222" s="1">
        <v>44736</v>
      </c>
      <c r="J1222" s="1">
        <v>44736</v>
      </c>
      <c r="K1222" s="1">
        <v>44736</v>
      </c>
      <c r="M1222" t="s">
        <v>3133</v>
      </c>
      <c r="N1222" t="s">
        <v>3134</v>
      </c>
      <c r="O1222" t="s">
        <v>784</v>
      </c>
      <c r="R1222" t="s">
        <v>79</v>
      </c>
    </row>
    <row r="1223" spans="1:18" x14ac:dyDescent="0.25">
      <c r="A1223" s="1">
        <v>44253</v>
      </c>
      <c r="B1223" s="1">
        <v>44253</v>
      </c>
      <c r="C1223" s="1">
        <v>44253</v>
      </c>
      <c r="D1223" s="1">
        <v>44253</v>
      </c>
      <c r="E1223" s="1">
        <v>44256</v>
      </c>
      <c r="F1223" s="1">
        <v>44308</v>
      </c>
      <c r="G1223" s="1">
        <v>44312</v>
      </c>
      <c r="H1223" s="1">
        <v>44316</v>
      </c>
      <c r="I1223" s="1">
        <v>44312</v>
      </c>
      <c r="J1223" s="1">
        <v>44328</v>
      </c>
      <c r="K1223" s="1">
        <v>44328</v>
      </c>
      <c r="M1223" t="s">
        <v>1191</v>
      </c>
      <c r="N1223" t="s">
        <v>718</v>
      </c>
      <c r="O1223" t="s">
        <v>47</v>
      </c>
      <c r="R1223" t="s">
        <v>784</v>
      </c>
    </row>
    <row r="1224" spans="1:18" x14ac:dyDescent="0.25">
      <c r="A1224" s="1">
        <v>44235</v>
      </c>
      <c r="B1224" s="1">
        <v>44236</v>
      </c>
      <c r="C1224" s="1">
        <v>44256</v>
      </c>
      <c r="D1224" s="1">
        <v>44256</v>
      </c>
      <c r="E1224" s="1">
        <v>44256</v>
      </c>
      <c r="F1224" s="1">
        <v>44300</v>
      </c>
      <c r="G1224" s="1">
        <v>44298</v>
      </c>
      <c r="H1224" s="1">
        <v>44302</v>
      </c>
      <c r="I1224" s="1">
        <v>44301</v>
      </c>
      <c r="J1224" s="1">
        <v>44328</v>
      </c>
      <c r="K1224" s="1">
        <v>44328</v>
      </c>
      <c r="M1224" t="s">
        <v>3137</v>
      </c>
      <c r="N1224" t="s">
        <v>3138</v>
      </c>
      <c r="O1224" t="s">
        <v>47</v>
      </c>
      <c r="R1224" t="s">
        <v>784</v>
      </c>
    </row>
    <row r="1225" spans="1:18" x14ac:dyDescent="0.25">
      <c r="A1225" s="1">
        <v>44209</v>
      </c>
      <c r="B1225" s="1">
        <v>44209</v>
      </c>
      <c r="C1225" s="1">
        <v>44256</v>
      </c>
      <c r="D1225" s="1">
        <v>44256</v>
      </c>
      <c r="E1225" s="1">
        <v>44256</v>
      </c>
      <c r="F1225" s="1">
        <v>44323</v>
      </c>
      <c r="G1225" s="1">
        <v>44291</v>
      </c>
      <c r="H1225" s="1">
        <v>44295</v>
      </c>
      <c r="I1225" s="1">
        <v>44323</v>
      </c>
      <c r="J1225" s="1">
        <v>44323</v>
      </c>
      <c r="K1225" s="1">
        <v>44323</v>
      </c>
      <c r="M1225" t="s">
        <v>1772</v>
      </c>
      <c r="N1225" t="s">
        <v>485</v>
      </c>
      <c r="O1225" t="s">
        <v>47</v>
      </c>
      <c r="R1225" t="s">
        <v>784</v>
      </c>
    </row>
    <row r="1226" spans="1:18" x14ac:dyDescent="0.25">
      <c r="A1226" s="1">
        <v>44068</v>
      </c>
      <c r="B1226" s="1">
        <v>44075</v>
      </c>
      <c r="C1226" s="1">
        <v>44126</v>
      </c>
      <c r="D1226" s="1">
        <v>44126</v>
      </c>
      <c r="E1226" s="1">
        <v>44132</v>
      </c>
      <c r="F1226" s="1">
        <v>44200</v>
      </c>
      <c r="G1226" s="1">
        <v>44200</v>
      </c>
      <c r="H1226" s="1">
        <v>44204</v>
      </c>
      <c r="I1226" s="1">
        <v>44200</v>
      </c>
      <c r="J1226" s="1">
        <v>44201</v>
      </c>
      <c r="K1226" s="1">
        <v>44201</v>
      </c>
      <c r="M1226" t="s">
        <v>3141</v>
      </c>
      <c r="N1226" t="s">
        <v>3142</v>
      </c>
      <c r="O1226" t="s">
        <v>117</v>
      </c>
      <c r="R1226" t="s">
        <v>214</v>
      </c>
    </row>
    <row r="1227" spans="1:18" x14ac:dyDescent="0.25">
      <c r="A1227" s="1">
        <v>44019</v>
      </c>
      <c r="B1227" s="1">
        <v>44029</v>
      </c>
      <c r="C1227" s="1">
        <v>44125</v>
      </c>
      <c r="D1227" s="1">
        <v>44126</v>
      </c>
      <c r="E1227" s="1">
        <v>44139</v>
      </c>
      <c r="F1227" s="1">
        <v>44179</v>
      </c>
      <c r="G1227" s="1">
        <v>44137</v>
      </c>
      <c r="H1227" s="1">
        <v>44165</v>
      </c>
      <c r="I1227" s="1">
        <v>44252</v>
      </c>
      <c r="J1227" s="1">
        <v>44252</v>
      </c>
      <c r="K1227" s="1">
        <v>44252</v>
      </c>
      <c r="M1227" t="s">
        <v>3144</v>
      </c>
      <c r="N1227" t="s">
        <v>3145</v>
      </c>
      <c r="O1227" t="s">
        <v>112</v>
      </c>
      <c r="R1227" t="s">
        <v>215</v>
      </c>
    </row>
    <row r="1228" spans="1:18" x14ac:dyDescent="0.25">
      <c r="A1228" s="1">
        <v>43455</v>
      </c>
      <c r="B1228" s="1">
        <v>43455</v>
      </c>
      <c r="C1228" s="1">
        <v>43468</v>
      </c>
      <c r="D1228" s="1">
        <v>43468</v>
      </c>
      <c r="E1228" s="1">
        <v>43468</v>
      </c>
      <c r="F1228" s="1">
        <v>43476</v>
      </c>
      <c r="G1228" s="1">
        <v>43489</v>
      </c>
      <c r="H1228" s="1">
        <v>43496</v>
      </c>
      <c r="I1228" s="1">
        <v>44608</v>
      </c>
      <c r="J1228" s="1">
        <v>44608</v>
      </c>
      <c r="K1228" s="1">
        <v>44608</v>
      </c>
      <c r="M1228" t="s">
        <v>1155</v>
      </c>
      <c r="N1228" t="s">
        <v>3148</v>
      </c>
      <c r="O1228" t="s">
        <v>427</v>
      </c>
      <c r="R1228" t="s">
        <v>88</v>
      </c>
    </row>
    <row r="1229" spans="1:18" x14ac:dyDescent="0.25">
      <c r="A1229" s="1">
        <v>44161</v>
      </c>
      <c r="B1229" s="1">
        <v>44165</v>
      </c>
      <c r="C1229" s="1">
        <v>44182</v>
      </c>
      <c r="E1229" s="1">
        <v>44182</v>
      </c>
      <c r="F1229" s="1">
        <v>44210</v>
      </c>
      <c r="G1229" s="1">
        <v>44209</v>
      </c>
      <c r="H1229" s="1">
        <v>44221</v>
      </c>
      <c r="I1229" s="1">
        <v>44210</v>
      </c>
      <c r="J1229" s="1">
        <v>44287</v>
      </c>
      <c r="M1229" t="s">
        <v>1727</v>
      </c>
      <c r="N1229" t="s">
        <v>3151</v>
      </c>
      <c r="O1229" t="s">
        <v>320</v>
      </c>
    </row>
    <row r="1230" spans="1:18" x14ac:dyDescent="0.25">
      <c r="A1230" s="1">
        <v>44118</v>
      </c>
      <c r="B1230" s="1">
        <v>44118</v>
      </c>
      <c r="C1230" s="1">
        <v>44120</v>
      </c>
      <c r="E1230" s="1">
        <v>44120</v>
      </c>
      <c r="F1230" s="1">
        <v>44182</v>
      </c>
      <c r="G1230" s="1">
        <v>44144</v>
      </c>
      <c r="H1230" s="1">
        <v>44158</v>
      </c>
      <c r="I1230" s="1">
        <v>44225</v>
      </c>
      <c r="J1230" s="1">
        <v>44228</v>
      </c>
      <c r="M1230" t="s">
        <v>3153</v>
      </c>
      <c r="N1230" t="s">
        <v>3154</v>
      </c>
      <c r="O1230" t="s">
        <v>117</v>
      </c>
    </row>
    <row r="1231" spans="1:18" x14ac:dyDescent="0.25">
      <c r="A1231" s="1">
        <v>44019</v>
      </c>
      <c r="B1231" s="1">
        <v>44019</v>
      </c>
      <c r="C1231" s="1">
        <v>44029</v>
      </c>
      <c r="E1231" s="1">
        <v>44042</v>
      </c>
      <c r="F1231" s="1">
        <v>44602</v>
      </c>
      <c r="G1231" s="1">
        <v>44144</v>
      </c>
      <c r="H1231" s="1">
        <v>44151</v>
      </c>
      <c r="I1231" s="1">
        <v>44602</v>
      </c>
      <c r="J1231" s="1">
        <v>44602</v>
      </c>
      <c r="M1231" t="s">
        <v>3157</v>
      </c>
      <c r="N1231" t="s">
        <v>3158</v>
      </c>
      <c r="O1231" t="s">
        <v>129</v>
      </c>
    </row>
    <row r="1232" spans="1:18" x14ac:dyDescent="0.25">
      <c r="A1232" s="1">
        <v>44019</v>
      </c>
      <c r="B1232" s="1">
        <v>44019</v>
      </c>
      <c r="C1232" s="1">
        <v>44029</v>
      </c>
      <c r="E1232" s="1">
        <v>44042</v>
      </c>
      <c r="F1232" s="1">
        <v>44602</v>
      </c>
      <c r="G1232" s="1">
        <v>44145</v>
      </c>
      <c r="H1232" s="1">
        <v>44151</v>
      </c>
      <c r="I1232" s="1">
        <v>44602</v>
      </c>
      <c r="J1232" s="1">
        <v>44602</v>
      </c>
      <c r="M1232" t="s">
        <v>3160</v>
      </c>
      <c r="N1232" t="s">
        <v>3161</v>
      </c>
      <c r="O1232" t="s">
        <v>129</v>
      </c>
    </row>
    <row r="1233" spans="1:15" x14ac:dyDescent="0.25">
      <c r="A1233" s="1">
        <v>44019</v>
      </c>
      <c r="B1233" s="1">
        <v>44019</v>
      </c>
      <c r="C1233" s="1">
        <v>44029</v>
      </c>
      <c r="E1233" s="1">
        <v>44042</v>
      </c>
      <c r="F1233" s="1">
        <v>44602</v>
      </c>
      <c r="G1233" s="1">
        <v>44145</v>
      </c>
      <c r="H1233" s="1">
        <v>44151</v>
      </c>
      <c r="I1233" s="1">
        <v>44602</v>
      </c>
      <c r="J1233" s="1">
        <v>44606</v>
      </c>
      <c r="M1233" t="s">
        <v>3163</v>
      </c>
      <c r="N1233" t="s">
        <v>3164</v>
      </c>
      <c r="O1233" t="s">
        <v>129</v>
      </c>
    </row>
    <row r="1234" spans="1:15" x14ac:dyDescent="0.25">
      <c r="A1234" s="1">
        <v>44019</v>
      </c>
      <c r="B1234" s="1">
        <v>44019</v>
      </c>
      <c r="C1234" s="1">
        <v>44029</v>
      </c>
      <c r="E1234" s="1">
        <v>44042</v>
      </c>
      <c r="F1234" s="1">
        <v>44582</v>
      </c>
      <c r="G1234" s="1">
        <v>44145</v>
      </c>
      <c r="H1234" s="1">
        <v>44151</v>
      </c>
      <c r="I1234" s="1">
        <v>44586</v>
      </c>
      <c r="J1234" s="1">
        <v>44928</v>
      </c>
      <c r="M1234" t="s">
        <v>3166</v>
      </c>
      <c r="N1234" t="s">
        <v>3167</v>
      </c>
      <c r="O1234" t="s">
        <v>129</v>
      </c>
    </row>
    <row r="1235" spans="1:15" x14ac:dyDescent="0.25">
      <c r="A1235" s="1">
        <v>44162</v>
      </c>
      <c r="B1235" s="1">
        <v>44162</v>
      </c>
      <c r="C1235" s="1">
        <v>44357</v>
      </c>
      <c r="E1235" s="1">
        <v>44357</v>
      </c>
      <c r="F1235" s="1">
        <v>44379</v>
      </c>
      <c r="G1235" s="1">
        <v>44368</v>
      </c>
      <c r="H1235" s="1">
        <v>44377</v>
      </c>
      <c r="I1235" s="1">
        <v>44379</v>
      </c>
      <c r="J1235" s="1">
        <v>44537</v>
      </c>
      <c r="M1235" t="s">
        <v>3170</v>
      </c>
      <c r="N1235" t="s">
        <v>3171</v>
      </c>
      <c r="O1235" t="s">
        <v>103</v>
      </c>
    </row>
    <row r="1236" spans="1:15" x14ac:dyDescent="0.25">
      <c r="A1236" s="1">
        <v>44078</v>
      </c>
      <c r="B1236" s="1">
        <v>44082</v>
      </c>
      <c r="C1236" s="1">
        <v>44209</v>
      </c>
      <c r="E1236" s="1">
        <v>44209</v>
      </c>
      <c r="F1236" s="1">
        <v>44280</v>
      </c>
      <c r="G1236" s="1">
        <v>44200</v>
      </c>
      <c r="H1236" s="1">
        <v>44243</v>
      </c>
      <c r="I1236" s="1">
        <v>44386</v>
      </c>
      <c r="J1236" s="1">
        <v>44390</v>
      </c>
      <c r="M1236" t="s">
        <v>3173</v>
      </c>
      <c r="N1236" t="s">
        <v>3174</v>
      </c>
      <c r="O1236" t="s">
        <v>214</v>
      </c>
    </row>
    <row r="1237" spans="1:15" x14ac:dyDescent="0.25">
      <c r="A1237" s="1">
        <v>43976</v>
      </c>
      <c r="B1237" s="1">
        <v>43986</v>
      </c>
      <c r="C1237" s="1">
        <v>44119</v>
      </c>
      <c r="E1237" s="1">
        <v>44119</v>
      </c>
      <c r="F1237" s="1">
        <v>44119</v>
      </c>
      <c r="G1237" s="1">
        <v>44130</v>
      </c>
      <c r="H1237" s="1">
        <v>44130</v>
      </c>
      <c r="I1237" s="1">
        <v>44188</v>
      </c>
      <c r="J1237" s="1">
        <v>44203</v>
      </c>
      <c r="M1237" t="s">
        <v>122</v>
      </c>
      <c r="N1237" t="s">
        <v>3178</v>
      </c>
      <c r="O1237" t="s">
        <v>117</v>
      </c>
    </row>
    <row r="1238" spans="1:15" x14ac:dyDescent="0.25">
      <c r="A1238" s="1">
        <v>43976</v>
      </c>
      <c r="B1238" s="1">
        <v>43986</v>
      </c>
      <c r="C1238" s="1">
        <v>44075</v>
      </c>
      <c r="E1238" s="1">
        <v>44077</v>
      </c>
      <c r="F1238" s="1">
        <v>44119</v>
      </c>
      <c r="G1238" s="1">
        <v>44102</v>
      </c>
      <c r="H1238" s="1">
        <v>44104</v>
      </c>
      <c r="I1238" s="1">
        <v>44188</v>
      </c>
      <c r="J1238" s="1">
        <v>44203</v>
      </c>
      <c r="M1238" t="s">
        <v>640</v>
      </c>
      <c r="N1238" t="s">
        <v>3178</v>
      </c>
      <c r="O1238" t="s">
        <v>119</v>
      </c>
    </row>
    <row r="1239" spans="1:15" x14ac:dyDescent="0.25">
      <c r="A1239" s="1">
        <v>43976</v>
      </c>
      <c r="B1239" s="1">
        <v>43986</v>
      </c>
      <c r="C1239" s="1">
        <v>44075</v>
      </c>
      <c r="E1239" s="1">
        <v>44077</v>
      </c>
      <c r="F1239" s="1">
        <v>44119</v>
      </c>
      <c r="G1239" s="1">
        <v>44102</v>
      </c>
      <c r="H1239" s="1">
        <v>44104</v>
      </c>
      <c r="I1239" s="1">
        <v>44188</v>
      </c>
      <c r="J1239" s="1">
        <v>44203</v>
      </c>
      <c r="M1239" t="s">
        <v>1542</v>
      </c>
      <c r="N1239" t="s">
        <v>3178</v>
      </c>
      <c r="O1239" t="s">
        <v>119</v>
      </c>
    </row>
    <row r="1240" spans="1:15" x14ac:dyDescent="0.25">
      <c r="A1240" s="1">
        <v>43976</v>
      </c>
      <c r="B1240" s="1">
        <v>43986</v>
      </c>
      <c r="C1240" s="1">
        <v>44119</v>
      </c>
      <c r="E1240" s="1">
        <v>44119</v>
      </c>
      <c r="F1240" s="1">
        <v>44119</v>
      </c>
      <c r="G1240" s="1">
        <v>44095</v>
      </c>
      <c r="H1240" s="1">
        <v>44099</v>
      </c>
      <c r="I1240" s="1">
        <v>44188</v>
      </c>
      <c r="J1240" s="1">
        <v>44203</v>
      </c>
      <c r="M1240" t="s">
        <v>3182</v>
      </c>
      <c r="N1240" t="s">
        <v>3178</v>
      </c>
      <c r="O1240" t="s">
        <v>117</v>
      </c>
    </row>
    <row r="1241" spans="1:15" x14ac:dyDescent="0.25">
      <c r="A1241" s="1">
        <v>43976</v>
      </c>
      <c r="B1241" s="1">
        <v>43986</v>
      </c>
      <c r="C1241" s="1">
        <v>44119</v>
      </c>
      <c r="E1241" s="1">
        <v>44119</v>
      </c>
      <c r="F1241" s="1">
        <v>44119</v>
      </c>
      <c r="G1241" s="1">
        <v>44095</v>
      </c>
      <c r="H1241" s="1">
        <v>44099</v>
      </c>
      <c r="I1241" s="1">
        <v>44188</v>
      </c>
      <c r="J1241" s="1">
        <v>44203</v>
      </c>
      <c r="M1241" t="s">
        <v>1542</v>
      </c>
      <c r="N1241" t="s">
        <v>3178</v>
      </c>
      <c r="O1241" t="s">
        <v>117</v>
      </c>
    </row>
    <row r="1242" spans="1:15" x14ac:dyDescent="0.25">
      <c r="A1242" s="1">
        <v>44159</v>
      </c>
      <c r="B1242" s="1">
        <v>44159</v>
      </c>
      <c r="C1242" s="1">
        <v>44160</v>
      </c>
      <c r="E1242" s="1">
        <v>44161</v>
      </c>
      <c r="F1242" s="1">
        <v>44231</v>
      </c>
      <c r="G1242" s="1">
        <v>44186</v>
      </c>
      <c r="H1242" s="1">
        <v>44186</v>
      </c>
      <c r="I1242" s="1">
        <v>44232</v>
      </c>
      <c r="J1242" s="1">
        <v>44232</v>
      </c>
      <c r="M1242" t="s">
        <v>3186</v>
      </c>
      <c r="N1242" t="s">
        <v>2257</v>
      </c>
      <c r="O1242" t="s">
        <v>112</v>
      </c>
    </row>
    <row r="1243" spans="1:15" x14ac:dyDescent="0.25">
      <c r="A1243" s="1">
        <v>44085</v>
      </c>
      <c r="B1243" s="1">
        <v>44098</v>
      </c>
      <c r="C1243" s="1">
        <v>44098</v>
      </c>
      <c r="E1243" s="1">
        <v>44098</v>
      </c>
      <c r="F1243" s="1">
        <v>44211</v>
      </c>
      <c r="G1243" s="1">
        <v>44221</v>
      </c>
      <c r="H1243" s="1">
        <v>44225</v>
      </c>
      <c r="J1243" s="1">
        <v>44211</v>
      </c>
      <c r="M1243" t="s">
        <v>3188</v>
      </c>
      <c r="N1243" t="s">
        <v>3189</v>
      </c>
      <c r="O1243" t="s">
        <v>119</v>
      </c>
    </row>
    <row r="1244" spans="1:15" x14ac:dyDescent="0.25">
      <c r="A1244" s="1">
        <v>44608</v>
      </c>
      <c r="B1244" s="1">
        <v>44608</v>
      </c>
      <c r="C1244" s="1">
        <v>44659</v>
      </c>
      <c r="E1244" s="1">
        <v>44762</v>
      </c>
      <c r="F1244" s="1">
        <v>44762</v>
      </c>
      <c r="G1244" s="1">
        <v>44718</v>
      </c>
      <c r="H1244" s="1">
        <v>44722</v>
      </c>
      <c r="J1244" s="1">
        <v>44762</v>
      </c>
      <c r="M1244" t="s">
        <v>676</v>
      </c>
      <c r="N1244" t="s">
        <v>3193</v>
      </c>
      <c r="O1244" t="s">
        <v>62</v>
      </c>
    </row>
    <row r="1245" spans="1:15" x14ac:dyDescent="0.25">
      <c r="A1245" s="1">
        <v>44567</v>
      </c>
      <c r="B1245" s="1">
        <v>44567</v>
      </c>
      <c r="C1245" s="1">
        <v>44567</v>
      </c>
      <c r="E1245" s="1">
        <v>44567</v>
      </c>
      <c r="F1245" s="1">
        <v>44715</v>
      </c>
      <c r="G1245" s="1">
        <v>44732</v>
      </c>
      <c r="H1245" s="1">
        <v>44736</v>
      </c>
      <c r="J1245" s="1">
        <v>44715</v>
      </c>
      <c r="M1245" t="s">
        <v>676</v>
      </c>
      <c r="N1245" t="s">
        <v>3195</v>
      </c>
      <c r="O1245" t="s">
        <v>157</v>
      </c>
    </row>
    <row r="1246" spans="1:15" x14ac:dyDescent="0.25">
      <c r="A1246" s="1">
        <v>44932</v>
      </c>
      <c r="B1246" s="1">
        <v>44932</v>
      </c>
      <c r="J1246" s="1">
        <v>44932</v>
      </c>
      <c r="N1246" t="s">
        <v>3198</v>
      </c>
    </row>
    <row r="1247" spans="1:15" x14ac:dyDescent="0.25">
      <c r="A1247" s="1">
        <v>44642</v>
      </c>
      <c r="J1247" s="1">
        <v>44642</v>
      </c>
      <c r="N1247" t="s">
        <v>3200</v>
      </c>
    </row>
    <row r="1248" spans="1:15" x14ac:dyDescent="0.25">
      <c r="A1248" s="1">
        <v>44313</v>
      </c>
      <c r="B1248" s="1">
        <v>44319</v>
      </c>
      <c r="C1248" s="1">
        <v>44319</v>
      </c>
      <c r="E1248" s="1">
        <v>44322</v>
      </c>
      <c r="F1248" s="1">
        <v>44474</v>
      </c>
      <c r="G1248" s="1">
        <v>44354</v>
      </c>
      <c r="H1248" s="1">
        <v>44368</v>
      </c>
      <c r="I1248" s="1">
        <v>44474</v>
      </c>
      <c r="J1248" s="1">
        <v>44474</v>
      </c>
      <c r="M1248" t="s">
        <v>3016</v>
      </c>
      <c r="N1248" t="s">
        <v>3202</v>
      </c>
      <c r="O1248" t="s">
        <v>784</v>
      </c>
    </row>
    <row r="1249" spans="1:15" x14ac:dyDescent="0.25">
      <c r="A1249" s="1">
        <v>44300</v>
      </c>
      <c r="B1249" s="1">
        <v>44300</v>
      </c>
      <c r="C1249" s="1">
        <v>44312</v>
      </c>
      <c r="E1249" s="1">
        <v>44315</v>
      </c>
      <c r="F1249" s="1">
        <v>44582</v>
      </c>
      <c r="G1249" s="1">
        <v>44354</v>
      </c>
      <c r="H1249" s="1">
        <v>44368</v>
      </c>
      <c r="I1249" s="1">
        <v>44586</v>
      </c>
      <c r="J1249" s="1">
        <v>44602</v>
      </c>
      <c r="M1249" t="s">
        <v>3204</v>
      </c>
      <c r="N1249" t="s">
        <v>3205</v>
      </c>
      <c r="O1249" t="s">
        <v>113</v>
      </c>
    </row>
    <row r="1250" spans="1:15" x14ac:dyDescent="0.25">
      <c r="A1250" s="1">
        <v>44299</v>
      </c>
      <c r="B1250" s="1">
        <v>44300</v>
      </c>
      <c r="C1250" s="1">
        <v>44300</v>
      </c>
      <c r="E1250" s="1">
        <v>44315</v>
      </c>
      <c r="F1250" s="1">
        <v>44582</v>
      </c>
      <c r="G1250" s="1">
        <v>44319</v>
      </c>
      <c r="H1250" s="1">
        <v>44377</v>
      </c>
      <c r="I1250" s="1">
        <v>44586</v>
      </c>
      <c r="J1250" s="1">
        <v>44603</v>
      </c>
      <c r="M1250" t="s">
        <v>3207</v>
      </c>
      <c r="N1250" t="s">
        <v>3205</v>
      </c>
      <c r="O1250" t="s">
        <v>113</v>
      </c>
    </row>
    <row r="1251" spans="1:15" x14ac:dyDescent="0.25">
      <c r="A1251" s="1">
        <v>44225</v>
      </c>
      <c r="B1251" s="1">
        <v>44225</v>
      </c>
      <c r="C1251" s="1">
        <v>44235</v>
      </c>
      <c r="E1251" s="1">
        <v>44235</v>
      </c>
      <c r="F1251" s="1">
        <v>44298</v>
      </c>
      <c r="G1251" s="1">
        <v>44286</v>
      </c>
      <c r="H1251" s="1">
        <v>44286</v>
      </c>
      <c r="I1251" s="1">
        <v>44298</v>
      </c>
      <c r="J1251" s="1">
        <v>44305</v>
      </c>
      <c r="M1251" t="s">
        <v>2104</v>
      </c>
      <c r="N1251" t="s">
        <v>3209</v>
      </c>
      <c r="O1251" t="s">
        <v>215</v>
      </c>
    </row>
    <row r="1252" spans="1:15" x14ac:dyDescent="0.25">
      <c r="A1252" s="1">
        <v>44546</v>
      </c>
      <c r="B1252" s="1">
        <v>44586</v>
      </c>
      <c r="J1252" s="1">
        <v>44586</v>
      </c>
      <c r="N1252" t="s">
        <v>3212</v>
      </c>
    </row>
    <row r="1253" spans="1:15" x14ac:dyDescent="0.25">
      <c r="A1253" s="1">
        <v>44525</v>
      </c>
      <c r="B1253" s="1">
        <v>44526</v>
      </c>
      <c r="J1253" s="1">
        <v>44526</v>
      </c>
      <c r="N1253" t="s">
        <v>3214</v>
      </c>
    </row>
    <row r="1254" spans="1:15" x14ac:dyDescent="0.25">
      <c r="A1254" s="1">
        <v>44403</v>
      </c>
      <c r="B1254" s="1">
        <v>44404</v>
      </c>
      <c r="C1254" s="1">
        <v>44525</v>
      </c>
      <c r="E1254" s="1">
        <v>44642</v>
      </c>
      <c r="G1254" s="1">
        <v>44470</v>
      </c>
      <c r="H1254" s="1">
        <v>44498</v>
      </c>
      <c r="J1254" s="1">
        <v>44642</v>
      </c>
      <c r="M1254" t="s">
        <v>723</v>
      </c>
      <c r="N1254" t="s">
        <v>3216</v>
      </c>
      <c r="O1254" t="s">
        <v>95</v>
      </c>
    </row>
    <row r="1255" spans="1:15" x14ac:dyDescent="0.25">
      <c r="A1255" s="1">
        <v>44403</v>
      </c>
      <c r="B1255" s="1">
        <v>44404</v>
      </c>
      <c r="J1255" s="1">
        <v>44404</v>
      </c>
      <c r="N1255" t="s">
        <v>2226</v>
      </c>
    </row>
    <row r="1256" spans="1:15" x14ac:dyDescent="0.25">
      <c r="A1256" s="1">
        <v>44328</v>
      </c>
      <c r="B1256" s="1">
        <v>44386</v>
      </c>
      <c r="C1256" s="1">
        <v>44582</v>
      </c>
      <c r="E1256" s="1">
        <v>44582</v>
      </c>
      <c r="G1256" s="1">
        <v>44585</v>
      </c>
      <c r="H1256" s="1">
        <v>44620</v>
      </c>
      <c r="J1256" s="1">
        <v>44582</v>
      </c>
      <c r="M1256" t="s">
        <v>3219</v>
      </c>
      <c r="N1256" t="s">
        <v>3220</v>
      </c>
      <c r="O1256" t="s">
        <v>157</v>
      </c>
    </row>
    <row r="1257" spans="1:15" x14ac:dyDescent="0.25">
      <c r="A1257" s="1">
        <v>44270</v>
      </c>
      <c r="B1257" s="1">
        <v>44270</v>
      </c>
      <c r="J1257" s="1">
        <v>44270</v>
      </c>
      <c r="N1257" t="s">
        <v>1554</v>
      </c>
    </row>
    <row r="1258" spans="1:15" x14ac:dyDescent="0.25">
      <c r="A1258" s="1">
        <v>44722</v>
      </c>
      <c r="B1258" s="1">
        <v>44722</v>
      </c>
      <c r="C1258" s="1">
        <v>44727</v>
      </c>
      <c r="E1258" s="1">
        <v>44727</v>
      </c>
      <c r="F1258" s="1">
        <v>44741</v>
      </c>
      <c r="G1258" s="1">
        <v>44739</v>
      </c>
      <c r="H1258" s="1">
        <v>44742</v>
      </c>
      <c r="I1258" s="1">
        <v>44741</v>
      </c>
      <c r="J1258" s="1">
        <v>44802</v>
      </c>
      <c r="M1258" t="s">
        <v>2111</v>
      </c>
      <c r="N1258" t="s">
        <v>3224</v>
      </c>
      <c r="O1258" t="s">
        <v>79</v>
      </c>
    </row>
    <row r="1259" spans="1:15" x14ac:dyDescent="0.25">
      <c r="A1259" s="1">
        <v>44664</v>
      </c>
      <c r="B1259" s="1">
        <v>44664</v>
      </c>
      <c r="C1259" s="1">
        <v>44711</v>
      </c>
      <c r="E1259" s="1">
        <v>44711</v>
      </c>
      <c r="F1259" s="1">
        <v>44721</v>
      </c>
      <c r="G1259" s="1">
        <v>44704</v>
      </c>
      <c r="H1259" s="1">
        <v>44722</v>
      </c>
      <c r="I1259" s="1">
        <v>44725</v>
      </c>
      <c r="J1259" s="1">
        <v>44732</v>
      </c>
      <c r="M1259" t="s">
        <v>3226</v>
      </c>
      <c r="N1259" t="s">
        <v>3227</v>
      </c>
      <c r="O1259" t="s">
        <v>272</v>
      </c>
    </row>
    <row r="1260" spans="1:15" x14ac:dyDescent="0.25">
      <c r="A1260" s="1">
        <v>44572</v>
      </c>
      <c r="B1260" s="1">
        <v>44572</v>
      </c>
      <c r="C1260" s="1">
        <v>44587</v>
      </c>
      <c r="E1260" s="1">
        <v>44588</v>
      </c>
      <c r="G1260" s="1">
        <v>44641</v>
      </c>
      <c r="H1260" s="1">
        <v>44645</v>
      </c>
      <c r="J1260" s="1">
        <v>44588</v>
      </c>
      <c r="M1260" t="s">
        <v>950</v>
      </c>
      <c r="N1260" t="s">
        <v>3229</v>
      </c>
      <c r="O1260" t="s">
        <v>157</v>
      </c>
    </row>
    <row r="1261" spans="1:15" x14ac:dyDescent="0.25">
      <c r="A1261" s="1">
        <v>44550</v>
      </c>
      <c r="B1261" s="1">
        <v>44550</v>
      </c>
      <c r="C1261" s="1">
        <v>44550</v>
      </c>
      <c r="E1261" s="1">
        <v>44567</v>
      </c>
      <c r="F1261" s="1">
        <v>44578</v>
      </c>
      <c r="G1261" s="1">
        <v>44571</v>
      </c>
      <c r="H1261" s="1">
        <v>44575</v>
      </c>
      <c r="I1261" s="1">
        <v>44594</v>
      </c>
      <c r="J1261" s="1">
        <v>44844</v>
      </c>
      <c r="M1261" t="s">
        <v>158</v>
      </c>
      <c r="N1261" t="s">
        <v>3231</v>
      </c>
      <c r="O1261" t="s">
        <v>157</v>
      </c>
    </row>
    <row r="1262" spans="1:15" x14ac:dyDescent="0.25">
      <c r="A1262" s="1">
        <v>44533</v>
      </c>
      <c r="B1262" s="1">
        <v>44533</v>
      </c>
      <c r="C1262" s="1">
        <v>44553</v>
      </c>
      <c r="E1262" s="1">
        <v>44564</v>
      </c>
      <c r="F1262" s="1">
        <v>44573</v>
      </c>
      <c r="G1262" s="1">
        <v>44585</v>
      </c>
      <c r="H1262" s="1">
        <v>44589</v>
      </c>
      <c r="I1262" s="1">
        <v>44582</v>
      </c>
      <c r="J1262" s="1">
        <v>44588</v>
      </c>
      <c r="M1262" t="s">
        <v>92</v>
      </c>
      <c r="N1262" t="s">
        <v>3233</v>
      </c>
      <c r="O1262" t="s">
        <v>157</v>
      </c>
    </row>
    <row r="1263" spans="1:15" x14ac:dyDescent="0.25">
      <c r="A1263" s="1">
        <v>44503</v>
      </c>
      <c r="B1263" s="1">
        <v>44503</v>
      </c>
      <c r="C1263" s="1">
        <v>44522</v>
      </c>
      <c r="E1263" s="1">
        <v>44522</v>
      </c>
      <c r="F1263" s="1">
        <v>44550</v>
      </c>
      <c r="G1263" s="1">
        <v>44531</v>
      </c>
      <c r="H1263" s="1">
        <v>44561</v>
      </c>
      <c r="I1263" s="1">
        <v>44550</v>
      </c>
      <c r="J1263" s="1">
        <v>44805</v>
      </c>
      <c r="M1263" t="s">
        <v>612</v>
      </c>
      <c r="N1263" t="s">
        <v>3236</v>
      </c>
      <c r="O1263" t="s">
        <v>91</v>
      </c>
    </row>
    <row r="1264" spans="1:15" x14ac:dyDescent="0.25">
      <c r="A1264" s="1">
        <v>44488</v>
      </c>
      <c r="B1264" s="1">
        <v>44488</v>
      </c>
      <c r="C1264" s="1">
        <v>44517</v>
      </c>
      <c r="F1264" s="1">
        <v>44529</v>
      </c>
      <c r="G1264" s="1">
        <v>44557</v>
      </c>
      <c r="H1264" s="1">
        <v>44561</v>
      </c>
      <c r="I1264" s="1">
        <v>44533</v>
      </c>
      <c r="J1264" s="1">
        <v>44533</v>
      </c>
      <c r="M1264" t="s">
        <v>3239</v>
      </c>
      <c r="N1264" t="s">
        <v>3240</v>
      </c>
    </row>
    <row r="1265" spans="1:15" x14ac:dyDescent="0.25">
      <c r="A1265" s="1">
        <v>44482</v>
      </c>
      <c r="B1265" s="1">
        <v>44482</v>
      </c>
      <c r="C1265" s="1">
        <v>44495</v>
      </c>
      <c r="E1265" s="1">
        <v>44518</v>
      </c>
      <c r="F1265" s="1">
        <v>44529</v>
      </c>
      <c r="G1265" s="1">
        <v>44515</v>
      </c>
      <c r="H1265" s="1">
        <v>44519</v>
      </c>
      <c r="I1265" s="1">
        <v>44530</v>
      </c>
      <c r="J1265" s="1">
        <v>44540</v>
      </c>
      <c r="M1265" t="s">
        <v>2225</v>
      </c>
      <c r="N1265" t="s">
        <v>3242</v>
      </c>
      <c r="O1265" t="s">
        <v>91</v>
      </c>
    </row>
    <row r="1266" spans="1:15" x14ac:dyDescent="0.25">
      <c r="A1266" s="1">
        <v>44447</v>
      </c>
      <c r="B1266" s="1">
        <v>44447</v>
      </c>
      <c r="C1266" s="1">
        <v>44468</v>
      </c>
      <c r="F1266" s="1">
        <v>44495</v>
      </c>
      <c r="G1266" s="1">
        <v>44557</v>
      </c>
      <c r="H1266" s="1">
        <v>44561</v>
      </c>
      <c r="I1266" s="1">
        <v>44495</v>
      </c>
      <c r="J1266" s="1">
        <v>44495</v>
      </c>
      <c r="M1266" t="s">
        <v>2225</v>
      </c>
      <c r="N1266" t="s">
        <v>3244</v>
      </c>
    </row>
    <row r="1267" spans="1:15" x14ac:dyDescent="0.25">
      <c r="A1267" s="1">
        <v>44435</v>
      </c>
      <c r="B1267" s="1">
        <v>44435</v>
      </c>
      <c r="C1267" s="1">
        <v>44536</v>
      </c>
      <c r="E1267" s="1">
        <v>44600</v>
      </c>
      <c r="F1267" s="1">
        <v>44615</v>
      </c>
      <c r="G1267" s="1">
        <v>44676</v>
      </c>
      <c r="H1267" s="1">
        <v>44680</v>
      </c>
      <c r="I1267" s="1">
        <v>44615</v>
      </c>
      <c r="J1267" s="1">
        <v>44742</v>
      </c>
      <c r="M1267" t="s">
        <v>3246</v>
      </c>
      <c r="N1267" t="s">
        <v>1703</v>
      </c>
      <c r="O1267" t="s">
        <v>88</v>
      </c>
    </row>
    <row r="1268" spans="1:15" x14ac:dyDescent="0.25">
      <c r="A1268" s="1">
        <v>44433</v>
      </c>
      <c r="B1268" s="1">
        <v>44433</v>
      </c>
      <c r="C1268" s="1">
        <v>44468</v>
      </c>
      <c r="E1268" s="1">
        <v>44469</v>
      </c>
      <c r="F1268" s="1">
        <v>44495</v>
      </c>
      <c r="G1268" s="1">
        <v>44494</v>
      </c>
      <c r="H1268" s="1">
        <v>44498</v>
      </c>
      <c r="I1268" s="1">
        <v>44495</v>
      </c>
      <c r="J1268" s="1">
        <v>44581</v>
      </c>
      <c r="M1268" t="s">
        <v>1118</v>
      </c>
      <c r="N1268" t="s">
        <v>3248</v>
      </c>
      <c r="O1268" t="s">
        <v>104</v>
      </c>
    </row>
    <row r="1269" spans="1:15" x14ac:dyDescent="0.25">
      <c r="A1269" s="1">
        <v>44432</v>
      </c>
      <c r="B1269" s="1">
        <v>44432</v>
      </c>
      <c r="C1269" s="1">
        <v>44468</v>
      </c>
      <c r="E1269" s="1">
        <v>44469</v>
      </c>
      <c r="F1269" s="1">
        <v>44495</v>
      </c>
      <c r="G1269" s="1">
        <v>44389</v>
      </c>
      <c r="H1269" s="1">
        <v>44400</v>
      </c>
      <c r="I1269" s="1">
        <v>44495</v>
      </c>
      <c r="J1269" s="1">
        <v>44504</v>
      </c>
      <c r="M1269" t="s">
        <v>105</v>
      </c>
      <c r="N1269" t="s">
        <v>3250</v>
      </c>
      <c r="O1269" t="s">
        <v>104</v>
      </c>
    </row>
    <row r="1270" spans="1:15" x14ac:dyDescent="0.25">
      <c r="A1270" s="1">
        <v>44411</v>
      </c>
      <c r="B1270" s="1">
        <v>44411</v>
      </c>
      <c r="C1270" s="1">
        <v>44468</v>
      </c>
      <c r="E1270" s="1">
        <v>44469</v>
      </c>
      <c r="F1270" s="1">
        <v>44495</v>
      </c>
      <c r="G1270" s="1">
        <v>44543</v>
      </c>
      <c r="H1270" s="1">
        <v>44547</v>
      </c>
      <c r="I1270" s="1">
        <v>44495</v>
      </c>
      <c r="J1270" s="1">
        <v>44602</v>
      </c>
      <c r="M1270" t="s">
        <v>2016</v>
      </c>
      <c r="N1270" t="s">
        <v>3252</v>
      </c>
      <c r="O1270" t="s">
        <v>104</v>
      </c>
    </row>
    <row r="1271" spans="1:15" x14ac:dyDescent="0.25">
      <c r="A1271" s="1">
        <v>44386</v>
      </c>
      <c r="B1271" s="1">
        <v>44386</v>
      </c>
      <c r="C1271" s="1">
        <v>44396</v>
      </c>
      <c r="E1271" s="1">
        <v>44397</v>
      </c>
      <c r="F1271" s="1">
        <v>44398</v>
      </c>
      <c r="G1271" s="1">
        <v>44403</v>
      </c>
      <c r="H1271" s="1">
        <v>44408</v>
      </c>
      <c r="I1271" s="1">
        <v>44398</v>
      </c>
      <c r="J1271" s="1">
        <v>44403</v>
      </c>
      <c r="M1271" t="s">
        <v>3254</v>
      </c>
      <c r="O1271" t="s">
        <v>306</v>
      </c>
    </row>
    <row r="1272" spans="1:15" x14ac:dyDescent="0.25">
      <c r="A1272" s="1">
        <v>44376</v>
      </c>
      <c r="B1272" s="1">
        <v>44376</v>
      </c>
      <c r="C1272" s="1">
        <v>44384</v>
      </c>
      <c r="E1272" s="1">
        <v>44385</v>
      </c>
      <c r="F1272" s="1">
        <v>44386</v>
      </c>
      <c r="G1272" s="1">
        <v>44389</v>
      </c>
      <c r="H1272" s="1">
        <v>44408</v>
      </c>
      <c r="I1272" s="1">
        <v>44386</v>
      </c>
      <c r="J1272" s="1">
        <v>44396</v>
      </c>
      <c r="M1272" t="s">
        <v>3256</v>
      </c>
      <c r="N1272" t="s">
        <v>3257</v>
      </c>
      <c r="O1272" t="s">
        <v>306</v>
      </c>
    </row>
    <row r="1273" spans="1:15" x14ac:dyDescent="0.25">
      <c r="A1273" s="1">
        <v>44336</v>
      </c>
      <c r="B1273" s="1">
        <v>44336</v>
      </c>
      <c r="C1273" s="1">
        <v>44342</v>
      </c>
      <c r="E1273" s="1">
        <v>44469</v>
      </c>
      <c r="F1273" s="1">
        <v>44495</v>
      </c>
      <c r="G1273" s="1">
        <v>44466</v>
      </c>
      <c r="H1273" s="1">
        <v>44466</v>
      </c>
      <c r="I1273" s="1">
        <v>44495</v>
      </c>
      <c r="J1273" s="1">
        <v>44504</v>
      </c>
      <c r="M1273" t="s">
        <v>1208</v>
      </c>
      <c r="N1273" t="s">
        <v>3259</v>
      </c>
      <c r="O1273" t="s">
        <v>104</v>
      </c>
    </row>
    <row r="1274" spans="1:15" x14ac:dyDescent="0.25">
      <c r="A1274" s="1">
        <v>44334</v>
      </c>
      <c r="B1274" s="1">
        <v>44334</v>
      </c>
      <c r="C1274" s="1">
        <v>44468</v>
      </c>
      <c r="E1274" s="1">
        <v>44469</v>
      </c>
      <c r="F1274" s="1">
        <v>44495</v>
      </c>
      <c r="G1274" s="1">
        <v>44403</v>
      </c>
      <c r="H1274" s="1">
        <v>44407</v>
      </c>
      <c r="I1274" s="1">
        <v>44495</v>
      </c>
      <c r="J1274" s="1">
        <v>44504</v>
      </c>
      <c r="M1274" t="s">
        <v>3261</v>
      </c>
      <c r="N1274" t="s">
        <v>3262</v>
      </c>
      <c r="O1274" t="s">
        <v>104</v>
      </c>
    </row>
    <row r="1275" spans="1:15" x14ac:dyDescent="0.25">
      <c r="A1275" s="1">
        <v>44286</v>
      </c>
      <c r="B1275" s="1">
        <v>44286</v>
      </c>
      <c r="C1275" s="1">
        <v>44300</v>
      </c>
      <c r="E1275" s="1">
        <v>44315</v>
      </c>
      <c r="F1275" s="1">
        <v>44547</v>
      </c>
      <c r="G1275" s="1">
        <v>44312</v>
      </c>
      <c r="H1275" s="1">
        <v>44408</v>
      </c>
      <c r="I1275" s="1">
        <v>44547</v>
      </c>
      <c r="J1275" s="1">
        <v>44602</v>
      </c>
      <c r="M1275" t="s">
        <v>3264</v>
      </c>
      <c r="N1275" t="s">
        <v>3265</v>
      </c>
      <c r="O1275" t="s">
        <v>113</v>
      </c>
    </row>
    <row r="1276" spans="1:15" x14ac:dyDescent="0.25">
      <c r="A1276" s="1">
        <v>44272</v>
      </c>
      <c r="B1276" s="1">
        <v>44272</v>
      </c>
      <c r="C1276" s="1">
        <v>44355</v>
      </c>
      <c r="E1276" s="1">
        <v>44357</v>
      </c>
      <c r="F1276" s="1">
        <v>44559</v>
      </c>
      <c r="G1276" s="1">
        <v>44375</v>
      </c>
      <c r="H1276" s="1">
        <v>44379</v>
      </c>
      <c r="I1276" s="1">
        <v>44564</v>
      </c>
      <c r="J1276" s="1">
        <v>44564</v>
      </c>
      <c r="M1276" t="s">
        <v>629</v>
      </c>
      <c r="N1276" t="s">
        <v>3267</v>
      </c>
      <c r="O1276" t="s">
        <v>103</v>
      </c>
    </row>
    <row r="1277" spans="1:15" x14ac:dyDescent="0.25">
      <c r="A1277" s="1">
        <v>44271</v>
      </c>
      <c r="B1277" s="1">
        <v>44271</v>
      </c>
      <c r="C1277" s="1">
        <v>44286</v>
      </c>
      <c r="E1277" s="1">
        <v>44294</v>
      </c>
      <c r="F1277" s="1">
        <v>44343</v>
      </c>
      <c r="G1277" s="1">
        <v>44312</v>
      </c>
      <c r="H1277" s="1">
        <v>44316</v>
      </c>
      <c r="I1277" s="1">
        <v>44343</v>
      </c>
      <c r="J1277" s="1">
        <v>44343</v>
      </c>
      <c r="M1277" t="s">
        <v>1304</v>
      </c>
      <c r="N1277" t="s">
        <v>2011</v>
      </c>
      <c r="O1277" t="s">
        <v>113</v>
      </c>
    </row>
    <row r="1278" spans="1:15" x14ac:dyDescent="0.25">
      <c r="A1278" s="1">
        <v>44242</v>
      </c>
      <c r="B1278" s="1">
        <v>44242</v>
      </c>
      <c r="C1278" s="1">
        <v>44292</v>
      </c>
      <c r="E1278" s="1">
        <v>44294</v>
      </c>
      <c r="F1278" s="1">
        <v>44571</v>
      </c>
      <c r="G1278" s="1">
        <v>44340</v>
      </c>
      <c r="H1278" s="1">
        <v>44344</v>
      </c>
      <c r="I1278" s="1">
        <v>44575</v>
      </c>
      <c r="J1278" s="1">
        <v>44602</v>
      </c>
      <c r="M1278" t="s">
        <v>903</v>
      </c>
      <c r="N1278" t="s">
        <v>3270</v>
      </c>
      <c r="O1278" t="s">
        <v>113</v>
      </c>
    </row>
    <row r="1279" spans="1:15" x14ac:dyDescent="0.25">
      <c r="A1279" s="1">
        <v>44186</v>
      </c>
      <c r="B1279" s="1">
        <v>44186</v>
      </c>
      <c r="C1279" s="1">
        <v>44188</v>
      </c>
      <c r="E1279" s="1">
        <v>44188</v>
      </c>
      <c r="F1279" s="1">
        <v>44288</v>
      </c>
      <c r="G1279" s="1">
        <v>44221</v>
      </c>
      <c r="H1279" s="1">
        <v>44225</v>
      </c>
      <c r="I1279" s="1">
        <v>44288</v>
      </c>
      <c r="J1279" s="1">
        <v>44294</v>
      </c>
      <c r="M1279" t="s">
        <v>318</v>
      </c>
      <c r="N1279" t="s">
        <v>3272</v>
      </c>
      <c r="O1279" t="s">
        <v>320</v>
      </c>
    </row>
    <row r="1280" spans="1:15" x14ac:dyDescent="0.25">
      <c r="A1280" s="1">
        <v>44186</v>
      </c>
      <c r="B1280" s="1">
        <v>44186</v>
      </c>
      <c r="C1280" s="1">
        <v>44288</v>
      </c>
      <c r="E1280" s="1">
        <v>44288</v>
      </c>
      <c r="F1280" s="1">
        <v>44288</v>
      </c>
      <c r="G1280" s="1">
        <v>44305</v>
      </c>
      <c r="H1280" s="1">
        <v>44311</v>
      </c>
      <c r="I1280" s="1">
        <v>44288</v>
      </c>
      <c r="J1280" s="1">
        <v>44336</v>
      </c>
      <c r="M1280" t="s">
        <v>1724</v>
      </c>
      <c r="N1280" t="s">
        <v>217</v>
      </c>
      <c r="O1280" t="s">
        <v>113</v>
      </c>
    </row>
    <row r="1281" spans="1:15" x14ac:dyDescent="0.25">
      <c r="A1281" s="1">
        <v>44722</v>
      </c>
      <c r="B1281" s="1">
        <v>44728</v>
      </c>
      <c r="C1281" s="1">
        <v>44746</v>
      </c>
      <c r="E1281" s="1">
        <v>44746</v>
      </c>
      <c r="F1281" s="1">
        <v>44747</v>
      </c>
      <c r="G1281" s="1">
        <v>44749</v>
      </c>
      <c r="H1281" s="1">
        <v>44750</v>
      </c>
      <c r="J1281" s="1">
        <v>44747</v>
      </c>
      <c r="M1281" t="s">
        <v>3276</v>
      </c>
      <c r="N1281" t="s">
        <v>3277</v>
      </c>
      <c r="O1281" t="s">
        <v>62</v>
      </c>
    </row>
    <row r="1282" spans="1:15" x14ac:dyDescent="0.25">
      <c r="A1282" s="1">
        <v>44690</v>
      </c>
      <c r="B1282" s="1">
        <v>44690</v>
      </c>
      <c r="C1282" s="1">
        <v>44762</v>
      </c>
      <c r="E1282" s="1">
        <v>44762</v>
      </c>
      <c r="F1282" s="1">
        <v>44774</v>
      </c>
      <c r="G1282" s="1">
        <v>44767</v>
      </c>
      <c r="H1282" s="1">
        <v>44767</v>
      </c>
      <c r="I1282" s="1">
        <v>44775</v>
      </c>
      <c r="J1282" s="1">
        <v>44809</v>
      </c>
      <c r="M1282" t="s">
        <v>1355</v>
      </c>
      <c r="N1282" s="1">
        <v>44711</v>
      </c>
      <c r="O1282" t="s">
        <v>62</v>
      </c>
    </row>
    <row r="1283" spans="1:15" x14ac:dyDescent="0.25">
      <c r="A1283" s="1">
        <v>44624</v>
      </c>
      <c r="B1283" s="1">
        <v>44624</v>
      </c>
      <c r="C1283" s="1">
        <v>44694</v>
      </c>
      <c r="E1283" s="1">
        <v>44714</v>
      </c>
      <c r="G1283" s="1">
        <v>44732</v>
      </c>
      <c r="H1283" s="1">
        <v>44737</v>
      </c>
      <c r="J1283" s="1">
        <v>44714</v>
      </c>
      <c r="M1283" t="s">
        <v>3280</v>
      </c>
      <c r="N1283" s="1">
        <v>44634</v>
      </c>
      <c r="O1283" t="s">
        <v>79</v>
      </c>
    </row>
    <row r="1284" spans="1:15" x14ac:dyDescent="0.25">
      <c r="A1284" s="1">
        <v>44342</v>
      </c>
      <c r="B1284" s="1">
        <v>44342</v>
      </c>
      <c r="C1284" s="1">
        <v>44392</v>
      </c>
      <c r="E1284" s="1">
        <v>44393</v>
      </c>
      <c r="G1284" s="1">
        <v>44435</v>
      </c>
      <c r="H1284" s="1">
        <v>44435</v>
      </c>
      <c r="J1284" s="1">
        <v>44393</v>
      </c>
      <c r="M1284" t="s">
        <v>3282</v>
      </c>
      <c r="N1284" t="s">
        <v>3283</v>
      </c>
      <c r="O1284" t="s">
        <v>306</v>
      </c>
    </row>
    <row r="1285" spans="1:15" x14ac:dyDescent="0.25">
      <c r="A1285" s="1">
        <v>44306</v>
      </c>
      <c r="B1285" s="1">
        <v>44306</v>
      </c>
      <c r="C1285" s="1">
        <v>44365</v>
      </c>
      <c r="E1285" s="1">
        <v>44365</v>
      </c>
      <c r="F1285" s="1">
        <v>44383</v>
      </c>
      <c r="G1285" s="1">
        <v>44396</v>
      </c>
      <c r="H1285" s="1">
        <v>44400</v>
      </c>
      <c r="I1285" s="1">
        <v>44383</v>
      </c>
      <c r="J1285" s="1">
        <v>44383</v>
      </c>
      <c r="M1285" t="s">
        <v>105</v>
      </c>
      <c r="N1285" s="1">
        <v>44333</v>
      </c>
      <c r="O1285" t="s">
        <v>103</v>
      </c>
    </row>
    <row r="1286" spans="1:15" x14ac:dyDescent="0.25">
      <c r="A1286" s="1">
        <v>44288</v>
      </c>
      <c r="B1286" s="1">
        <v>44288</v>
      </c>
      <c r="C1286" s="1">
        <v>44333</v>
      </c>
      <c r="E1286" s="1">
        <v>44343</v>
      </c>
      <c r="G1286" s="1">
        <v>44403</v>
      </c>
      <c r="H1286" s="1">
        <v>44404</v>
      </c>
      <c r="J1286" s="1">
        <v>44343</v>
      </c>
      <c r="M1286" t="s">
        <v>1559</v>
      </c>
      <c r="N1286" s="1">
        <v>44299</v>
      </c>
      <c r="O1286" t="s">
        <v>784</v>
      </c>
    </row>
    <row r="1287" spans="1:15" x14ac:dyDescent="0.25">
      <c r="A1287" s="1">
        <v>44285</v>
      </c>
      <c r="B1287" s="1">
        <v>44285</v>
      </c>
      <c r="C1287" s="1">
        <v>44299</v>
      </c>
      <c r="E1287" s="1">
        <v>44315</v>
      </c>
      <c r="G1287" s="1">
        <v>44500</v>
      </c>
      <c r="H1287" s="1">
        <v>44561</v>
      </c>
      <c r="J1287" s="1">
        <v>44315</v>
      </c>
      <c r="M1287" t="s">
        <v>3287</v>
      </c>
      <c r="N1287" t="s">
        <v>2984</v>
      </c>
      <c r="O1287" t="s">
        <v>113</v>
      </c>
    </row>
    <row r="1288" spans="1:15" x14ac:dyDescent="0.25">
      <c r="A1288" s="1">
        <v>44267</v>
      </c>
      <c r="B1288" s="1">
        <v>44267</v>
      </c>
      <c r="C1288" s="1">
        <v>44271</v>
      </c>
      <c r="E1288" s="1">
        <v>44273</v>
      </c>
      <c r="G1288" s="1">
        <v>44298</v>
      </c>
      <c r="H1288" s="1">
        <v>44305</v>
      </c>
      <c r="J1288" s="1">
        <v>44273</v>
      </c>
      <c r="M1288" t="s">
        <v>3289</v>
      </c>
      <c r="N1288" t="s">
        <v>3290</v>
      </c>
      <c r="O1288" t="s">
        <v>47</v>
      </c>
    </row>
    <row r="1289" spans="1:15" x14ac:dyDescent="0.25">
      <c r="A1289" s="1">
        <v>44596</v>
      </c>
      <c r="B1289" s="1">
        <v>44596</v>
      </c>
      <c r="J1289" s="1">
        <v>44596</v>
      </c>
      <c r="N1289" t="s">
        <v>3293</v>
      </c>
    </row>
    <row r="1290" spans="1:15" x14ac:dyDescent="0.25">
      <c r="A1290" s="1">
        <v>44596</v>
      </c>
      <c r="B1290" s="1">
        <v>44596</v>
      </c>
      <c r="J1290" s="1">
        <v>44596</v>
      </c>
      <c r="N1290" t="s">
        <v>3295</v>
      </c>
    </row>
    <row r="1291" spans="1:15" x14ac:dyDescent="0.25">
      <c r="A1291" s="1">
        <v>44581</v>
      </c>
      <c r="B1291" s="1">
        <v>44588</v>
      </c>
      <c r="J1291" s="1">
        <v>44588</v>
      </c>
      <c r="N1291" t="s">
        <v>3297</v>
      </c>
    </row>
    <row r="1292" spans="1:15" x14ac:dyDescent="0.25">
      <c r="A1292" s="1">
        <v>44559</v>
      </c>
      <c r="B1292" s="1">
        <v>44588</v>
      </c>
      <c r="J1292" s="1">
        <v>44588</v>
      </c>
      <c r="N1292" t="s">
        <v>3299</v>
      </c>
    </row>
    <row r="1293" spans="1:15" x14ac:dyDescent="0.25">
      <c r="A1293" s="1">
        <v>44544</v>
      </c>
      <c r="B1293" s="1">
        <v>44588</v>
      </c>
      <c r="J1293" s="1">
        <v>44588</v>
      </c>
    </row>
    <row r="1294" spans="1:15" x14ac:dyDescent="0.25">
      <c r="A1294" s="1">
        <v>44299</v>
      </c>
      <c r="B1294" s="1">
        <v>44588</v>
      </c>
      <c r="J1294" s="1">
        <v>44588</v>
      </c>
      <c r="N1294" t="s">
        <v>2981</v>
      </c>
    </row>
    <row r="1295" spans="1:15" x14ac:dyDescent="0.25">
      <c r="A1295" s="1">
        <v>44280</v>
      </c>
      <c r="B1295" s="1">
        <v>44295</v>
      </c>
      <c r="C1295" s="1">
        <v>44327</v>
      </c>
      <c r="F1295" s="1">
        <v>44838</v>
      </c>
      <c r="G1295" s="1">
        <v>44340</v>
      </c>
      <c r="H1295" s="1">
        <v>44340</v>
      </c>
      <c r="I1295" s="1">
        <v>44838</v>
      </c>
      <c r="J1295" s="1">
        <v>44838</v>
      </c>
      <c r="M1295" t="s">
        <v>3303</v>
      </c>
      <c r="N1295" t="s">
        <v>3304</v>
      </c>
    </row>
    <row r="1296" spans="1:15" x14ac:dyDescent="0.25">
      <c r="A1296" s="1">
        <v>44305</v>
      </c>
      <c r="B1296" s="1">
        <v>44161</v>
      </c>
      <c r="C1296" s="1">
        <v>44305</v>
      </c>
      <c r="E1296" s="1">
        <v>44308</v>
      </c>
      <c r="F1296" s="1">
        <v>44468</v>
      </c>
      <c r="G1296" s="1">
        <v>44311</v>
      </c>
      <c r="H1296" s="1">
        <v>44311</v>
      </c>
      <c r="I1296" s="1">
        <v>44477</v>
      </c>
      <c r="J1296" s="1">
        <v>44477</v>
      </c>
      <c r="M1296" t="s">
        <v>3306</v>
      </c>
      <c r="N1296" t="s">
        <v>3151</v>
      </c>
      <c r="O1296" t="s">
        <v>113</v>
      </c>
    </row>
    <row r="1297" spans="1:18" x14ac:dyDescent="0.25">
      <c r="A1297" s="1">
        <v>44084</v>
      </c>
      <c r="B1297" s="1">
        <v>44104</v>
      </c>
      <c r="C1297" s="1">
        <v>44105</v>
      </c>
      <c r="E1297" s="1">
        <v>44105</v>
      </c>
      <c r="F1297" s="1">
        <v>44211</v>
      </c>
      <c r="G1297" s="1">
        <v>44221</v>
      </c>
      <c r="H1297" s="1">
        <v>44225</v>
      </c>
      <c r="J1297" s="1">
        <v>44211</v>
      </c>
      <c r="M1297" t="s">
        <v>3308</v>
      </c>
      <c r="N1297" t="s">
        <v>3309</v>
      </c>
      <c r="O1297" t="s">
        <v>117</v>
      </c>
    </row>
    <row r="1298" spans="1:18" x14ac:dyDescent="0.25">
      <c r="A1298" s="1">
        <v>44543</v>
      </c>
      <c r="B1298" s="1">
        <v>44543</v>
      </c>
      <c r="C1298" s="1">
        <v>44545</v>
      </c>
      <c r="D1298" s="1">
        <v>44545</v>
      </c>
      <c r="E1298" s="1">
        <v>44545</v>
      </c>
      <c r="F1298" s="1">
        <v>44545</v>
      </c>
      <c r="G1298" s="1">
        <v>44551</v>
      </c>
      <c r="H1298" s="1">
        <v>44551</v>
      </c>
      <c r="I1298" s="1">
        <v>44546</v>
      </c>
      <c r="J1298" s="1">
        <v>44551</v>
      </c>
      <c r="K1298" s="1">
        <v>44551</v>
      </c>
      <c r="M1298" t="s">
        <v>2379</v>
      </c>
      <c r="N1298" s="1">
        <v>44543</v>
      </c>
      <c r="O1298" t="s">
        <v>175</v>
      </c>
      <c r="R1298" t="s">
        <v>175</v>
      </c>
    </row>
    <row r="1299" spans="1:18" x14ac:dyDescent="0.25">
      <c r="A1299" s="1">
        <v>44502</v>
      </c>
      <c r="B1299" s="1">
        <v>44502</v>
      </c>
      <c r="C1299" s="1">
        <v>44579</v>
      </c>
      <c r="D1299" s="1">
        <v>44580</v>
      </c>
      <c r="E1299" s="1">
        <v>44581</v>
      </c>
      <c r="G1299" s="1">
        <v>44621</v>
      </c>
      <c r="H1299" s="1">
        <v>44900</v>
      </c>
      <c r="J1299" s="1">
        <v>44581</v>
      </c>
      <c r="M1299" t="s">
        <v>3315</v>
      </c>
      <c r="N1299" t="s">
        <v>3316</v>
      </c>
      <c r="O1299" t="s">
        <v>157</v>
      </c>
    </row>
    <row r="1300" spans="1:18" x14ac:dyDescent="0.25">
      <c r="A1300" s="1">
        <v>44760</v>
      </c>
      <c r="B1300" s="1">
        <v>44761</v>
      </c>
      <c r="C1300" s="1">
        <v>44775</v>
      </c>
      <c r="E1300" s="1">
        <v>44775</v>
      </c>
      <c r="F1300" s="1">
        <v>44775</v>
      </c>
      <c r="G1300" s="1">
        <v>44775</v>
      </c>
      <c r="H1300" s="1">
        <v>44775</v>
      </c>
      <c r="I1300" s="1">
        <v>44784</v>
      </c>
      <c r="J1300" s="1">
        <v>44785</v>
      </c>
      <c r="K1300" s="1">
        <v>44785</v>
      </c>
      <c r="M1300" t="s">
        <v>553</v>
      </c>
      <c r="N1300" t="s">
        <v>3319</v>
      </c>
      <c r="O1300" t="s">
        <v>152</v>
      </c>
      <c r="R1300" t="s">
        <v>152</v>
      </c>
    </row>
    <row r="1301" spans="1:18" x14ac:dyDescent="0.25">
      <c r="A1301" s="1">
        <v>44638</v>
      </c>
      <c r="B1301" s="1">
        <v>44817</v>
      </c>
      <c r="J1301" s="1">
        <v>44817</v>
      </c>
    </row>
    <row r="1302" spans="1:18" x14ac:dyDescent="0.25">
      <c r="A1302" s="1">
        <v>44636</v>
      </c>
      <c r="B1302" s="1">
        <v>44636</v>
      </c>
      <c r="C1302" s="1">
        <v>44658</v>
      </c>
      <c r="E1302" s="1">
        <v>44658</v>
      </c>
      <c r="F1302" s="1">
        <v>44658</v>
      </c>
      <c r="G1302" s="1">
        <v>44658</v>
      </c>
      <c r="H1302" s="1">
        <v>44658</v>
      </c>
      <c r="I1302" s="1">
        <v>44658</v>
      </c>
      <c r="J1302" s="1">
        <v>44658</v>
      </c>
      <c r="K1302" s="1">
        <v>44658</v>
      </c>
      <c r="M1302" t="s">
        <v>3324</v>
      </c>
      <c r="O1302" t="s">
        <v>276</v>
      </c>
      <c r="R1302" t="s">
        <v>276</v>
      </c>
    </row>
    <row r="1303" spans="1:18" x14ac:dyDescent="0.25">
      <c r="A1303" s="1">
        <v>44601</v>
      </c>
      <c r="J1303" s="1">
        <v>44601</v>
      </c>
    </row>
    <row r="1304" spans="1:18" x14ac:dyDescent="0.25">
      <c r="A1304" s="1">
        <v>44581</v>
      </c>
      <c r="B1304" s="1">
        <v>44587</v>
      </c>
      <c r="C1304" s="1">
        <v>44587</v>
      </c>
      <c r="E1304" s="1">
        <v>44587</v>
      </c>
      <c r="F1304" s="1">
        <v>44588</v>
      </c>
      <c r="G1304" s="1">
        <v>44587</v>
      </c>
      <c r="H1304" s="1">
        <v>44589</v>
      </c>
      <c r="I1304" s="1">
        <v>44588</v>
      </c>
      <c r="J1304" s="1">
        <v>44589</v>
      </c>
      <c r="K1304" s="1">
        <v>44589</v>
      </c>
      <c r="M1304" t="s">
        <v>3327</v>
      </c>
      <c r="O1304" t="s">
        <v>157</v>
      </c>
      <c r="R1304" t="s">
        <v>157</v>
      </c>
    </row>
    <row r="1305" spans="1:18" x14ac:dyDescent="0.25">
      <c r="A1305" s="1">
        <v>44434</v>
      </c>
      <c r="B1305" s="1">
        <v>44434</v>
      </c>
      <c r="C1305" s="1">
        <v>44434</v>
      </c>
      <c r="E1305" s="1">
        <v>44434</v>
      </c>
      <c r="F1305" s="1">
        <v>44434</v>
      </c>
      <c r="G1305" s="1">
        <v>44434</v>
      </c>
      <c r="H1305" s="1">
        <v>44434</v>
      </c>
      <c r="I1305" s="1">
        <v>44434</v>
      </c>
      <c r="J1305" s="1">
        <v>44838</v>
      </c>
      <c r="K1305" s="1">
        <v>44838</v>
      </c>
      <c r="M1305" t="s">
        <v>3329</v>
      </c>
      <c r="N1305" t="s">
        <v>3330</v>
      </c>
      <c r="O1305" t="s">
        <v>294</v>
      </c>
      <c r="R1305" t="s">
        <v>202</v>
      </c>
    </row>
    <row r="1306" spans="1:18" x14ac:dyDescent="0.25">
      <c r="A1306" s="1">
        <v>44384</v>
      </c>
      <c r="B1306" s="1">
        <v>44384</v>
      </c>
      <c r="C1306" s="1">
        <v>44412</v>
      </c>
      <c r="E1306" s="1">
        <v>44425</v>
      </c>
      <c r="F1306" s="1">
        <v>44439</v>
      </c>
      <c r="G1306" s="1">
        <v>44439</v>
      </c>
      <c r="H1306" s="1">
        <v>44439</v>
      </c>
      <c r="I1306" s="1">
        <v>44455</v>
      </c>
      <c r="J1306" s="1">
        <v>44455</v>
      </c>
      <c r="K1306" s="1">
        <v>44455</v>
      </c>
      <c r="M1306" t="s">
        <v>1395</v>
      </c>
      <c r="N1306" t="s">
        <v>3333</v>
      </c>
      <c r="O1306" t="s">
        <v>294</v>
      </c>
      <c r="R1306" t="s">
        <v>104</v>
      </c>
    </row>
    <row r="1307" spans="1:18" x14ac:dyDescent="0.25">
      <c r="A1307" s="1">
        <v>44301</v>
      </c>
      <c r="B1307" s="1">
        <v>44301</v>
      </c>
      <c r="C1307" s="1">
        <v>44314</v>
      </c>
      <c r="E1307" s="1">
        <v>44314</v>
      </c>
      <c r="F1307" s="1">
        <v>44314</v>
      </c>
      <c r="G1307" s="1">
        <v>44319</v>
      </c>
      <c r="H1307" s="1">
        <v>44350</v>
      </c>
      <c r="I1307" s="1">
        <v>44333</v>
      </c>
      <c r="J1307" s="1">
        <v>44333</v>
      </c>
      <c r="K1307" s="1">
        <v>44333</v>
      </c>
      <c r="M1307" t="s">
        <v>3335</v>
      </c>
      <c r="O1307" t="s">
        <v>113</v>
      </c>
      <c r="R1307" t="s">
        <v>784</v>
      </c>
    </row>
    <row r="1308" spans="1:18" x14ac:dyDescent="0.25">
      <c r="A1308" s="1">
        <v>44020</v>
      </c>
      <c r="B1308" s="1">
        <v>44025</v>
      </c>
      <c r="C1308" s="1">
        <v>44029</v>
      </c>
      <c r="E1308" s="1">
        <v>44029</v>
      </c>
      <c r="F1308" s="1">
        <v>44032</v>
      </c>
      <c r="G1308" s="1">
        <v>44032</v>
      </c>
      <c r="H1308" s="1">
        <v>44035</v>
      </c>
      <c r="I1308" s="1">
        <v>44229</v>
      </c>
      <c r="J1308" s="1">
        <v>44229</v>
      </c>
      <c r="K1308" s="1">
        <v>44229</v>
      </c>
      <c r="M1308" t="s">
        <v>3337</v>
      </c>
      <c r="N1308" t="s">
        <v>3338</v>
      </c>
      <c r="O1308" t="s">
        <v>129</v>
      </c>
      <c r="R1308" t="s">
        <v>215</v>
      </c>
    </row>
    <row r="1309" spans="1:18" x14ac:dyDescent="0.25">
      <c r="A1309" s="1">
        <v>44937</v>
      </c>
      <c r="B1309" s="1">
        <v>44937</v>
      </c>
      <c r="J1309" s="1">
        <v>44937</v>
      </c>
      <c r="N1309" t="s">
        <v>3345</v>
      </c>
    </row>
    <row r="1310" spans="1:18" x14ac:dyDescent="0.25">
      <c r="A1310" s="1">
        <v>44901</v>
      </c>
      <c r="B1310" s="1">
        <v>44901</v>
      </c>
      <c r="C1310" s="1">
        <v>44939</v>
      </c>
      <c r="D1310" s="1">
        <v>44939</v>
      </c>
      <c r="E1310" s="1">
        <v>44939</v>
      </c>
      <c r="G1310" s="1">
        <v>44952</v>
      </c>
      <c r="H1310" s="1">
        <v>44953</v>
      </c>
      <c r="J1310" s="1">
        <v>44939</v>
      </c>
      <c r="M1310" t="s">
        <v>3347</v>
      </c>
      <c r="N1310" s="1">
        <v>44907</v>
      </c>
      <c r="O1310" t="s">
        <v>69</v>
      </c>
    </row>
    <row r="1311" spans="1:18" x14ac:dyDescent="0.25">
      <c r="A1311" s="1">
        <v>44826</v>
      </c>
      <c r="J1311" s="1">
        <v>44826</v>
      </c>
      <c r="N1311" t="s">
        <v>3349</v>
      </c>
    </row>
    <row r="1312" spans="1:18" x14ac:dyDescent="0.25">
      <c r="A1312" s="1">
        <v>44823</v>
      </c>
      <c r="J1312" s="1">
        <v>44823</v>
      </c>
      <c r="N1312" t="s">
        <v>3351</v>
      </c>
    </row>
    <row r="1313" spans="1:18" x14ac:dyDescent="0.25">
      <c r="A1313" s="1">
        <v>44741</v>
      </c>
      <c r="B1313" s="1">
        <v>44741</v>
      </c>
      <c r="C1313" s="1">
        <v>44930</v>
      </c>
      <c r="D1313" s="1">
        <v>44930</v>
      </c>
      <c r="G1313" s="1">
        <v>44963</v>
      </c>
      <c r="H1313" s="1">
        <v>44967</v>
      </c>
      <c r="J1313" s="1">
        <v>44930</v>
      </c>
      <c r="M1313" t="s">
        <v>71</v>
      </c>
      <c r="N1313" t="s">
        <v>3353</v>
      </c>
    </row>
    <row r="1314" spans="1:18" x14ac:dyDescent="0.25">
      <c r="A1314" s="1">
        <v>44721</v>
      </c>
      <c r="J1314" s="1">
        <v>44721</v>
      </c>
      <c r="N1314" t="s">
        <v>3355</v>
      </c>
    </row>
    <row r="1315" spans="1:18" x14ac:dyDescent="0.25">
      <c r="A1315" s="1">
        <v>44704</v>
      </c>
      <c r="B1315" s="1">
        <v>44705</v>
      </c>
      <c r="C1315" s="1">
        <v>44705</v>
      </c>
      <c r="D1315" s="1">
        <v>44705</v>
      </c>
      <c r="E1315" s="1">
        <v>44705</v>
      </c>
      <c r="F1315" s="1">
        <v>44708</v>
      </c>
      <c r="G1315" s="1">
        <v>44705</v>
      </c>
      <c r="H1315" s="1">
        <v>44708</v>
      </c>
      <c r="I1315" s="1">
        <v>44708</v>
      </c>
      <c r="J1315" s="1">
        <v>44712</v>
      </c>
      <c r="K1315" s="1">
        <v>44712</v>
      </c>
      <c r="M1315" t="s">
        <v>3357</v>
      </c>
      <c r="N1315" t="s">
        <v>3358</v>
      </c>
      <c r="O1315" t="s">
        <v>272</v>
      </c>
      <c r="R1315" t="s">
        <v>272</v>
      </c>
    </row>
    <row r="1316" spans="1:18" x14ac:dyDescent="0.25">
      <c r="A1316" s="1">
        <v>44335</v>
      </c>
      <c r="B1316" s="1">
        <v>44335</v>
      </c>
      <c r="C1316" s="1">
        <v>44337</v>
      </c>
      <c r="D1316" s="1">
        <v>44347</v>
      </c>
      <c r="E1316" s="1">
        <v>44347</v>
      </c>
      <c r="F1316" s="1">
        <v>44349</v>
      </c>
      <c r="G1316" s="1">
        <v>44364</v>
      </c>
      <c r="H1316" s="1">
        <v>44365</v>
      </c>
      <c r="I1316" s="1">
        <v>44361</v>
      </c>
      <c r="J1316" s="1">
        <v>44361</v>
      </c>
      <c r="K1316" s="1">
        <v>44361</v>
      </c>
      <c r="M1316" t="s">
        <v>3360</v>
      </c>
      <c r="N1316" t="s">
        <v>3361</v>
      </c>
      <c r="O1316" t="s">
        <v>784</v>
      </c>
      <c r="R1316" t="s">
        <v>103</v>
      </c>
    </row>
    <row r="1317" spans="1:18" x14ac:dyDescent="0.25">
      <c r="A1317" s="1">
        <v>44285</v>
      </c>
      <c r="B1317" s="1">
        <v>44285</v>
      </c>
      <c r="C1317" s="1">
        <v>44301</v>
      </c>
      <c r="D1317" s="1">
        <v>44301</v>
      </c>
      <c r="E1317" s="1">
        <v>44301</v>
      </c>
      <c r="F1317" s="1">
        <v>44309</v>
      </c>
      <c r="G1317" s="1">
        <v>44333</v>
      </c>
      <c r="H1317" s="1">
        <v>44337</v>
      </c>
      <c r="I1317" s="1">
        <v>44316</v>
      </c>
      <c r="J1317" s="1">
        <v>44319</v>
      </c>
      <c r="K1317" s="1">
        <v>44319</v>
      </c>
      <c r="M1317" t="s">
        <v>903</v>
      </c>
      <c r="N1317" s="1">
        <v>44298</v>
      </c>
      <c r="O1317" t="s">
        <v>113</v>
      </c>
      <c r="R1317" t="s">
        <v>784</v>
      </c>
    </row>
    <row r="1318" spans="1:18" x14ac:dyDescent="0.25">
      <c r="A1318" s="1">
        <v>44270</v>
      </c>
      <c r="B1318" s="1">
        <v>44270</v>
      </c>
      <c r="C1318" s="1">
        <v>44319</v>
      </c>
      <c r="D1318" s="1">
        <v>44354</v>
      </c>
      <c r="E1318" s="1">
        <v>44364</v>
      </c>
      <c r="F1318" s="1">
        <v>44364</v>
      </c>
      <c r="G1318" s="1">
        <v>44322</v>
      </c>
      <c r="H1318" s="1">
        <v>44354</v>
      </c>
      <c r="I1318" s="1">
        <v>44364</v>
      </c>
      <c r="J1318" s="1">
        <v>44370</v>
      </c>
      <c r="K1318" s="1">
        <v>44370</v>
      </c>
      <c r="M1318" t="s">
        <v>3365</v>
      </c>
      <c r="O1318" t="s">
        <v>103</v>
      </c>
      <c r="R1318" t="s">
        <v>103</v>
      </c>
    </row>
    <row r="1319" spans="1:18" x14ac:dyDescent="0.25">
      <c r="A1319" s="1">
        <v>44265</v>
      </c>
      <c r="B1319" s="1">
        <v>44280</v>
      </c>
      <c r="C1319" s="1">
        <v>44327</v>
      </c>
      <c r="D1319" s="1">
        <v>44327</v>
      </c>
      <c r="E1319" s="1">
        <v>44327</v>
      </c>
      <c r="F1319" s="1">
        <v>44333</v>
      </c>
      <c r="G1319" s="1">
        <v>44340</v>
      </c>
      <c r="H1319" s="1">
        <v>44344</v>
      </c>
      <c r="I1319" s="1">
        <v>44335</v>
      </c>
      <c r="J1319" s="1">
        <v>44337</v>
      </c>
      <c r="K1319" s="1">
        <v>44337</v>
      </c>
      <c r="M1319" t="s">
        <v>3367</v>
      </c>
      <c r="N1319" t="s">
        <v>3368</v>
      </c>
      <c r="O1319" t="s">
        <v>784</v>
      </c>
      <c r="R1319" t="s">
        <v>784</v>
      </c>
    </row>
    <row r="1320" spans="1:18" x14ac:dyDescent="0.25">
      <c r="A1320" s="1">
        <v>44238</v>
      </c>
      <c r="B1320" s="1">
        <v>44260</v>
      </c>
      <c r="C1320" s="1">
        <v>44298</v>
      </c>
      <c r="D1320" s="1">
        <v>44302</v>
      </c>
      <c r="E1320" s="1">
        <v>44322</v>
      </c>
      <c r="F1320" s="1">
        <v>44322</v>
      </c>
      <c r="G1320" s="1">
        <v>44319</v>
      </c>
      <c r="H1320" s="1">
        <v>44323</v>
      </c>
      <c r="I1320" s="1">
        <v>44323</v>
      </c>
      <c r="J1320" s="1">
        <v>44356</v>
      </c>
      <c r="K1320" s="1">
        <v>44356</v>
      </c>
      <c r="M1320" t="s">
        <v>2785</v>
      </c>
      <c r="N1320" t="s">
        <v>3370</v>
      </c>
      <c r="O1320" t="s">
        <v>784</v>
      </c>
      <c r="R1320" t="s">
        <v>103</v>
      </c>
    </row>
    <row r="1321" spans="1:18" x14ac:dyDescent="0.25">
      <c r="A1321" s="1">
        <v>44237</v>
      </c>
      <c r="B1321" s="1">
        <v>44237</v>
      </c>
      <c r="C1321" s="1">
        <v>44239</v>
      </c>
      <c r="D1321" s="1">
        <v>44249</v>
      </c>
      <c r="E1321" s="1">
        <v>44249</v>
      </c>
      <c r="F1321" s="1">
        <v>44263</v>
      </c>
      <c r="G1321" s="1">
        <v>44251</v>
      </c>
      <c r="H1321" s="1">
        <v>44260</v>
      </c>
      <c r="I1321" s="1">
        <v>44266</v>
      </c>
      <c r="J1321" s="1">
        <v>44267</v>
      </c>
      <c r="K1321" s="1">
        <v>44267</v>
      </c>
      <c r="M1321" t="s">
        <v>3372</v>
      </c>
      <c r="N1321" t="s">
        <v>3373</v>
      </c>
      <c r="O1321" t="s">
        <v>215</v>
      </c>
      <c r="R1321" t="s">
        <v>47</v>
      </c>
    </row>
    <row r="1322" spans="1:18" x14ac:dyDescent="0.25">
      <c r="A1322" s="1">
        <v>44200</v>
      </c>
      <c r="B1322" s="1">
        <v>44207</v>
      </c>
      <c r="C1322" s="1">
        <v>44210</v>
      </c>
      <c r="D1322" s="1">
        <v>44210</v>
      </c>
      <c r="E1322" s="1">
        <v>44210</v>
      </c>
      <c r="F1322" s="1">
        <v>44216</v>
      </c>
      <c r="G1322" s="1">
        <v>44221</v>
      </c>
      <c r="H1322" s="1">
        <v>44225</v>
      </c>
      <c r="I1322" s="1">
        <v>44225</v>
      </c>
      <c r="J1322" s="1">
        <v>44225</v>
      </c>
      <c r="K1322" s="1">
        <v>44225</v>
      </c>
      <c r="M1322" t="s">
        <v>411</v>
      </c>
      <c r="N1322" t="s">
        <v>3375</v>
      </c>
      <c r="O1322" t="s">
        <v>214</v>
      </c>
      <c r="R1322" t="s">
        <v>214</v>
      </c>
    </row>
    <row r="1323" spans="1:18" x14ac:dyDescent="0.25">
      <c r="A1323" s="1">
        <v>44167</v>
      </c>
      <c r="B1323" s="1">
        <v>44180</v>
      </c>
      <c r="C1323" s="1">
        <v>44187</v>
      </c>
      <c r="D1323" s="1">
        <v>44187</v>
      </c>
      <c r="E1323" s="1">
        <v>44187</v>
      </c>
      <c r="F1323" s="1">
        <v>44187</v>
      </c>
      <c r="G1323" s="1">
        <v>44207</v>
      </c>
      <c r="H1323" s="1">
        <v>44211</v>
      </c>
      <c r="I1323" s="1">
        <v>44232</v>
      </c>
      <c r="J1323" s="1">
        <v>44232</v>
      </c>
      <c r="K1323" s="1">
        <v>44232</v>
      </c>
      <c r="M1323" t="s">
        <v>323</v>
      </c>
      <c r="N1323" s="1">
        <v>44176</v>
      </c>
      <c r="O1323" t="s">
        <v>320</v>
      </c>
      <c r="R1323" t="s">
        <v>215</v>
      </c>
    </row>
    <row r="1324" spans="1:18" x14ac:dyDescent="0.25">
      <c r="A1324" s="1">
        <v>44091</v>
      </c>
      <c r="B1324" s="1">
        <v>44222</v>
      </c>
      <c r="C1324" s="1">
        <v>44223</v>
      </c>
      <c r="D1324" s="1">
        <v>44223</v>
      </c>
      <c r="E1324" s="1">
        <v>44224</v>
      </c>
      <c r="F1324" s="1">
        <v>44224</v>
      </c>
      <c r="G1324" s="1">
        <v>44223</v>
      </c>
      <c r="H1324" s="1">
        <v>44232</v>
      </c>
      <c r="I1324" s="1">
        <v>44224</v>
      </c>
      <c r="J1324" s="1">
        <v>44224</v>
      </c>
      <c r="K1324" s="1">
        <v>44224</v>
      </c>
      <c r="M1324" t="s">
        <v>3378</v>
      </c>
      <c r="N1324" t="s">
        <v>3379</v>
      </c>
      <c r="O1324" t="s">
        <v>214</v>
      </c>
      <c r="R1324" t="s">
        <v>214</v>
      </c>
    </row>
    <row r="1325" spans="1:18" x14ac:dyDescent="0.25">
      <c r="A1325" s="1">
        <v>44061</v>
      </c>
      <c r="B1325" s="1">
        <v>44214</v>
      </c>
      <c r="C1325" s="1">
        <v>44224</v>
      </c>
      <c r="D1325" s="1">
        <v>44228</v>
      </c>
      <c r="E1325" s="1">
        <v>44228</v>
      </c>
      <c r="F1325" s="1">
        <v>44249</v>
      </c>
      <c r="G1325" s="1">
        <v>44224</v>
      </c>
      <c r="H1325" s="1">
        <v>44232</v>
      </c>
      <c r="I1325" s="1">
        <v>44250</v>
      </c>
      <c r="J1325" s="1">
        <v>44250</v>
      </c>
      <c r="K1325" s="1">
        <v>44250</v>
      </c>
      <c r="M1325" t="s">
        <v>3381</v>
      </c>
      <c r="N1325" t="s">
        <v>3382</v>
      </c>
      <c r="O1325" t="s">
        <v>215</v>
      </c>
      <c r="R1325" t="s">
        <v>215</v>
      </c>
    </row>
    <row r="1326" spans="1:18" x14ac:dyDescent="0.25">
      <c r="A1326" s="1">
        <v>44816</v>
      </c>
      <c r="B1326" s="1">
        <v>44816</v>
      </c>
      <c r="C1326" s="1">
        <v>44816</v>
      </c>
      <c r="D1326" s="1">
        <v>44816</v>
      </c>
      <c r="E1326" s="1">
        <v>44816</v>
      </c>
      <c r="F1326" s="1">
        <v>44817</v>
      </c>
      <c r="G1326" s="1">
        <v>44817</v>
      </c>
      <c r="H1326" s="1">
        <v>44819</v>
      </c>
      <c r="I1326" s="1">
        <v>44817</v>
      </c>
      <c r="J1326" s="1">
        <v>44817</v>
      </c>
      <c r="K1326" s="1">
        <v>44817</v>
      </c>
      <c r="M1326" t="s">
        <v>3387</v>
      </c>
      <c r="O1326" t="s">
        <v>379</v>
      </c>
      <c r="R1326" t="s">
        <v>379</v>
      </c>
    </row>
    <row r="1327" spans="1:18" x14ac:dyDescent="0.25">
      <c r="A1327" s="1">
        <v>44112</v>
      </c>
      <c r="B1327" s="1">
        <v>44221</v>
      </c>
      <c r="C1327" s="1">
        <v>44222</v>
      </c>
      <c r="D1327" s="1">
        <v>44222</v>
      </c>
      <c r="E1327" s="1">
        <v>44222</v>
      </c>
      <c r="F1327" s="1">
        <v>44223</v>
      </c>
      <c r="G1327" s="1">
        <v>44242</v>
      </c>
      <c r="H1327" s="1">
        <v>44260</v>
      </c>
      <c r="I1327" s="1">
        <v>44225</v>
      </c>
      <c r="J1327" s="1">
        <v>44264</v>
      </c>
      <c r="K1327" s="1">
        <v>44264</v>
      </c>
      <c r="M1327" t="s">
        <v>1897</v>
      </c>
      <c r="O1327" t="s">
        <v>214</v>
      </c>
      <c r="R1327" t="s">
        <v>47</v>
      </c>
    </row>
    <row r="1328" spans="1:18" x14ac:dyDescent="0.25">
      <c r="A1328" s="1">
        <v>44005</v>
      </c>
      <c r="B1328" s="1">
        <v>44097</v>
      </c>
      <c r="C1328" s="1">
        <v>44105</v>
      </c>
      <c r="D1328" s="1">
        <v>44105</v>
      </c>
      <c r="E1328" s="1">
        <v>44112</v>
      </c>
      <c r="F1328" s="1">
        <v>44179</v>
      </c>
      <c r="G1328" s="1">
        <v>44118</v>
      </c>
      <c r="H1328" s="1">
        <v>44148</v>
      </c>
      <c r="I1328" s="1">
        <v>44253</v>
      </c>
      <c r="J1328" s="1">
        <v>44264</v>
      </c>
      <c r="K1328" s="1">
        <v>44264</v>
      </c>
      <c r="M1328" t="s">
        <v>3390</v>
      </c>
      <c r="O1328" t="s">
        <v>117</v>
      </c>
      <c r="R1328" t="s">
        <v>47</v>
      </c>
    </row>
    <row r="1329" spans="1:18" x14ac:dyDescent="0.25">
      <c r="A1329" s="1">
        <v>44818</v>
      </c>
      <c r="J1329" s="1">
        <v>44818</v>
      </c>
      <c r="N1329" t="s">
        <v>3392</v>
      </c>
    </row>
    <row r="1330" spans="1:18" x14ac:dyDescent="0.25">
      <c r="A1330" s="1">
        <v>44609</v>
      </c>
      <c r="J1330" s="1">
        <v>44609</v>
      </c>
    </row>
    <row r="1331" spans="1:18" x14ac:dyDescent="0.25">
      <c r="A1331" s="1">
        <v>44841</v>
      </c>
      <c r="B1331" s="1">
        <v>44910</v>
      </c>
      <c r="C1331" s="1">
        <v>44910</v>
      </c>
      <c r="D1331" s="1">
        <v>44910</v>
      </c>
      <c r="E1331" s="1">
        <v>44910</v>
      </c>
      <c r="F1331" s="1">
        <v>44910</v>
      </c>
      <c r="G1331" s="1">
        <v>44900</v>
      </c>
      <c r="H1331" s="1">
        <v>44907</v>
      </c>
      <c r="I1331" s="1">
        <v>44910</v>
      </c>
      <c r="J1331" s="1">
        <v>44910</v>
      </c>
      <c r="K1331" s="1">
        <v>44910</v>
      </c>
      <c r="M1331" t="s">
        <v>3397</v>
      </c>
      <c r="N1331" t="s">
        <v>3398</v>
      </c>
      <c r="O1331" t="s">
        <v>252</v>
      </c>
      <c r="R1331" t="s">
        <v>252</v>
      </c>
    </row>
    <row r="1332" spans="1:18" x14ac:dyDescent="0.25">
      <c r="A1332" s="1">
        <v>44838</v>
      </c>
      <c r="B1332" s="1">
        <v>44910</v>
      </c>
      <c r="C1332" s="1">
        <v>44910</v>
      </c>
      <c r="D1332" s="1">
        <v>44910</v>
      </c>
      <c r="E1332" s="1">
        <v>44910</v>
      </c>
      <c r="F1332" s="1">
        <v>44910</v>
      </c>
      <c r="G1332" s="1">
        <v>44900</v>
      </c>
      <c r="H1332" s="1">
        <v>44907</v>
      </c>
      <c r="I1332" s="1">
        <v>44910</v>
      </c>
      <c r="J1332" s="1">
        <v>44910</v>
      </c>
      <c r="K1332" s="1">
        <v>44910</v>
      </c>
      <c r="M1332" t="s">
        <v>3397</v>
      </c>
      <c r="N1332" t="s">
        <v>3400</v>
      </c>
      <c r="O1332" t="s">
        <v>252</v>
      </c>
      <c r="R1332" t="s">
        <v>252</v>
      </c>
    </row>
    <row r="1333" spans="1:18" x14ac:dyDescent="0.25">
      <c r="A1333" s="1">
        <v>44823</v>
      </c>
      <c r="J1333" s="1">
        <v>44823</v>
      </c>
      <c r="N1333" t="s">
        <v>3402</v>
      </c>
    </row>
    <row r="1334" spans="1:18" x14ac:dyDescent="0.25">
      <c r="A1334" s="1">
        <v>44820</v>
      </c>
      <c r="B1334" s="1">
        <v>44851</v>
      </c>
      <c r="C1334" s="1">
        <v>44852</v>
      </c>
      <c r="D1334" s="1">
        <v>44852</v>
      </c>
      <c r="E1334" s="1">
        <v>44853</v>
      </c>
      <c r="F1334" s="1">
        <v>44853</v>
      </c>
      <c r="G1334" s="1">
        <v>44858</v>
      </c>
      <c r="H1334" s="1">
        <v>44865</v>
      </c>
      <c r="I1334" s="1">
        <v>44910</v>
      </c>
      <c r="J1334" s="1">
        <v>44910</v>
      </c>
      <c r="K1334" s="1">
        <v>44910</v>
      </c>
      <c r="M1334" t="s">
        <v>3404</v>
      </c>
      <c r="N1334" t="s">
        <v>3405</v>
      </c>
      <c r="O1334" t="s">
        <v>202</v>
      </c>
      <c r="R1334" t="s">
        <v>252</v>
      </c>
    </row>
    <row r="1335" spans="1:18" x14ac:dyDescent="0.25">
      <c r="A1335" s="1">
        <v>44714</v>
      </c>
      <c r="B1335" s="1">
        <v>44748</v>
      </c>
      <c r="C1335" s="1">
        <v>44831</v>
      </c>
      <c r="D1335" s="1">
        <v>44831</v>
      </c>
      <c r="E1335" s="1">
        <v>44831</v>
      </c>
      <c r="F1335" s="1">
        <v>44831</v>
      </c>
      <c r="G1335" s="1">
        <v>44831</v>
      </c>
      <c r="H1335" s="1">
        <v>44832</v>
      </c>
      <c r="I1335" s="1">
        <v>44831</v>
      </c>
      <c r="J1335" s="1">
        <v>44831</v>
      </c>
      <c r="K1335" s="1">
        <v>44831</v>
      </c>
      <c r="M1335" t="s">
        <v>3407</v>
      </c>
      <c r="N1335" t="s">
        <v>3408</v>
      </c>
      <c r="O1335" t="s">
        <v>379</v>
      </c>
      <c r="R1335" t="s">
        <v>379</v>
      </c>
    </row>
    <row r="1336" spans="1:18" x14ac:dyDescent="0.25">
      <c r="A1336" s="1">
        <v>44286</v>
      </c>
      <c r="B1336" s="1">
        <v>44326</v>
      </c>
      <c r="C1336" s="1">
        <v>44326</v>
      </c>
      <c r="D1336" s="1">
        <v>44327</v>
      </c>
      <c r="E1336" s="1">
        <v>44327</v>
      </c>
      <c r="F1336" s="1">
        <v>44327</v>
      </c>
      <c r="G1336" s="1">
        <v>44327</v>
      </c>
      <c r="H1336" s="1">
        <v>44337</v>
      </c>
      <c r="I1336" s="1">
        <v>44349</v>
      </c>
      <c r="J1336" s="1">
        <v>44349</v>
      </c>
      <c r="K1336" s="1">
        <v>44349</v>
      </c>
      <c r="M1336" t="s">
        <v>3410</v>
      </c>
      <c r="N1336" t="s">
        <v>3411</v>
      </c>
      <c r="O1336" t="s">
        <v>784</v>
      </c>
      <c r="R1336" t="s">
        <v>103</v>
      </c>
    </row>
    <row r="1337" spans="1:18" x14ac:dyDescent="0.25">
      <c r="A1337" s="1">
        <v>44284</v>
      </c>
      <c r="B1337" s="1">
        <v>44433</v>
      </c>
      <c r="C1337" s="1">
        <v>44433</v>
      </c>
      <c r="D1337" s="1">
        <v>44433</v>
      </c>
      <c r="E1337" s="1">
        <v>44433</v>
      </c>
      <c r="F1337" s="1">
        <v>44433</v>
      </c>
      <c r="G1337" s="1">
        <v>44433</v>
      </c>
      <c r="H1337" s="1">
        <v>44439</v>
      </c>
      <c r="I1337" s="1">
        <v>44446</v>
      </c>
      <c r="J1337" s="1">
        <v>44446</v>
      </c>
      <c r="K1337" s="1">
        <v>44446</v>
      </c>
      <c r="M1337" t="s">
        <v>3413</v>
      </c>
      <c r="N1337" t="s">
        <v>3414</v>
      </c>
      <c r="O1337" t="s">
        <v>294</v>
      </c>
      <c r="R1337" t="s">
        <v>104</v>
      </c>
    </row>
    <row r="1338" spans="1:18" x14ac:dyDescent="0.25">
      <c r="A1338" s="1">
        <v>44223</v>
      </c>
      <c r="B1338" s="1">
        <v>44225</v>
      </c>
      <c r="C1338" s="1">
        <v>44225</v>
      </c>
      <c r="D1338" s="1">
        <v>44228</v>
      </c>
      <c r="E1338" s="1">
        <v>44228</v>
      </c>
      <c r="F1338" s="1">
        <v>44228</v>
      </c>
      <c r="G1338" s="1">
        <v>44235</v>
      </c>
      <c r="H1338" s="1">
        <v>44246</v>
      </c>
      <c r="I1338" s="1">
        <v>44285</v>
      </c>
      <c r="J1338" s="1">
        <v>44285</v>
      </c>
      <c r="K1338" s="1">
        <v>44285</v>
      </c>
      <c r="M1338" t="s">
        <v>907</v>
      </c>
      <c r="N1338" t="s">
        <v>3416</v>
      </c>
      <c r="O1338" t="s">
        <v>215</v>
      </c>
      <c r="R1338" t="s">
        <v>47</v>
      </c>
    </row>
    <row r="1339" spans="1:18" x14ac:dyDescent="0.25">
      <c r="A1339" s="1">
        <v>44116</v>
      </c>
      <c r="B1339" s="1">
        <v>44116</v>
      </c>
      <c r="C1339" s="1">
        <v>44201</v>
      </c>
      <c r="D1339" s="1">
        <v>44201</v>
      </c>
      <c r="E1339" s="1">
        <v>44201</v>
      </c>
      <c r="F1339" s="1">
        <v>44201</v>
      </c>
      <c r="G1339" s="1">
        <v>44166</v>
      </c>
      <c r="H1339" s="1">
        <v>44204</v>
      </c>
      <c r="I1339" s="1">
        <v>44201</v>
      </c>
      <c r="J1339" s="1">
        <v>44201</v>
      </c>
      <c r="K1339" s="1">
        <v>44201</v>
      </c>
      <c r="M1339" t="s">
        <v>3418</v>
      </c>
      <c r="N1339" t="s">
        <v>3419</v>
      </c>
      <c r="O1339" t="s">
        <v>214</v>
      </c>
      <c r="R1339" t="s">
        <v>214</v>
      </c>
    </row>
    <row r="1340" spans="1:18" x14ac:dyDescent="0.25">
      <c r="A1340" s="1">
        <v>44092</v>
      </c>
      <c r="B1340" s="1">
        <v>44910</v>
      </c>
      <c r="C1340" s="1">
        <v>44910</v>
      </c>
      <c r="D1340" s="1">
        <v>44910</v>
      </c>
      <c r="E1340" s="1">
        <v>44910</v>
      </c>
      <c r="F1340" s="1">
        <v>44910</v>
      </c>
      <c r="G1340" s="1">
        <v>44900</v>
      </c>
      <c r="H1340" s="1">
        <v>44907</v>
      </c>
      <c r="I1340" s="1">
        <v>44910</v>
      </c>
      <c r="J1340" s="1">
        <v>44910</v>
      </c>
      <c r="K1340" s="1">
        <v>44910</v>
      </c>
      <c r="M1340" t="s">
        <v>3397</v>
      </c>
      <c r="O1340" t="s">
        <v>252</v>
      </c>
      <c r="R1340" t="s">
        <v>252</v>
      </c>
    </row>
    <row r="1341" spans="1:18" x14ac:dyDescent="0.25">
      <c r="A1341" s="1">
        <v>44853</v>
      </c>
      <c r="B1341" s="1">
        <v>44853</v>
      </c>
      <c r="J1341" s="1">
        <v>44853</v>
      </c>
      <c r="N1341" t="s">
        <v>3423</v>
      </c>
    </row>
    <row r="1342" spans="1:18" x14ac:dyDescent="0.25">
      <c r="A1342" s="1">
        <v>44666</v>
      </c>
      <c r="J1342" s="1">
        <v>44666</v>
      </c>
      <c r="N1342" t="s">
        <v>1022</v>
      </c>
    </row>
    <row r="1343" spans="1:18" x14ac:dyDescent="0.25">
      <c r="A1343" s="1">
        <v>44655</v>
      </c>
      <c r="J1343" s="1">
        <v>44655</v>
      </c>
      <c r="N1343" t="s">
        <v>3426</v>
      </c>
    </row>
    <row r="1344" spans="1:18" x14ac:dyDescent="0.25">
      <c r="A1344" s="1">
        <v>44508</v>
      </c>
      <c r="B1344" s="1">
        <v>44509</v>
      </c>
      <c r="J1344" s="1">
        <v>44509</v>
      </c>
      <c r="N1344" t="s">
        <v>3428</v>
      </c>
    </row>
    <row r="1345" spans="1:18" x14ac:dyDescent="0.25">
      <c r="A1345" s="1">
        <v>44491</v>
      </c>
      <c r="B1345" s="1">
        <v>44498</v>
      </c>
      <c r="J1345" s="1">
        <v>44498</v>
      </c>
      <c r="N1345" t="s">
        <v>3430</v>
      </c>
    </row>
    <row r="1346" spans="1:18" x14ac:dyDescent="0.25">
      <c r="A1346" s="1">
        <v>44424</v>
      </c>
      <c r="B1346" s="1">
        <v>44448</v>
      </c>
      <c r="J1346" s="1">
        <v>44448</v>
      </c>
      <c r="N1346" t="s">
        <v>3433</v>
      </c>
    </row>
    <row r="1347" spans="1:18" x14ac:dyDescent="0.25">
      <c r="A1347" s="1">
        <v>44155</v>
      </c>
      <c r="B1347" s="1">
        <v>44155</v>
      </c>
      <c r="C1347" s="1">
        <v>44155</v>
      </c>
      <c r="D1347" s="1">
        <v>44273</v>
      </c>
      <c r="E1347" s="1">
        <v>44273</v>
      </c>
      <c r="F1347" s="1">
        <v>44273</v>
      </c>
      <c r="G1347" s="1">
        <v>44273</v>
      </c>
      <c r="H1347" s="1">
        <v>44274</v>
      </c>
      <c r="I1347" s="1">
        <v>44273</v>
      </c>
      <c r="J1347" s="1">
        <v>44273</v>
      </c>
      <c r="M1347" t="s">
        <v>1724</v>
      </c>
      <c r="N1347" t="s">
        <v>3435</v>
      </c>
      <c r="O1347" t="s">
        <v>47</v>
      </c>
    </row>
    <row r="1348" spans="1:18" x14ac:dyDescent="0.25">
      <c r="A1348" s="1">
        <v>43292</v>
      </c>
      <c r="B1348" s="1">
        <v>43292</v>
      </c>
      <c r="C1348" s="1">
        <v>43292</v>
      </c>
      <c r="D1348" s="1">
        <v>43909</v>
      </c>
      <c r="E1348" s="1">
        <v>43909</v>
      </c>
      <c r="F1348" s="1">
        <v>43909</v>
      </c>
      <c r="G1348" s="1">
        <v>44104</v>
      </c>
      <c r="H1348" s="1">
        <v>44104</v>
      </c>
      <c r="I1348" s="1">
        <v>44484</v>
      </c>
      <c r="J1348" s="1">
        <v>44484</v>
      </c>
      <c r="K1348" s="1">
        <v>44484</v>
      </c>
      <c r="M1348" t="s">
        <v>3437</v>
      </c>
      <c r="N1348" t="s">
        <v>3438</v>
      </c>
      <c r="O1348" t="s">
        <v>53</v>
      </c>
      <c r="R1348" t="s">
        <v>99</v>
      </c>
    </row>
    <row r="1349" spans="1:18" x14ac:dyDescent="0.25">
      <c r="A1349" s="1">
        <v>44760</v>
      </c>
      <c r="J1349" s="1">
        <v>44760</v>
      </c>
      <c r="N1349" t="s">
        <v>3319</v>
      </c>
    </row>
    <row r="1350" spans="1:18" x14ac:dyDescent="0.25">
      <c r="A1350" s="1">
        <v>44362</v>
      </c>
      <c r="B1350" s="1">
        <v>44362</v>
      </c>
      <c r="C1350" s="1">
        <v>44364</v>
      </c>
      <c r="D1350" s="1">
        <v>44364</v>
      </c>
      <c r="E1350" s="1">
        <v>44384</v>
      </c>
      <c r="F1350" s="1">
        <v>44384</v>
      </c>
      <c r="G1350" s="1">
        <v>44364</v>
      </c>
      <c r="H1350" s="1">
        <v>44369</v>
      </c>
      <c r="I1350" s="1">
        <v>44385</v>
      </c>
      <c r="J1350" s="1">
        <v>44404</v>
      </c>
      <c r="K1350" s="1">
        <v>44404</v>
      </c>
      <c r="M1350" t="s">
        <v>518</v>
      </c>
      <c r="N1350" t="s">
        <v>3441</v>
      </c>
      <c r="O1350" t="s">
        <v>306</v>
      </c>
      <c r="R1350" t="s">
        <v>306</v>
      </c>
    </row>
    <row r="1351" spans="1:18" x14ac:dyDescent="0.25">
      <c r="A1351" s="1">
        <v>44327</v>
      </c>
      <c r="B1351" s="1">
        <v>44327</v>
      </c>
      <c r="C1351" s="1">
        <v>44334</v>
      </c>
      <c r="D1351" s="1">
        <v>44334</v>
      </c>
      <c r="E1351" s="1">
        <v>44384</v>
      </c>
      <c r="F1351" s="1">
        <v>44384</v>
      </c>
      <c r="G1351" s="1">
        <v>44334</v>
      </c>
      <c r="H1351" s="1">
        <v>44334</v>
      </c>
      <c r="I1351" s="1">
        <v>44385</v>
      </c>
      <c r="J1351" s="1">
        <v>44404</v>
      </c>
      <c r="K1351" s="1">
        <v>44404</v>
      </c>
      <c r="M1351" t="s">
        <v>3443</v>
      </c>
      <c r="N1351" t="s">
        <v>3444</v>
      </c>
      <c r="O1351" t="s">
        <v>306</v>
      </c>
      <c r="R1351" t="s">
        <v>306</v>
      </c>
    </row>
    <row r="1352" spans="1:18" x14ac:dyDescent="0.25">
      <c r="A1352" s="1">
        <v>44145</v>
      </c>
      <c r="B1352" s="1">
        <v>44145</v>
      </c>
      <c r="C1352" s="1">
        <v>44151</v>
      </c>
      <c r="D1352" s="1">
        <v>44151</v>
      </c>
      <c r="E1352" s="1">
        <v>44173</v>
      </c>
      <c r="F1352" s="1">
        <v>44173</v>
      </c>
      <c r="G1352" s="1">
        <v>44148</v>
      </c>
      <c r="H1352" s="1">
        <v>44148</v>
      </c>
      <c r="I1352" s="1">
        <v>44384</v>
      </c>
      <c r="J1352" s="1">
        <v>44384</v>
      </c>
      <c r="K1352" s="1">
        <v>44384</v>
      </c>
      <c r="M1352" t="s">
        <v>2264</v>
      </c>
      <c r="N1352" t="s">
        <v>3446</v>
      </c>
      <c r="O1352" t="s">
        <v>320</v>
      </c>
      <c r="R1352" t="s">
        <v>306</v>
      </c>
    </row>
    <row r="1353" spans="1:18" x14ac:dyDescent="0.25">
      <c r="A1353" s="1">
        <v>43658</v>
      </c>
      <c r="B1353" s="1">
        <v>43661</v>
      </c>
      <c r="C1353" s="1">
        <v>43990</v>
      </c>
      <c r="D1353" s="1">
        <v>43990</v>
      </c>
      <c r="E1353" s="1">
        <v>43990</v>
      </c>
      <c r="F1353" s="1">
        <v>43990</v>
      </c>
      <c r="G1353" s="1">
        <v>43990</v>
      </c>
      <c r="H1353" s="1">
        <v>43990</v>
      </c>
      <c r="I1353" s="1">
        <v>44301</v>
      </c>
      <c r="J1353" s="1">
        <v>44301</v>
      </c>
      <c r="K1353" s="1">
        <v>44301</v>
      </c>
      <c r="M1353" t="s">
        <v>3448</v>
      </c>
      <c r="N1353" t="s">
        <v>3449</v>
      </c>
      <c r="O1353" t="s">
        <v>218</v>
      </c>
      <c r="R1353" t="s">
        <v>113</v>
      </c>
    </row>
    <row r="1354" spans="1:18" x14ac:dyDescent="0.25">
      <c r="A1354" s="1">
        <v>44943</v>
      </c>
      <c r="J1354" s="1">
        <v>44943</v>
      </c>
      <c r="N1354" t="s">
        <v>3453</v>
      </c>
    </row>
    <row r="1355" spans="1:18" x14ac:dyDescent="0.25">
      <c r="A1355" s="1">
        <v>44937</v>
      </c>
      <c r="J1355" s="1">
        <v>44937</v>
      </c>
      <c r="N1355" t="s">
        <v>3455</v>
      </c>
    </row>
    <row r="1356" spans="1:18" x14ac:dyDescent="0.25">
      <c r="A1356" s="1">
        <v>44935</v>
      </c>
      <c r="B1356" s="1">
        <v>44935</v>
      </c>
      <c r="C1356" s="1">
        <v>44942</v>
      </c>
      <c r="D1356" s="1">
        <v>44942</v>
      </c>
      <c r="E1356" s="1">
        <v>44942</v>
      </c>
      <c r="F1356" s="1">
        <v>44942</v>
      </c>
      <c r="G1356" s="1">
        <v>44942</v>
      </c>
      <c r="H1356" s="1">
        <v>44943</v>
      </c>
      <c r="I1356" s="1">
        <v>44942</v>
      </c>
      <c r="J1356" s="1">
        <v>44942</v>
      </c>
      <c r="K1356" s="1">
        <v>44942</v>
      </c>
      <c r="M1356" t="s">
        <v>1580</v>
      </c>
      <c r="N1356" t="s">
        <v>3457</v>
      </c>
      <c r="O1356" t="s">
        <v>69</v>
      </c>
      <c r="R1356" t="s">
        <v>69</v>
      </c>
    </row>
    <row r="1357" spans="1:18" x14ac:dyDescent="0.25">
      <c r="A1357" s="1">
        <v>44908</v>
      </c>
      <c r="B1357" s="1">
        <v>44910</v>
      </c>
      <c r="C1357" s="1">
        <v>44910</v>
      </c>
      <c r="D1357" s="1">
        <v>44910</v>
      </c>
      <c r="E1357" s="1">
        <v>44910</v>
      </c>
      <c r="F1357" s="1">
        <v>44911</v>
      </c>
      <c r="G1357" s="1">
        <v>44910</v>
      </c>
      <c r="H1357" s="1">
        <v>44923</v>
      </c>
      <c r="I1357" s="1">
        <v>44911</v>
      </c>
      <c r="J1357" s="1">
        <v>44911</v>
      </c>
      <c r="K1357" s="1">
        <v>44911</v>
      </c>
      <c r="M1357" t="s">
        <v>3459</v>
      </c>
      <c r="N1357" t="s">
        <v>3460</v>
      </c>
      <c r="O1357" t="s">
        <v>252</v>
      </c>
      <c r="R1357" t="s">
        <v>252</v>
      </c>
    </row>
    <row r="1358" spans="1:18" x14ac:dyDescent="0.25">
      <c r="A1358" s="1">
        <v>44907</v>
      </c>
      <c r="B1358" s="1">
        <v>44911</v>
      </c>
      <c r="C1358" s="1">
        <v>44911</v>
      </c>
      <c r="D1358" s="1">
        <v>44911</v>
      </c>
      <c r="E1358" s="1">
        <v>44914</v>
      </c>
      <c r="F1358" s="1">
        <v>44923</v>
      </c>
      <c r="G1358" s="1">
        <v>44921</v>
      </c>
      <c r="H1358" s="1">
        <v>44923</v>
      </c>
      <c r="I1358" s="1">
        <v>44928</v>
      </c>
      <c r="J1358" s="1">
        <v>44929</v>
      </c>
      <c r="K1358" s="1">
        <v>44929</v>
      </c>
      <c r="M1358" t="s">
        <v>3462</v>
      </c>
      <c r="N1358" t="s">
        <v>2328</v>
      </c>
      <c r="O1358" t="s">
        <v>252</v>
      </c>
      <c r="R1358" t="s">
        <v>69</v>
      </c>
    </row>
    <row r="1359" spans="1:18" x14ac:dyDescent="0.25">
      <c r="A1359" s="1">
        <v>44897</v>
      </c>
      <c r="B1359" s="1">
        <v>44917</v>
      </c>
      <c r="J1359" s="1">
        <v>44917</v>
      </c>
      <c r="N1359" t="s">
        <v>3464</v>
      </c>
    </row>
    <row r="1360" spans="1:18" x14ac:dyDescent="0.25">
      <c r="A1360" s="1">
        <v>44896</v>
      </c>
      <c r="B1360" s="1">
        <v>44908</v>
      </c>
      <c r="C1360" s="1">
        <v>44910</v>
      </c>
      <c r="D1360" s="1">
        <v>44910</v>
      </c>
      <c r="E1360" s="1">
        <v>44910</v>
      </c>
      <c r="F1360" s="1">
        <v>44910</v>
      </c>
      <c r="G1360" s="1">
        <v>44911</v>
      </c>
      <c r="H1360" s="1">
        <v>44922</v>
      </c>
      <c r="I1360" s="1">
        <v>44911</v>
      </c>
      <c r="J1360" s="1">
        <v>44911</v>
      </c>
      <c r="K1360" s="1">
        <v>44911</v>
      </c>
      <c r="M1360" t="s">
        <v>3466</v>
      </c>
      <c r="N1360" t="s">
        <v>3467</v>
      </c>
      <c r="O1360" t="s">
        <v>252</v>
      </c>
      <c r="R1360" t="s">
        <v>252</v>
      </c>
    </row>
    <row r="1361" spans="1:18" x14ac:dyDescent="0.25">
      <c r="A1361" s="1">
        <v>44889</v>
      </c>
      <c r="B1361" s="1">
        <v>44889</v>
      </c>
      <c r="C1361" s="1">
        <v>44890</v>
      </c>
      <c r="D1361" s="1">
        <v>44890</v>
      </c>
      <c r="E1361" s="1">
        <v>44890</v>
      </c>
      <c r="F1361" s="1">
        <v>44890</v>
      </c>
      <c r="G1361" s="1">
        <v>44890</v>
      </c>
      <c r="H1361" s="1">
        <v>44893</v>
      </c>
      <c r="I1361" s="1">
        <v>44893</v>
      </c>
      <c r="J1361" s="1">
        <v>44893</v>
      </c>
      <c r="K1361" s="1">
        <v>44893</v>
      </c>
      <c r="M1361" t="s">
        <v>3469</v>
      </c>
      <c r="N1361" t="s">
        <v>3470</v>
      </c>
      <c r="O1361" t="s">
        <v>75</v>
      </c>
      <c r="R1361" t="s">
        <v>75</v>
      </c>
    </row>
    <row r="1362" spans="1:18" x14ac:dyDescent="0.25">
      <c r="A1362" s="1">
        <v>44875</v>
      </c>
      <c r="B1362" s="1">
        <v>44902</v>
      </c>
      <c r="C1362" s="1">
        <v>44902</v>
      </c>
      <c r="D1362" s="1">
        <v>44902</v>
      </c>
      <c r="E1362" s="1">
        <v>44902</v>
      </c>
      <c r="F1362" s="1">
        <v>44908</v>
      </c>
      <c r="G1362" s="1">
        <v>44907</v>
      </c>
      <c r="H1362" s="1">
        <v>44911</v>
      </c>
      <c r="I1362" s="1">
        <v>44928</v>
      </c>
      <c r="J1362" s="1">
        <v>44928</v>
      </c>
      <c r="M1362" t="s">
        <v>799</v>
      </c>
      <c r="N1362" t="s">
        <v>3472</v>
      </c>
      <c r="O1362" t="s">
        <v>252</v>
      </c>
    </row>
    <row r="1363" spans="1:18" x14ac:dyDescent="0.25">
      <c r="A1363" s="1">
        <v>44875</v>
      </c>
      <c r="B1363" s="1">
        <v>44879</v>
      </c>
      <c r="C1363" s="1">
        <v>44879</v>
      </c>
      <c r="D1363" s="1">
        <v>44879</v>
      </c>
      <c r="E1363" s="1">
        <v>44879</v>
      </c>
      <c r="F1363" s="1">
        <v>44879</v>
      </c>
      <c r="G1363" s="1">
        <v>44879</v>
      </c>
      <c r="H1363" s="1">
        <v>44879</v>
      </c>
      <c r="I1363" s="1">
        <v>44879</v>
      </c>
      <c r="J1363" s="1">
        <v>44879</v>
      </c>
      <c r="K1363" s="1">
        <v>44879</v>
      </c>
      <c r="M1363" t="s">
        <v>3474</v>
      </c>
      <c r="N1363" t="s">
        <v>3475</v>
      </c>
      <c r="O1363" t="s">
        <v>75</v>
      </c>
      <c r="R1363" t="s">
        <v>75</v>
      </c>
    </row>
    <row r="1364" spans="1:18" x14ac:dyDescent="0.25">
      <c r="A1364" s="1">
        <v>44872</v>
      </c>
      <c r="B1364" s="1">
        <v>44872</v>
      </c>
      <c r="C1364" s="1">
        <v>44875</v>
      </c>
      <c r="D1364" s="1">
        <v>44875</v>
      </c>
      <c r="E1364" s="1">
        <v>44875</v>
      </c>
      <c r="F1364" s="1">
        <v>44875</v>
      </c>
      <c r="G1364" s="1">
        <v>44875</v>
      </c>
      <c r="H1364" s="1">
        <v>44875</v>
      </c>
      <c r="I1364" s="1">
        <v>44875</v>
      </c>
      <c r="J1364" s="1">
        <v>44875</v>
      </c>
      <c r="K1364" s="1">
        <v>44875</v>
      </c>
      <c r="M1364" t="s">
        <v>3477</v>
      </c>
      <c r="N1364" t="s">
        <v>3478</v>
      </c>
      <c r="O1364" t="s">
        <v>75</v>
      </c>
      <c r="R1364" t="s">
        <v>75</v>
      </c>
    </row>
    <row r="1365" spans="1:18" x14ac:dyDescent="0.25">
      <c r="A1365" s="1">
        <v>44868</v>
      </c>
      <c r="B1365" s="1">
        <v>44880</v>
      </c>
      <c r="C1365" s="1">
        <v>44908</v>
      </c>
      <c r="D1365" s="1">
        <v>44908</v>
      </c>
      <c r="E1365" s="1">
        <v>44908</v>
      </c>
      <c r="F1365" s="1">
        <v>44908</v>
      </c>
      <c r="G1365" s="1">
        <v>44893</v>
      </c>
      <c r="H1365" s="1">
        <v>44895</v>
      </c>
      <c r="I1365" s="1">
        <v>44908</v>
      </c>
      <c r="J1365" s="1">
        <v>44908</v>
      </c>
      <c r="K1365" s="1">
        <v>44908</v>
      </c>
      <c r="M1365" t="s">
        <v>3480</v>
      </c>
      <c r="N1365" t="s">
        <v>3481</v>
      </c>
      <c r="O1365" t="s">
        <v>252</v>
      </c>
      <c r="R1365" t="s">
        <v>252</v>
      </c>
    </row>
    <row r="1366" spans="1:18" x14ac:dyDescent="0.25">
      <c r="A1366" s="1">
        <v>44858</v>
      </c>
      <c r="B1366" s="1">
        <v>44888</v>
      </c>
      <c r="C1366" s="1">
        <v>44889</v>
      </c>
      <c r="D1366" s="1">
        <v>44889</v>
      </c>
      <c r="E1366" s="1">
        <v>44890</v>
      </c>
      <c r="F1366" s="1">
        <v>44890</v>
      </c>
      <c r="G1366" s="1">
        <v>44889</v>
      </c>
      <c r="H1366" s="1">
        <v>44890</v>
      </c>
      <c r="I1366" s="1">
        <v>44890</v>
      </c>
      <c r="J1366" s="1">
        <v>44890</v>
      </c>
      <c r="K1366" s="1">
        <v>44890</v>
      </c>
      <c r="M1366" t="s">
        <v>253</v>
      </c>
      <c r="N1366" t="s">
        <v>1079</v>
      </c>
      <c r="O1366" t="s">
        <v>75</v>
      </c>
      <c r="R1366" t="s">
        <v>75</v>
      </c>
    </row>
    <row r="1367" spans="1:18" x14ac:dyDescent="0.25">
      <c r="A1367" s="1">
        <v>44841</v>
      </c>
      <c r="B1367" s="1">
        <v>44880</v>
      </c>
      <c r="C1367" s="1">
        <v>44880</v>
      </c>
      <c r="D1367" s="1">
        <v>44880</v>
      </c>
      <c r="E1367" s="1">
        <v>44880</v>
      </c>
      <c r="F1367" s="1">
        <v>44932</v>
      </c>
      <c r="G1367" s="1">
        <v>44888</v>
      </c>
      <c r="H1367" s="1">
        <v>44895</v>
      </c>
      <c r="I1367" s="1">
        <v>44943</v>
      </c>
      <c r="J1367" s="1">
        <v>44943</v>
      </c>
      <c r="K1367" s="1">
        <v>44943</v>
      </c>
      <c r="M1367" t="s">
        <v>3484</v>
      </c>
      <c r="N1367" t="s">
        <v>3485</v>
      </c>
      <c r="O1367" t="s">
        <v>75</v>
      </c>
      <c r="R1367" t="s">
        <v>69</v>
      </c>
    </row>
    <row r="1368" spans="1:18" x14ac:dyDescent="0.25">
      <c r="A1368" s="1">
        <v>44839</v>
      </c>
      <c r="B1368" s="1">
        <v>44881</v>
      </c>
      <c r="C1368" s="1">
        <v>44881</v>
      </c>
      <c r="D1368" s="1">
        <v>44881</v>
      </c>
      <c r="E1368" s="1">
        <v>44881</v>
      </c>
      <c r="F1368" s="1">
        <v>44881</v>
      </c>
      <c r="G1368" s="1">
        <v>44881</v>
      </c>
      <c r="H1368" s="1">
        <v>44882</v>
      </c>
      <c r="I1368" s="1">
        <v>44881</v>
      </c>
      <c r="J1368" s="1">
        <v>44881</v>
      </c>
      <c r="K1368" s="1">
        <v>44881</v>
      </c>
      <c r="M1368" t="s">
        <v>671</v>
      </c>
      <c r="N1368" t="s">
        <v>3487</v>
      </c>
      <c r="O1368" t="s">
        <v>75</v>
      </c>
      <c r="R1368" t="s">
        <v>75</v>
      </c>
    </row>
    <row r="1369" spans="1:18" x14ac:dyDescent="0.25">
      <c r="A1369" s="1">
        <v>44839</v>
      </c>
      <c r="B1369" s="1">
        <v>44854</v>
      </c>
      <c r="C1369" s="1">
        <v>44854</v>
      </c>
      <c r="D1369" s="1">
        <v>44854</v>
      </c>
      <c r="E1369" s="1">
        <v>44854</v>
      </c>
      <c r="F1369" s="1">
        <v>44854</v>
      </c>
      <c r="G1369" s="1">
        <v>44854</v>
      </c>
      <c r="H1369" s="1">
        <v>44862</v>
      </c>
      <c r="I1369" s="1">
        <v>44875</v>
      </c>
      <c r="J1369" s="1">
        <v>44875</v>
      </c>
      <c r="K1369" s="1">
        <v>44875</v>
      </c>
      <c r="M1369" t="s">
        <v>3489</v>
      </c>
      <c r="N1369" t="s">
        <v>2824</v>
      </c>
      <c r="O1369" t="s">
        <v>202</v>
      </c>
      <c r="R1369" t="s">
        <v>75</v>
      </c>
    </row>
    <row r="1370" spans="1:18" x14ac:dyDescent="0.25">
      <c r="A1370" s="1">
        <v>44834</v>
      </c>
      <c r="B1370" s="1">
        <v>44834</v>
      </c>
      <c r="C1370" s="1">
        <v>44834</v>
      </c>
      <c r="D1370" s="1">
        <v>44834</v>
      </c>
      <c r="E1370" s="1">
        <v>44834</v>
      </c>
      <c r="F1370" s="1">
        <v>44834</v>
      </c>
      <c r="G1370" s="1">
        <v>44834</v>
      </c>
      <c r="H1370" s="1">
        <v>44837</v>
      </c>
      <c r="I1370" s="1">
        <v>44834</v>
      </c>
      <c r="J1370" s="1">
        <v>44834</v>
      </c>
      <c r="K1370" s="1">
        <v>44834</v>
      </c>
      <c r="M1370" t="s">
        <v>3491</v>
      </c>
      <c r="N1370" t="s">
        <v>3492</v>
      </c>
      <c r="O1370" t="s">
        <v>379</v>
      </c>
      <c r="R1370" t="s">
        <v>379</v>
      </c>
    </row>
    <row r="1371" spans="1:18" x14ac:dyDescent="0.25">
      <c r="A1371" s="1">
        <v>44823</v>
      </c>
      <c r="J1371" s="1">
        <v>44823</v>
      </c>
      <c r="N1371" t="s">
        <v>3494</v>
      </c>
    </row>
    <row r="1372" spans="1:18" x14ac:dyDescent="0.25">
      <c r="A1372" s="1">
        <v>44817</v>
      </c>
      <c r="B1372" s="1">
        <v>44879</v>
      </c>
      <c r="C1372" s="1">
        <v>44879</v>
      </c>
      <c r="D1372" s="1">
        <v>44879</v>
      </c>
      <c r="E1372" s="1">
        <v>44879</v>
      </c>
      <c r="F1372" s="1">
        <v>44879</v>
      </c>
      <c r="G1372" s="1">
        <v>44879</v>
      </c>
      <c r="H1372" s="1">
        <v>44880</v>
      </c>
      <c r="I1372" s="1">
        <v>44879</v>
      </c>
      <c r="J1372" s="1">
        <v>44879</v>
      </c>
      <c r="K1372" s="1">
        <v>44879</v>
      </c>
      <c r="M1372" t="s">
        <v>3474</v>
      </c>
      <c r="N1372" t="s">
        <v>3496</v>
      </c>
      <c r="O1372" t="s">
        <v>75</v>
      </c>
      <c r="R1372" t="s">
        <v>75</v>
      </c>
    </row>
    <row r="1373" spans="1:18" x14ac:dyDescent="0.25">
      <c r="A1373" s="1">
        <v>44816</v>
      </c>
      <c r="B1373" s="1">
        <v>44816</v>
      </c>
      <c r="C1373" s="1">
        <v>44819</v>
      </c>
      <c r="D1373" s="1">
        <v>44819</v>
      </c>
      <c r="E1373" s="1">
        <v>44819</v>
      </c>
      <c r="F1373" s="1">
        <v>44827</v>
      </c>
      <c r="G1373" s="1">
        <v>44825</v>
      </c>
      <c r="H1373" s="1">
        <v>44833</v>
      </c>
      <c r="I1373" s="1">
        <v>44827</v>
      </c>
      <c r="J1373" s="1">
        <v>44830</v>
      </c>
      <c r="K1373" s="1">
        <v>44830</v>
      </c>
      <c r="M1373" t="s">
        <v>3498</v>
      </c>
      <c r="N1373" t="s">
        <v>3499</v>
      </c>
      <c r="O1373" t="s">
        <v>379</v>
      </c>
      <c r="R1373" t="s">
        <v>379</v>
      </c>
    </row>
    <row r="1374" spans="1:18" x14ac:dyDescent="0.25">
      <c r="A1374" s="1">
        <v>44806</v>
      </c>
      <c r="B1374" s="1">
        <v>44811</v>
      </c>
      <c r="C1374" s="1">
        <v>44812</v>
      </c>
      <c r="D1374" s="1">
        <v>44812</v>
      </c>
      <c r="E1374" s="1">
        <v>44812</v>
      </c>
      <c r="F1374" s="1">
        <v>44812</v>
      </c>
      <c r="G1374" s="1">
        <v>44812</v>
      </c>
      <c r="H1374" s="1">
        <v>44816</v>
      </c>
      <c r="I1374" s="1">
        <v>44812</v>
      </c>
      <c r="J1374" s="1">
        <v>44812</v>
      </c>
      <c r="K1374" s="1">
        <v>44812</v>
      </c>
      <c r="M1374" t="s">
        <v>3501</v>
      </c>
      <c r="N1374" t="s">
        <v>3502</v>
      </c>
      <c r="O1374" t="s">
        <v>379</v>
      </c>
      <c r="R1374" t="s">
        <v>379</v>
      </c>
    </row>
    <row r="1375" spans="1:18" x14ac:dyDescent="0.25">
      <c r="A1375" s="1">
        <v>44803</v>
      </c>
      <c r="B1375" s="1">
        <v>44803</v>
      </c>
      <c r="C1375" s="1">
        <v>44813</v>
      </c>
      <c r="D1375" s="1">
        <v>44813</v>
      </c>
      <c r="E1375" s="1">
        <v>44813</v>
      </c>
      <c r="F1375" s="1">
        <v>44813</v>
      </c>
      <c r="G1375" s="1">
        <v>44816</v>
      </c>
      <c r="H1375" s="1">
        <v>44817</v>
      </c>
      <c r="I1375" s="1">
        <v>44813</v>
      </c>
      <c r="J1375" s="1">
        <v>44817</v>
      </c>
      <c r="K1375" s="1">
        <v>44817</v>
      </c>
      <c r="M1375" t="s">
        <v>3504</v>
      </c>
      <c r="N1375" t="s">
        <v>3505</v>
      </c>
      <c r="O1375" t="s">
        <v>379</v>
      </c>
      <c r="R1375" t="s">
        <v>379</v>
      </c>
    </row>
    <row r="1376" spans="1:18" x14ac:dyDescent="0.25">
      <c r="A1376" s="1">
        <v>44754</v>
      </c>
      <c r="J1376" s="1">
        <v>44754</v>
      </c>
      <c r="N1376" t="s">
        <v>3507</v>
      </c>
    </row>
    <row r="1377" spans="1:18" x14ac:dyDescent="0.25">
      <c r="A1377" s="1">
        <v>44743</v>
      </c>
      <c r="B1377" s="1">
        <v>44768</v>
      </c>
      <c r="C1377" s="1">
        <v>44768</v>
      </c>
      <c r="D1377" s="1">
        <v>44768</v>
      </c>
      <c r="E1377" s="1">
        <v>44768</v>
      </c>
      <c r="F1377" s="1">
        <v>44810</v>
      </c>
      <c r="G1377" s="1">
        <v>44770</v>
      </c>
      <c r="H1377" s="1">
        <v>44776</v>
      </c>
      <c r="I1377" s="1">
        <v>44811</v>
      </c>
      <c r="J1377" s="1">
        <v>44812</v>
      </c>
      <c r="K1377" s="1">
        <v>44812</v>
      </c>
      <c r="M1377" t="s">
        <v>3509</v>
      </c>
      <c r="N1377" t="s">
        <v>3510</v>
      </c>
      <c r="O1377" t="s">
        <v>62</v>
      </c>
      <c r="R1377" t="s">
        <v>379</v>
      </c>
    </row>
    <row r="1378" spans="1:18" x14ac:dyDescent="0.25">
      <c r="A1378" s="1">
        <v>44733</v>
      </c>
      <c r="B1378" s="1">
        <v>44763</v>
      </c>
      <c r="C1378" s="1">
        <v>44764</v>
      </c>
      <c r="D1378" s="1">
        <v>44764</v>
      </c>
      <c r="E1378" s="1">
        <v>44764</v>
      </c>
      <c r="F1378" s="1">
        <v>44764</v>
      </c>
      <c r="G1378" s="1">
        <v>44749</v>
      </c>
      <c r="H1378" s="1">
        <v>44753</v>
      </c>
      <c r="I1378" s="1">
        <v>44764</v>
      </c>
      <c r="J1378" s="1">
        <v>44764</v>
      </c>
      <c r="K1378" s="1">
        <v>44764</v>
      </c>
      <c r="M1378" t="s">
        <v>3512</v>
      </c>
      <c r="N1378" t="s">
        <v>3513</v>
      </c>
      <c r="O1378" t="s">
        <v>62</v>
      </c>
      <c r="R1378" t="s">
        <v>62</v>
      </c>
    </row>
    <row r="1379" spans="1:18" x14ac:dyDescent="0.25">
      <c r="A1379" s="1">
        <v>44726</v>
      </c>
      <c r="B1379" s="1">
        <v>44767</v>
      </c>
      <c r="C1379" s="1">
        <v>44767</v>
      </c>
      <c r="D1379" s="1">
        <v>44767</v>
      </c>
      <c r="E1379" s="1">
        <v>44767</v>
      </c>
      <c r="F1379" s="1">
        <v>44767</v>
      </c>
      <c r="G1379" s="1">
        <v>44768</v>
      </c>
      <c r="H1379" s="1">
        <v>44770</v>
      </c>
      <c r="I1379" s="1">
        <v>44768</v>
      </c>
      <c r="J1379" s="1">
        <v>44768</v>
      </c>
      <c r="K1379" s="1">
        <v>44768</v>
      </c>
      <c r="M1379" t="s">
        <v>3515</v>
      </c>
      <c r="N1379" t="s">
        <v>3516</v>
      </c>
      <c r="O1379" t="s">
        <v>62</v>
      </c>
      <c r="R1379" t="s">
        <v>62</v>
      </c>
    </row>
    <row r="1380" spans="1:18" x14ac:dyDescent="0.25">
      <c r="A1380" s="1">
        <v>44721</v>
      </c>
      <c r="B1380" s="1">
        <v>44722</v>
      </c>
      <c r="C1380" s="1">
        <v>44722</v>
      </c>
      <c r="D1380" s="1">
        <v>44722</v>
      </c>
      <c r="E1380" s="1">
        <v>44722</v>
      </c>
      <c r="F1380" s="1">
        <v>44725</v>
      </c>
      <c r="G1380" s="1">
        <v>44725</v>
      </c>
      <c r="H1380" s="1">
        <v>44727</v>
      </c>
      <c r="I1380" s="1">
        <v>44763</v>
      </c>
      <c r="J1380" s="1">
        <v>44768</v>
      </c>
      <c r="K1380" s="1">
        <v>44768</v>
      </c>
      <c r="M1380" t="s">
        <v>3518</v>
      </c>
      <c r="N1380" t="s">
        <v>3519</v>
      </c>
      <c r="O1380" t="s">
        <v>79</v>
      </c>
      <c r="R1380" t="s">
        <v>62</v>
      </c>
    </row>
    <row r="1381" spans="1:18" x14ac:dyDescent="0.25">
      <c r="A1381" s="1">
        <v>44715</v>
      </c>
      <c r="B1381" s="1">
        <v>44722</v>
      </c>
      <c r="C1381" s="1">
        <v>44903</v>
      </c>
      <c r="D1381" s="1">
        <v>44903</v>
      </c>
      <c r="E1381" s="1">
        <v>44903</v>
      </c>
      <c r="F1381" s="1">
        <v>44904</v>
      </c>
      <c r="G1381" s="1">
        <v>44907</v>
      </c>
      <c r="H1381" s="1">
        <v>44910</v>
      </c>
      <c r="I1381" s="1">
        <v>44908</v>
      </c>
      <c r="J1381" s="1">
        <v>44908</v>
      </c>
      <c r="K1381" s="1">
        <v>44908</v>
      </c>
      <c r="M1381" t="s">
        <v>3521</v>
      </c>
      <c r="N1381" t="s">
        <v>3522</v>
      </c>
      <c r="O1381" t="s">
        <v>252</v>
      </c>
      <c r="R1381" t="s">
        <v>252</v>
      </c>
    </row>
    <row r="1382" spans="1:18" x14ac:dyDescent="0.25">
      <c r="A1382" s="1">
        <v>44713</v>
      </c>
      <c r="J1382" s="1">
        <v>44713</v>
      </c>
      <c r="N1382" t="s">
        <v>3524</v>
      </c>
    </row>
    <row r="1383" spans="1:18" x14ac:dyDescent="0.25">
      <c r="A1383" s="1">
        <v>44704</v>
      </c>
      <c r="B1383" s="1">
        <v>44705</v>
      </c>
      <c r="C1383" s="1">
        <v>44715</v>
      </c>
      <c r="D1383" s="1">
        <v>44715</v>
      </c>
      <c r="E1383" s="1">
        <v>44715</v>
      </c>
      <c r="F1383" s="1">
        <v>44715</v>
      </c>
      <c r="G1383" s="1">
        <v>44718</v>
      </c>
      <c r="H1383" s="1">
        <v>44722</v>
      </c>
      <c r="I1383" s="1">
        <v>44719</v>
      </c>
      <c r="J1383" s="1">
        <v>44719</v>
      </c>
      <c r="K1383" s="1">
        <v>44719</v>
      </c>
      <c r="M1383" t="s">
        <v>2772</v>
      </c>
      <c r="N1383" t="s">
        <v>3526</v>
      </c>
      <c r="O1383" t="s">
        <v>79</v>
      </c>
      <c r="R1383" t="s">
        <v>79</v>
      </c>
    </row>
    <row r="1384" spans="1:18" x14ac:dyDescent="0.25">
      <c r="A1384" s="1">
        <v>44698</v>
      </c>
      <c r="B1384" s="1">
        <v>44739</v>
      </c>
      <c r="C1384" s="1">
        <v>44739</v>
      </c>
      <c r="D1384" s="1">
        <v>44739</v>
      </c>
      <c r="E1384" s="1">
        <v>44739</v>
      </c>
      <c r="F1384" s="1">
        <v>44748</v>
      </c>
      <c r="G1384" s="1">
        <v>44753</v>
      </c>
      <c r="H1384" s="1">
        <v>44764</v>
      </c>
      <c r="I1384" s="1">
        <v>44832</v>
      </c>
      <c r="J1384" s="1">
        <v>44832</v>
      </c>
      <c r="K1384" s="1">
        <v>44832</v>
      </c>
      <c r="M1384" t="s">
        <v>3528</v>
      </c>
      <c r="N1384" t="s">
        <v>3529</v>
      </c>
      <c r="O1384" t="s">
        <v>79</v>
      </c>
      <c r="R1384" t="s">
        <v>379</v>
      </c>
    </row>
    <row r="1385" spans="1:18" x14ac:dyDescent="0.25">
      <c r="A1385" s="1">
        <v>44697</v>
      </c>
      <c r="B1385" s="1">
        <v>44888</v>
      </c>
      <c r="C1385" s="1">
        <v>44889</v>
      </c>
      <c r="D1385" s="1">
        <v>44889</v>
      </c>
      <c r="E1385" s="1">
        <v>44890</v>
      </c>
      <c r="F1385" s="1">
        <v>44890</v>
      </c>
      <c r="G1385" s="1">
        <v>44889</v>
      </c>
      <c r="H1385" s="1">
        <v>44893</v>
      </c>
      <c r="I1385" s="1">
        <v>44890</v>
      </c>
      <c r="J1385" s="1">
        <v>44893</v>
      </c>
      <c r="K1385" s="1">
        <v>44893</v>
      </c>
      <c r="M1385" t="s">
        <v>3531</v>
      </c>
      <c r="N1385" s="1">
        <v>44704</v>
      </c>
      <c r="O1385" t="s">
        <v>75</v>
      </c>
      <c r="R1385" t="s">
        <v>75</v>
      </c>
    </row>
    <row r="1386" spans="1:18" x14ac:dyDescent="0.25">
      <c r="A1386" s="1">
        <v>44687</v>
      </c>
      <c r="B1386" s="1">
        <v>44908</v>
      </c>
      <c r="C1386" s="1">
        <v>44908</v>
      </c>
      <c r="D1386" s="1">
        <v>44908</v>
      </c>
      <c r="E1386" s="1">
        <v>44908</v>
      </c>
      <c r="F1386" s="1">
        <v>44908</v>
      </c>
      <c r="G1386" s="1">
        <v>44865</v>
      </c>
      <c r="H1386" s="1">
        <v>44867</v>
      </c>
      <c r="I1386" s="1">
        <v>44908</v>
      </c>
      <c r="J1386" s="1">
        <v>44908</v>
      </c>
      <c r="K1386" s="1">
        <v>44908</v>
      </c>
      <c r="M1386" t="s">
        <v>3533</v>
      </c>
      <c r="N1386" t="s">
        <v>3534</v>
      </c>
      <c r="O1386" t="s">
        <v>252</v>
      </c>
      <c r="R1386" t="s">
        <v>252</v>
      </c>
    </row>
    <row r="1387" spans="1:18" x14ac:dyDescent="0.25">
      <c r="A1387" s="1">
        <v>44679</v>
      </c>
      <c r="B1387" s="1">
        <v>44879</v>
      </c>
      <c r="C1387" s="1">
        <v>44880</v>
      </c>
      <c r="D1387" s="1">
        <v>44880</v>
      </c>
      <c r="E1387" s="1">
        <v>44881</v>
      </c>
      <c r="F1387" s="1">
        <v>44881</v>
      </c>
      <c r="G1387" s="1">
        <v>44886</v>
      </c>
      <c r="H1387" s="1">
        <v>44890</v>
      </c>
      <c r="I1387" s="1">
        <v>44881</v>
      </c>
      <c r="J1387" s="1">
        <v>44881</v>
      </c>
      <c r="K1387" s="1">
        <v>44881</v>
      </c>
      <c r="M1387" t="s">
        <v>3536</v>
      </c>
      <c r="N1387" t="s">
        <v>3537</v>
      </c>
      <c r="O1387" t="s">
        <v>75</v>
      </c>
      <c r="R1387" t="s">
        <v>75</v>
      </c>
    </row>
    <row r="1388" spans="1:18" x14ac:dyDescent="0.25">
      <c r="A1388" s="1">
        <v>44672</v>
      </c>
      <c r="B1388" s="1">
        <v>44679</v>
      </c>
      <c r="C1388" s="1">
        <v>44679</v>
      </c>
      <c r="D1388" s="1">
        <v>44679</v>
      </c>
      <c r="E1388" s="1">
        <v>44679</v>
      </c>
      <c r="F1388" s="1">
        <v>44679</v>
      </c>
      <c r="G1388" s="1">
        <v>44678</v>
      </c>
      <c r="H1388" s="1">
        <v>44683</v>
      </c>
      <c r="I1388" s="1">
        <v>44680</v>
      </c>
      <c r="J1388" s="1">
        <v>44680</v>
      </c>
      <c r="K1388" s="1">
        <v>44680</v>
      </c>
      <c r="M1388" t="s">
        <v>3539</v>
      </c>
      <c r="N1388" t="s">
        <v>3540</v>
      </c>
      <c r="O1388" t="s">
        <v>276</v>
      </c>
      <c r="R1388" t="s">
        <v>276</v>
      </c>
    </row>
    <row r="1389" spans="1:18" x14ac:dyDescent="0.25">
      <c r="A1389" s="1">
        <v>44666</v>
      </c>
      <c r="B1389" s="1">
        <v>44715</v>
      </c>
      <c r="C1389" s="1">
        <v>44715</v>
      </c>
      <c r="D1389" s="1">
        <v>44715</v>
      </c>
      <c r="E1389" s="1">
        <v>44715</v>
      </c>
      <c r="F1389" s="1">
        <v>44746</v>
      </c>
      <c r="G1389" s="1">
        <v>44718</v>
      </c>
      <c r="H1389" s="1">
        <v>44722</v>
      </c>
      <c r="I1389" s="1">
        <v>44746</v>
      </c>
      <c r="J1389" s="1">
        <v>44747</v>
      </c>
      <c r="K1389" s="1">
        <v>44747</v>
      </c>
      <c r="M1389" t="s">
        <v>3542</v>
      </c>
      <c r="N1389" t="s">
        <v>3543</v>
      </c>
      <c r="O1389" t="s">
        <v>79</v>
      </c>
      <c r="R1389" t="s">
        <v>62</v>
      </c>
    </row>
    <row r="1390" spans="1:18" x14ac:dyDescent="0.25">
      <c r="A1390" s="1">
        <v>44666</v>
      </c>
      <c r="B1390" s="1">
        <v>44699</v>
      </c>
      <c r="C1390" s="1">
        <v>44699</v>
      </c>
      <c r="D1390" s="1">
        <v>44699</v>
      </c>
      <c r="E1390" s="1">
        <v>44699</v>
      </c>
      <c r="F1390" s="1">
        <v>44699</v>
      </c>
      <c r="G1390" s="1">
        <v>44699</v>
      </c>
      <c r="H1390" s="1">
        <v>44712</v>
      </c>
      <c r="I1390" s="1">
        <v>44699</v>
      </c>
      <c r="J1390" s="1">
        <v>44699</v>
      </c>
      <c r="K1390" s="1">
        <v>44699</v>
      </c>
      <c r="M1390" t="s">
        <v>3545</v>
      </c>
      <c r="N1390" t="s">
        <v>2620</v>
      </c>
      <c r="O1390" t="s">
        <v>272</v>
      </c>
      <c r="R1390" t="s">
        <v>272</v>
      </c>
    </row>
    <row r="1391" spans="1:18" x14ac:dyDescent="0.25">
      <c r="A1391" s="1">
        <v>44664</v>
      </c>
      <c r="B1391" s="1">
        <v>44666</v>
      </c>
      <c r="C1391" s="1">
        <v>44666</v>
      </c>
      <c r="D1391" s="1">
        <v>44666</v>
      </c>
      <c r="E1391" s="1">
        <v>44670</v>
      </c>
      <c r="F1391" s="1">
        <v>44680</v>
      </c>
      <c r="G1391" s="1">
        <v>44666</v>
      </c>
      <c r="H1391" s="1">
        <v>44676</v>
      </c>
      <c r="I1391" s="1">
        <v>44690</v>
      </c>
      <c r="J1391" s="1">
        <v>44690</v>
      </c>
      <c r="K1391" s="1">
        <v>44690</v>
      </c>
      <c r="M1391" t="s">
        <v>3547</v>
      </c>
      <c r="N1391" t="s">
        <v>3548</v>
      </c>
      <c r="O1391" t="s">
        <v>276</v>
      </c>
      <c r="R1391" t="s">
        <v>272</v>
      </c>
    </row>
    <row r="1392" spans="1:18" x14ac:dyDescent="0.25">
      <c r="A1392" s="1">
        <v>44642</v>
      </c>
      <c r="B1392" s="1">
        <v>44655</v>
      </c>
      <c r="C1392" s="1">
        <v>44663</v>
      </c>
      <c r="D1392" s="1">
        <v>44663</v>
      </c>
      <c r="E1392" s="1">
        <v>44663</v>
      </c>
      <c r="F1392" s="1">
        <v>44680</v>
      </c>
      <c r="G1392" s="1">
        <v>44676</v>
      </c>
      <c r="H1392" s="1">
        <v>44680</v>
      </c>
      <c r="I1392" s="1">
        <v>44680</v>
      </c>
      <c r="J1392" s="1">
        <v>44680</v>
      </c>
      <c r="K1392" s="1">
        <v>44680</v>
      </c>
      <c r="M1392" t="s">
        <v>3550</v>
      </c>
      <c r="N1392" t="s">
        <v>3551</v>
      </c>
      <c r="O1392" t="s">
        <v>276</v>
      </c>
      <c r="R1392" t="s">
        <v>276</v>
      </c>
    </row>
    <row r="1393" spans="1:18" x14ac:dyDescent="0.25">
      <c r="A1393" s="1">
        <v>44641</v>
      </c>
      <c r="B1393" s="1">
        <v>44692</v>
      </c>
      <c r="C1393" s="1">
        <v>44692</v>
      </c>
      <c r="D1393" s="1">
        <v>44692</v>
      </c>
      <c r="E1393" s="1">
        <v>44692</v>
      </c>
      <c r="F1393" s="1">
        <v>44693</v>
      </c>
      <c r="G1393" s="1">
        <v>44692</v>
      </c>
      <c r="H1393" s="1">
        <v>44701</v>
      </c>
      <c r="I1393" s="1">
        <v>44700</v>
      </c>
      <c r="J1393" s="1">
        <v>44700</v>
      </c>
      <c r="K1393" s="1">
        <v>44700</v>
      </c>
      <c r="M1393" t="s">
        <v>3553</v>
      </c>
      <c r="N1393" t="s">
        <v>3554</v>
      </c>
      <c r="O1393" t="s">
        <v>272</v>
      </c>
      <c r="R1393" t="s">
        <v>272</v>
      </c>
    </row>
    <row r="1394" spans="1:18" x14ac:dyDescent="0.25">
      <c r="A1394" s="1">
        <v>44638</v>
      </c>
      <c r="B1394" s="1">
        <v>44685</v>
      </c>
      <c r="C1394" s="1">
        <v>44692</v>
      </c>
      <c r="D1394" s="1">
        <v>44692</v>
      </c>
      <c r="E1394" s="1">
        <v>44692</v>
      </c>
      <c r="F1394" s="1">
        <v>44693</v>
      </c>
      <c r="G1394" s="1">
        <v>44692</v>
      </c>
      <c r="H1394" s="1">
        <v>44701</v>
      </c>
      <c r="I1394" s="1">
        <v>44837</v>
      </c>
      <c r="J1394" s="1">
        <v>44837</v>
      </c>
      <c r="K1394" s="1">
        <v>44837</v>
      </c>
      <c r="M1394" t="s">
        <v>3553</v>
      </c>
      <c r="N1394" t="s">
        <v>3556</v>
      </c>
      <c r="O1394" t="s">
        <v>272</v>
      </c>
      <c r="R1394" t="s">
        <v>202</v>
      </c>
    </row>
    <row r="1395" spans="1:18" x14ac:dyDescent="0.25">
      <c r="A1395" s="1">
        <v>44638</v>
      </c>
      <c r="B1395" s="1">
        <v>44638</v>
      </c>
      <c r="C1395" s="1">
        <v>44638</v>
      </c>
      <c r="D1395" s="1">
        <v>44638</v>
      </c>
      <c r="E1395" s="1">
        <v>44638</v>
      </c>
      <c r="F1395" s="1">
        <v>44638</v>
      </c>
      <c r="G1395" s="1">
        <v>44638</v>
      </c>
      <c r="H1395" s="1">
        <v>44638</v>
      </c>
      <c r="I1395" s="1">
        <v>44638</v>
      </c>
      <c r="J1395" s="1">
        <v>44638</v>
      </c>
      <c r="K1395" s="1">
        <v>44638</v>
      </c>
      <c r="M1395" t="s">
        <v>3558</v>
      </c>
      <c r="O1395" t="s">
        <v>95</v>
      </c>
      <c r="R1395" t="s">
        <v>95</v>
      </c>
    </row>
    <row r="1396" spans="1:18" x14ac:dyDescent="0.25">
      <c r="A1396" s="1">
        <v>44634</v>
      </c>
      <c r="B1396" s="1">
        <v>44665</v>
      </c>
      <c r="C1396" s="1">
        <v>44665</v>
      </c>
      <c r="D1396" s="1">
        <v>44665</v>
      </c>
      <c r="E1396" s="1">
        <v>44665</v>
      </c>
      <c r="F1396" s="1">
        <v>44685</v>
      </c>
      <c r="G1396" s="1">
        <v>44669</v>
      </c>
      <c r="H1396" s="1">
        <v>44681</v>
      </c>
      <c r="I1396" s="1">
        <v>44685</v>
      </c>
      <c r="J1396" s="1">
        <v>44685</v>
      </c>
      <c r="K1396" s="1">
        <v>44685</v>
      </c>
      <c r="M1396" t="s">
        <v>2302</v>
      </c>
      <c r="N1396" t="s">
        <v>3560</v>
      </c>
      <c r="O1396" t="s">
        <v>276</v>
      </c>
      <c r="R1396" t="s">
        <v>272</v>
      </c>
    </row>
    <row r="1397" spans="1:18" x14ac:dyDescent="0.25">
      <c r="A1397" s="1">
        <v>44624</v>
      </c>
      <c r="B1397" s="1">
        <v>44624</v>
      </c>
      <c r="C1397" s="1">
        <v>44693</v>
      </c>
      <c r="D1397" s="1">
        <v>44693</v>
      </c>
      <c r="E1397" s="1">
        <v>44693</v>
      </c>
      <c r="F1397" s="1">
        <v>44693</v>
      </c>
      <c r="G1397" s="1">
        <v>44693</v>
      </c>
      <c r="H1397" s="1">
        <v>44694</v>
      </c>
      <c r="I1397" s="1">
        <v>44693</v>
      </c>
      <c r="J1397" s="1">
        <v>44693</v>
      </c>
      <c r="K1397" s="1">
        <v>44693</v>
      </c>
      <c r="M1397" t="s">
        <v>3562</v>
      </c>
      <c r="N1397" t="s">
        <v>3563</v>
      </c>
      <c r="O1397" t="s">
        <v>272</v>
      </c>
      <c r="R1397" t="s">
        <v>272</v>
      </c>
    </row>
    <row r="1398" spans="1:18" x14ac:dyDescent="0.25">
      <c r="A1398" s="1">
        <v>44606</v>
      </c>
      <c r="B1398" s="1">
        <v>44714</v>
      </c>
      <c r="C1398" s="1">
        <v>44714</v>
      </c>
      <c r="D1398" s="1">
        <v>44714</v>
      </c>
      <c r="E1398" s="1">
        <v>44714</v>
      </c>
      <c r="F1398" s="1">
        <v>44714</v>
      </c>
      <c r="G1398" s="1">
        <v>44714</v>
      </c>
      <c r="H1398" s="1">
        <v>44715</v>
      </c>
      <c r="I1398" s="1">
        <v>44715</v>
      </c>
      <c r="J1398" s="1">
        <v>44715</v>
      </c>
      <c r="K1398" s="1">
        <v>44715</v>
      </c>
      <c r="M1398" t="s">
        <v>3565</v>
      </c>
      <c r="N1398" t="s">
        <v>2568</v>
      </c>
      <c r="O1398" t="s">
        <v>79</v>
      </c>
      <c r="R1398" t="s">
        <v>79</v>
      </c>
    </row>
    <row r="1399" spans="1:18" x14ac:dyDescent="0.25">
      <c r="A1399" s="1">
        <v>44601</v>
      </c>
      <c r="B1399" s="1">
        <v>44601</v>
      </c>
      <c r="C1399" s="1">
        <v>44624</v>
      </c>
      <c r="D1399" s="1">
        <v>44624</v>
      </c>
      <c r="E1399" s="1">
        <v>44624</v>
      </c>
      <c r="F1399" s="1">
        <v>44627</v>
      </c>
      <c r="G1399" s="1">
        <v>44627</v>
      </c>
      <c r="H1399" s="1">
        <v>44627</v>
      </c>
      <c r="I1399" s="1">
        <v>44636</v>
      </c>
      <c r="J1399" s="1">
        <v>44636</v>
      </c>
      <c r="K1399" s="1">
        <v>44636</v>
      </c>
      <c r="M1399" t="s">
        <v>1595</v>
      </c>
      <c r="N1399" t="s">
        <v>571</v>
      </c>
      <c r="O1399" t="s">
        <v>95</v>
      </c>
      <c r="R1399" t="s">
        <v>95</v>
      </c>
    </row>
    <row r="1400" spans="1:18" x14ac:dyDescent="0.25">
      <c r="A1400" s="1">
        <v>44582</v>
      </c>
      <c r="B1400" s="1">
        <v>44582</v>
      </c>
      <c r="J1400" s="1">
        <v>44582</v>
      </c>
      <c r="N1400" t="s">
        <v>3568</v>
      </c>
    </row>
    <row r="1401" spans="1:18" x14ac:dyDescent="0.25">
      <c r="A1401" s="1">
        <v>44546</v>
      </c>
      <c r="J1401" s="1">
        <v>44546</v>
      </c>
      <c r="N1401" t="s">
        <v>3570</v>
      </c>
    </row>
    <row r="1402" spans="1:18" x14ac:dyDescent="0.25">
      <c r="A1402" s="1">
        <v>44545</v>
      </c>
      <c r="B1402" s="1">
        <v>44567</v>
      </c>
      <c r="C1402" s="1">
        <v>44567</v>
      </c>
      <c r="D1402" s="1">
        <v>44567</v>
      </c>
      <c r="E1402" s="1">
        <v>44567</v>
      </c>
      <c r="F1402" s="1">
        <v>44567</v>
      </c>
      <c r="G1402" s="1">
        <v>44567</v>
      </c>
      <c r="H1402" s="1">
        <v>44571</v>
      </c>
      <c r="I1402" s="1">
        <v>44567</v>
      </c>
      <c r="J1402" s="1">
        <v>44567</v>
      </c>
      <c r="K1402" s="1">
        <v>44567</v>
      </c>
      <c r="M1402" t="s">
        <v>3572</v>
      </c>
      <c r="N1402" t="s">
        <v>3573</v>
      </c>
      <c r="O1402" t="s">
        <v>157</v>
      </c>
      <c r="R1402" t="s">
        <v>157</v>
      </c>
    </row>
    <row r="1403" spans="1:18" x14ac:dyDescent="0.25">
      <c r="A1403" s="1">
        <v>44543</v>
      </c>
      <c r="B1403" s="1">
        <v>44636</v>
      </c>
      <c r="C1403" s="1">
        <v>44636</v>
      </c>
      <c r="D1403" s="1">
        <v>44636</v>
      </c>
      <c r="E1403" s="1">
        <v>44636</v>
      </c>
      <c r="F1403" s="1">
        <v>44649</v>
      </c>
      <c r="G1403" s="1">
        <v>44641</v>
      </c>
      <c r="H1403" s="1">
        <v>44643</v>
      </c>
      <c r="I1403" s="1">
        <v>44649</v>
      </c>
      <c r="J1403" s="1">
        <v>44649</v>
      </c>
      <c r="K1403" s="1">
        <v>44649</v>
      </c>
      <c r="M1403" t="s">
        <v>1597</v>
      </c>
      <c r="N1403" t="s">
        <v>3575</v>
      </c>
      <c r="O1403" t="s">
        <v>95</v>
      </c>
      <c r="R1403" t="s">
        <v>95</v>
      </c>
    </row>
    <row r="1404" spans="1:18" x14ac:dyDescent="0.25">
      <c r="A1404" s="1">
        <v>44537</v>
      </c>
      <c r="B1404" s="1">
        <v>44911</v>
      </c>
      <c r="J1404" s="1">
        <v>44911</v>
      </c>
      <c r="N1404" t="s">
        <v>3577</v>
      </c>
    </row>
    <row r="1405" spans="1:18" x14ac:dyDescent="0.25">
      <c r="A1405" s="1">
        <v>44531</v>
      </c>
      <c r="J1405" s="1">
        <v>44531</v>
      </c>
      <c r="N1405" t="s">
        <v>3579</v>
      </c>
    </row>
    <row r="1406" spans="1:18" x14ac:dyDescent="0.25">
      <c r="A1406" s="1">
        <v>44523</v>
      </c>
      <c r="B1406" s="1">
        <v>44649</v>
      </c>
      <c r="C1406" s="1">
        <v>44655</v>
      </c>
      <c r="D1406" s="1">
        <v>44655</v>
      </c>
      <c r="E1406" s="1">
        <v>44655</v>
      </c>
      <c r="F1406" s="1">
        <v>44680</v>
      </c>
      <c r="G1406" s="1">
        <v>44658</v>
      </c>
      <c r="H1406" s="1">
        <v>44666</v>
      </c>
      <c r="I1406" s="1">
        <v>44680</v>
      </c>
      <c r="J1406" s="1">
        <v>44680</v>
      </c>
      <c r="K1406" s="1">
        <v>44680</v>
      </c>
      <c r="M1406" t="s">
        <v>3581</v>
      </c>
      <c r="N1406" t="s">
        <v>3582</v>
      </c>
      <c r="O1406" t="s">
        <v>276</v>
      </c>
      <c r="R1406" t="s">
        <v>276</v>
      </c>
    </row>
    <row r="1407" spans="1:18" x14ac:dyDescent="0.25">
      <c r="A1407" s="1">
        <v>44523</v>
      </c>
      <c r="B1407" s="1">
        <v>44655</v>
      </c>
      <c r="C1407" s="1">
        <v>44663</v>
      </c>
      <c r="D1407" s="1">
        <v>44663</v>
      </c>
      <c r="E1407" s="1">
        <v>44663</v>
      </c>
      <c r="F1407" s="1">
        <v>44680</v>
      </c>
      <c r="G1407" s="1">
        <v>44664</v>
      </c>
      <c r="H1407" s="1">
        <v>44680</v>
      </c>
      <c r="I1407" s="1">
        <v>44680</v>
      </c>
      <c r="J1407" s="1">
        <v>44680</v>
      </c>
      <c r="K1407" s="1">
        <v>44680</v>
      </c>
      <c r="M1407" t="s">
        <v>3584</v>
      </c>
      <c r="N1407" t="s">
        <v>3585</v>
      </c>
      <c r="O1407" t="s">
        <v>276</v>
      </c>
      <c r="R1407" t="s">
        <v>276</v>
      </c>
    </row>
    <row r="1408" spans="1:18" x14ac:dyDescent="0.25">
      <c r="A1408" s="1">
        <v>44515</v>
      </c>
      <c r="B1408" s="1">
        <v>44522</v>
      </c>
      <c r="C1408" s="1">
        <v>44523</v>
      </c>
      <c r="D1408" s="1">
        <v>44523</v>
      </c>
      <c r="E1408" s="1">
        <v>44523</v>
      </c>
      <c r="F1408" s="1">
        <v>44529</v>
      </c>
      <c r="G1408" s="1">
        <v>44524</v>
      </c>
      <c r="H1408" s="1">
        <v>44526</v>
      </c>
      <c r="I1408" s="1">
        <v>44529</v>
      </c>
      <c r="J1408" s="1">
        <v>44529</v>
      </c>
      <c r="K1408" s="1">
        <v>44529</v>
      </c>
      <c r="M1408" t="s">
        <v>3587</v>
      </c>
      <c r="N1408" t="s">
        <v>3588</v>
      </c>
      <c r="O1408" t="s">
        <v>91</v>
      </c>
      <c r="R1408" t="s">
        <v>91</v>
      </c>
    </row>
    <row r="1409" spans="1:18" x14ac:dyDescent="0.25">
      <c r="A1409" s="1">
        <v>44503</v>
      </c>
      <c r="B1409" s="1">
        <v>44582</v>
      </c>
      <c r="C1409" s="1">
        <v>44582</v>
      </c>
      <c r="D1409" s="1">
        <v>44582</v>
      </c>
      <c r="E1409" s="1">
        <v>44582</v>
      </c>
      <c r="F1409" s="1">
        <v>44592</v>
      </c>
      <c r="G1409" s="1">
        <v>44586</v>
      </c>
      <c r="H1409" s="1">
        <v>44589</v>
      </c>
      <c r="I1409" s="1">
        <v>44592</v>
      </c>
      <c r="J1409" s="1">
        <v>44592</v>
      </c>
      <c r="K1409" s="1">
        <v>44592</v>
      </c>
      <c r="M1409" t="s">
        <v>2055</v>
      </c>
      <c r="N1409" t="s">
        <v>3590</v>
      </c>
      <c r="O1409" t="s">
        <v>157</v>
      </c>
      <c r="R1409" t="s">
        <v>157</v>
      </c>
    </row>
    <row r="1410" spans="1:18" x14ac:dyDescent="0.25">
      <c r="A1410" s="1">
        <v>44503</v>
      </c>
      <c r="B1410" s="1">
        <v>44613</v>
      </c>
      <c r="C1410" s="1">
        <v>44617</v>
      </c>
      <c r="D1410" s="1">
        <v>44617</v>
      </c>
      <c r="E1410" s="1">
        <v>44617</v>
      </c>
      <c r="F1410" s="1">
        <v>44621</v>
      </c>
      <c r="G1410" s="1">
        <v>44621</v>
      </c>
      <c r="H1410" s="1">
        <v>44623</v>
      </c>
      <c r="I1410" s="1">
        <v>44621</v>
      </c>
      <c r="J1410" s="1">
        <v>44624</v>
      </c>
      <c r="K1410" s="1">
        <v>44624</v>
      </c>
      <c r="M1410" t="s">
        <v>3592</v>
      </c>
      <c r="N1410" t="s">
        <v>3593</v>
      </c>
      <c r="O1410" t="s">
        <v>88</v>
      </c>
      <c r="R1410" t="s">
        <v>95</v>
      </c>
    </row>
    <row r="1411" spans="1:18" x14ac:dyDescent="0.25">
      <c r="A1411" s="1">
        <v>44476</v>
      </c>
      <c r="B1411" s="1">
        <v>44484</v>
      </c>
      <c r="C1411" s="1">
        <v>44484</v>
      </c>
      <c r="D1411" s="1">
        <v>44484</v>
      </c>
      <c r="E1411" s="1">
        <v>44484</v>
      </c>
      <c r="F1411" s="1">
        <v>44484</v>
      </c>
      <c r="G1411" s="1">
        <v>44484</v>
      </c>
      <c r="H1411" s="1">
        <v>44487</v>
      </c>
      <c r="I1411" s="1">
        <v>44484</v>
      </c>
      <c r="J1411" s="1">
        <v>44484</v>
      </c>
      <c r="K1411" s="1">
        <v>44484</v>
      </c>
      <c r="M1411" t="s">
        <v>100</v>
      </c>
      <c r="N1411" t="s">
        <v>3595</v>
      </c>
      <c r="O1411" t="s">
        <v>99</v>
      </c>
      <c r="R1411" t="s">
        <v>99</v>
      </c>
    </row>
    <row r="1412" spans="1:18" x14ac:dyDescent="0.25">
      <c r="A1412" s="1">
        <v>44459</v>
      </c>
      <c r="B1412" s="1">
        <v>44469</v>
      </c>
      <c r="C1412" s="1">
        <v>44469</v>
      </c>
      <c r="D1412" s="1">
        <v>44469</v>
      </c>
      <c r="E1412" s="1">
        <v>44469</v>
      </c>
      <c r="F1412" s="1">
        <v>44469</v>
      </c>
      <c r="G1412" s="1">
        <v>44469</v>
      </c>
      <c r="H1412" s="1">
        <v>44470</v>
      </c>
      <c r="I1412" s="1">
        <v>44469</v>
      </c>
      <c r="J1412" s="1">
        <v>44469</v>
      </c>
      <c r="K1412" s="1">
        <v>44469</v>
      </c>
      <c r="M1412" t="s">
        <v>3597</v>
      </c>
      <c r="N1412" t="s">
        <v>1703</v>
      </c>
      <c r="O1412" t="s">
        <v>104</v>
      </c>
      <c r="R1412" t="s">
        <v>104</v>
      </c>
    </row>
    <row r="1413" spans="1:18" x14ac:dyDescent="0.25">
      <c r="A1413" s="1">
        <v>44448</v>
      </c>
      <c r="J1413" s="1">
        <v>44448</v>
      </c>
      <c r="N1413" t="s">
        <v>3599</v>
      </c>
    </row>
    <row r="1414" spans="1:18" x14ac:dyDescent="0.25">
      <c r="A1414" s="1">
        <v>44448</v>
      </c>
      <c r="J1414" s="1">
        <v>44448</v>
      </c>
      <c r="N1414" t="s">
        <v>3599</v>
      </c>
    </row>
    <row r="1415" spans="1:18" x14ac:dyDescent="0.25">
      <c r="A1415" s="1">
        <v>44448</v>
      </c>
      <c r="J1415" s="1">
        <v>44448</v>
      </c>
      <c r="N1415" t="s">
        <v>3602</v>
      </c>
    </row>
    <row r="1416" spans="1:18" x14ac:dyDescent="0.25">
      <c r="A1416" s="1">
        <v>44448</v>
      </c>
      <c r="B1416" s="1">
        <v>44448</v>
      </c>
      <c r="C1416" s="1">
        <v>44456</v>
      </c>
      <c r="D1416" s="1">
        <v>44456</v>
      </c>
      <c r="E1416" s="1">
        <v>44456</v>
      </c>
      <c r="F1416" s="1">
        <v>44456</v>
      </c>
      <c r="G1416" s="1">
        <v>44459</v>
      </c>
      <c r="H1416" s="1">
        <v>44463</v>
      </c>
      <c r="I1416" s="1">
        <v>44459</v>
      </c>
      <c r="J1416" s="1">
        <v>44459</v>
      </c>
      <c r="K1416" s="1">
        <v>44459</v>
      </c>
      <c r="M1416" t="s">
        <v>3604</v>
      </c>
      <c r="N1416" t="s">
        <v>3605</v>
      </c>
      <c r="O1416" t="s">
        <v>104</v>
      </c>
      <c r="R1416" t="s">
        <v>104</v>
      </c>
    </row>
    <row r="1417" spans="1:18" x14ac:dyDescent="0.25">
      <c r="A1417" s="1">
        <v>44397</v>
      </c>
      <c r="J1417" s="1">
        <v>44397</v>
      </c>
      <c r="N1417" t="s">
        <v>3607</v>
      </c>
    </row>
    <row r="1418" spans="1:18" x14ac:dyDescent="0.25">
      <c r="A1418" s="1">
        <v>44385</v>
      </c>
      <c r="B1418" s="1">
        <v>44819</v>
      </c>
      <c r="C1418" s="1">
        <v>44819</v>
      </c>
      <c r="D1418" s="1">
        <v>44819</v>
      </c>
      <c r="E1418" s="1">
        <v>44819</v>
      </c>
      <c r="F1418" s="1">
        <v>44819</v>
      </c>
      <c r="G1418" s="1">
        <v>44816</v>
      </c>
      <c r="H1418" s="1">
        <v>44819</v>
      </c>
      <c r="I1418" s="1">
        <v>44848</v>
      </c>
      <c r="J1418" s="1">
        <v>44848</v>
      </c>
      <c r="K1418" s="1">
        <v>44848</v>
      </c>
      <c r="M1418" t="s">
        <v>1919</v>
      </c>
      <c r="N1418" t="s">
        <v>3609</v>
      </c>
      <c r="O1418" t="s">
        <v>379</v>
      </c>
      <c r="R1418" t="s">
        <v>202</v>
      </c>
    </row>
    <row r="1419" spans="1:18" x14ac:dyDescent="0.25">
      <c r="A1419" s="1">
        <v>44385</v>
      </c>
      <c r="B1419" s="1">
        <v>44398</v>
      </c>
      <c r="C1419" s="1">
        <v>44398</v>
      </c>
      <c r="D1419" s="1">
        <v>44398</v>
      </c>
      <c r="E1419" s="1">
        <v>44398</v>
      </c>
      <c r="F1419" s="1">
        <v>44398</v>
      </c>
      <c r="G1419" s="1">
        <v>44398</v>
      </c>
      <c r="H1419" s="1">
        <v>44469</v>
      </c>
      <c r="I1419" s="1">
        <v>44421</v>
      </c>
      <c r="J1419" s="1">
        <v>44421</v>
      </c>
      <c r="K1419" s="1">
        <v>44421</v>
      </c>
      <c r="M1419" t="s">
        <v>3611</v>
      </c>
      <c r="N1419" t="s">
        <v>3612</v>
      </c>
      <c r="O1419" t="s">
        <v>306</v>
      </c>
      <c r="R1419" t="s">
        <v>294</v>
      </c>
    </row>
    <row r="1420" spans="1:18" x14ac:dyDescent="0.25">
      <c r="A1420" s="1">
        <v>44385</v>
      </c>
      <c r="B1420" s="1">
        <v>44403</v>
      </c>
      <c r="C1420" s="1">
        <v>44403</v>
      </c>
      <c r="D1420" s="1">
        <v>44403</v>
      </c>
      <c r="E1420" s="1">
        <v>44403</v>
      </c>
      <c r="F1420" s="1">
        <v>44455</v>
      </c>
      <c r="G1420" s="1">
        <v>44417</v>
      </c>
      <c r="H1420" s="1">
        <v>44421</v>
      </c>
      <c r="I1420" s="1">
        <v>44455</v>
      </c>
      <c r="J1420" s="1">
        <v>44455</v>
      </c>
      <c r="K1420" s="1">
        <v>44455</v>
      </c>
      <c r="M1420" t="s">
        <v>3614</v>
      </c>
      <c r="N1420" t="s">
        <v>3615</v>
      </c>
      <c r="O1420" t="s">
        <v>306</v>
      </c>
      <c r="R1420" t="s">
        <v>104</v>
      </c>
    </row>
    <row r="1421" spans="1:18" x14ac:dyDescent="0.25">
      <c r="A1421" s="1">
        <v>44382</v>
      </c>
      <c r="B1421" s="1">
        <v>44459</v>
      </c>
      <c r="C1421" s="1">
        <v>44459</v>
      </c>
      <c r="D1421" s="1">
        <v>44459</v>
      </c>
      <c r="E1421" s="1">
        <v>44459</v>
      </c>
      <c r="F1421" s="1">
        <v>44459</v>
      </c>
      <c r="G1421" s="1">
        <v>44466</v>
      </c>
      <c r="H1421" s="1">
        <v>44469</v>
      </c>
      <c r="I1421" s="1">
        <v>44460</v>
      </c>
      <c r="J1421" s="1">
        <v>44463</v>
      </c>
      <c r="K1421" s="1">
        <v>44463</v>
      </c>
      <c r="M1421" t="s">
        <v>1208</v>
      </c>
      <c r="N1421" t="s">
        <v>3617</v>
      </c>
      <c r="O1421" t="s">
        <v>104</v>
      </c>
      <c r="R1421" t="s">
        <v>104</v>
      </c>
    </row>
    <row r="1422" spans="1:18" x14ac:dyDescent="0.25">
      <c r="A1422" s="1">
        <v>44379</v>
      </c>
      <c r="B1422" s="1">
        <v>44447</v>
      </c>
      <c r="C1422" s="1">
        <v>44448</v>
      </c>
      <c r="D1422" s="1">
        <v>44460</v>
      </c>
      <c r="E1422" s="1">
        <v>44524</v>
      </c>
      <c r="F1422" s="1">
        <v>44533</v>
      </c>
      <c r="G1422" s="1">
        <v>44459</v>
      </c>
      <c r="H1422" s="1">
        <v>44463</v>
      </c>
      <c r="I1422" s="1">
        <v>44679</v>
      </c>
      <c r="J1422" s="1">
        <v>44679</v>
      </c>
      <c r="K1422" s="1">
        <v>44679</v>
      </c>
      <c r="M1422" t="s">
        <v>3619</v>
      </c>
      <c r="N1422" t="s">
        <v>3620</v>
      </c>
      <c r="O1422" t="s">
        <v>91</v>
      </c>
      <c r="R1422" t="s">
        <v>276</v>
      </c>
    </row>
    <row r="1423" spans="1:18" x14ac:dyDescent="0.25">
      <c r="A1423" s="1">
        <v>44378</v>
      </c>
      <c r="B1423" s="1">
        <v>44389</v>
      </c>
      <c r="C1423" s="1">
        <v>44389</v>
      </c>
      <c r="D1423" s="1">
        <v>44389</v>
      </c>
      <c r="E1423" s="1">
        <v>44389</v>
      </c>
      <c r="F1423" s="1">
        <v>44389</v>
      </c>
      <c r="G1423" s="1">
        <v>44389</v>
      </c>
      <c r="H1423" s="1">
        <v>44393</v>
      </c>
      <c r="I1423" s="1">
        <v>44396</v>
      </c>
      <c r="J1423" s="1">
        <v>44397</v>
      </c>
      <c r="K1423" s="1">
        <v>44397</v>
      </c>
      <c r="M1423" t="s">
        <v>108</v>
      </c>
      <c r="N1423" t="s">
        <v>1554</v>
      </c>
      <c r="O1423" t="s">
        <v>306</v>
      </c>
      <c r="R1423" t="s">
        <v>306</v>
      </c>
    </row>
    <row r="1424" spans="1:18" x14ac:dyDescent="0.25">
      <c r="A1424" s="1">
        <v>44371</v>
      </c>
      <c r="J1424" s="1">
        <v>44371</v>
      </c>
      <c r="N1424" s="1">
        <v>44500</v>
      </c>
    </row>
    <row r="1425" spans="1:18" x14ac:dyDescent="0.25">
      <c r="A1425" s="1">
        <v>44368</v>
      </c>
      <c r="B1425" s="1">
        <v>44368</v>
      </c>
      <c r="C1425" s="1">
        <v>44369</v>
      </c>
      <c r="D1425" s="1">
        <v>44369</v>
      </c>
      <c r="E1425" s="1">
        <v>44369</v>
      </c>
      <c r="F1425" s="1">
        <v>44369</v>
      </c>
      <c r="G1425" s="1">
        <v>44369</v>
      </c>
      <c r="H1425" s="1">
        <v>44377</v>
      </c>
      <c r="I1425" s="1">
        <v>44375</v>
      </c>
      <c r="J1425" s="1">
        <v>44375</v>
      </c>
      <c r="K1425" s="1">
        <v>44375</v>
      </c>
      <c r="M1425" t="s">
        <v>3624</v>
      </c>
      <c r="N1425" t="s">
        <v>3625</v>
      </c>
      <c r="O1425" t="s">
        <v>103</v>
      </c>
      <c r="R1425" t="s">
        <v>103</v>
      </c>
    </row>
    <row r="1426" spans="1:18" x14ac:dyDescent="0.25">
      <c r="A1426" s="1">
        <v>44361</v>
      </c>
      <c r="B1426" s="1">
        <v>44371</v>
      </c>
      <c r="C1426" s="1">
        <v>44371</v>
      </c>
      <c r="D1426" s="1">
        <v>44372</v>
      </c>
      <c r="E1426" s="1">
        <v>44372</v>
      </c>
      <c r="F1426" s="1">
        <v>44372</v>
      </c>
      <c r="G1426" s="1">
        <v>44375</v>
      </c>
      <c r="H1426" s="1">
        <v>44377</v>
      </c>
      <c r="I1426" s="1">
        <v>44375</v>
      </c>
      <c r="J1426" s="1">
        <v>44375</v>
      </c>
      <c r="K1426" s="1">
        <v>44375</v>
      </c>
      <c r="M1426" t="s">
        <v>3627</v>
      </c>
      <c r="N1426" t="s">
        <v>3628</v>
      </c>
      <c r="O1426" t="s">
        <v>103</v>
      </c>
      <c r="R1426" t="s">
        <v>103</v>
      </c>
    </row>
    <row r="1427" spans="1:18" x14ac:dyDescent="0.25">
      <c r="A1427" s="1">
        <v>44351</v>
      </c>
      <c r="B1427" s="1">
        <v>44361</v>
      </c>
      <c r="C1427" s="1">
        <v>44361</v>
      </c>
      <c r="D1427" s="1">
        <v>44361</v>
      </c>
      <c r="E1427" s="1">
        <v>44361</v>
      </c>
      <c r="F1427" s="1">
        <v>44361</v>
      </c>
      <c r="G1427" s="1">
        <v>44361</v>
      </c>
      <c r="H1427" s="1">
        <v>44365</v>
      </c>
      <c r="I1427" s="1">
        <v>44361</v>
      </c>
      <c r="J1427" s="1">
        <v>44361</v>
      </c>
      <c r="K1427" s="1">
        <v>44361</v>
      </c>
      <c r="M1427" t="s">
        <v>1714</v>
      </c>
      <c r="N1427" t="s">
        <v>3630</v>
      </c>
      <c r="O1427" t="s">
        <v>103</v>
      </c>
      <c r="R1427" t="s">
        <v>103</v>
      </c>
    </row>
    <row r="1428" spans="1:18" x14ac:dyDescent="0.25">
      <c r="A1428" s="1">
        <v>44336</v>
      </c>
      <c r="B1428" s="1">
        <v>44368</v>
      </c>
      <c r="C1428" s="1">
        <v>44368</v>
      </c>
      <c r="D1428" s="1">
        <v>44369</v>
      </c>
      <c r="E1428" s="1">
        <v>44369</v>
      </c>
      <c r="F1428" s="1">
        <v>44369</v>
      </c>
      <c r="G1428" s="1">
        <v>44370</v>
      </c>
      <c r="H1428" s="1">
        <v>44377</v>
      </c>
      <c r="I1428" s="1">
        <v>44370</v>
      </c>
      <c r="J1428" s="1">
        <v>44370</v>
      </c>
      <c r="K1428" s="1">
        <v>44370</v>
      </c>
      <c r="M1428" t="s">
        <v>3624</v>
      </c>
      <c r="N1428" t="s">
        <v>1968</v>
      </c>
      <c r="O1428" t="s">
        <v>103</v>
      </c>
      <c r="R1428" t="s">
        <v>103</v>
      </c>
    </row>
    <row r="1429" spans="1:18" x14ac:dyDescent="0.25">
      <c r="A1429" s="1">
        <v>44328</v>
      </c>
      <c r="B1429" s="1">
        <v>44371</v>
      </c>
      <c r="C1429" s="1">
        <v>44371</v>
      </c>
      <c r="D1429" s="1">
        <v>44371</v>
      </c>
      <c r="E1429" s="1">
        <v>44372</v>
      </c>
      <c r="F1429" s="1">
        <v>44376</v>
      </c>
      <c r="G1429" s="1">
        <v>44371</v>
      </c>
      <c r="H1429" s="1">
        <v>44377</v>
      </c>
      <c r="I1429" s="1">
        <v>44378</v>
      </c>
      <c r="J1429" s="1">
        <v>44379</v>
      </c>
      <c r="K1429" s="1">
        <v>44379</v>
      </c>
      <c r="M1429" t="s">
        <v>3633</v>
      </c>
      <c r="N1429" t="s">
        <v>3634</v>
      </c>
      <c r="O1429" t="s">
        <v>103</v>
      </c>
      <c r="R1429" t="s">
        <v>306</v>
      </c>
    </row>
    <row r="1430" spans="1:18" x14ac:dyDescent="0.25">
      <c r="A1430" s="1">
        <v>44302</v>
      </c>
      <c r="B1430" s="1">
        <v>44580</v>
      </c>
      <c r="C1430" s="1">
        <v>44580</v>
      </c>
      <c r="D1430" s="1">
        <v>44580</v>
      </c>
      <c r="E1430" s="1">
        <v>44580</v>
      </c>
      <c r="F1430" s="1">
        <v>44588</v>
      </c>
      <c r="G1430" s="1">
        <v>44582</v>
      </c>
      <c r="H1430" s="1">
        <v>44589</v>
      </c>
      <c r="I1430" s="1">
        <v>44588</v>
      </c>
      <c r="J1430" s="1">
        <v>44588</v>
      </c>
      <c r="K1430" s="1">
        <v>44588</v>
      </c>
      <c r="M1430" t="s">
        <v>3636</v>
      </c>
      <c r="N1430" t="s">
        <v>3637</v>
      </c>
      <c r="O1430" t="s">
        <v>157</v>
      </c>
      <c r="R1430" t="s">
        <v>157</v>
      </c>
    </row>
    <row r="1431" spans="1:18" x14ac:dyDescent="0.25">
      <c r="A1431" s="1">
        <v>44301</v>
      </c>
      <c r="B1431" s="1">
        <v>44347</v>
      </c>
      <c r="C1431" s="1">
        <v>44349</v>
      </c>
      <c r="D1431" s="1">
        <v>44351</v>
      </c>
      <c r="E1431" s="1">
        <v>44354</v>
      </c>
      <c r="F1431" s="1">
        <v>44361</v>
      </c>
      <c r="G1431" s="1">
        <v>44358</v>
      </c>
      <c r="H1431" s="1">
        <v>44377</v>
      </c>
      <c r="I1431" s="1">
        <v>44421</v>
      </c>
      <c r="J1431" s="1">
        <v>44421</v>
      </c>
      <c r="K1431" s="1">
        <v>44421</v>
      </c>
      <c r="M1431" t="s">
        <v>1216</v>
      </c>
      <c r="N1431" t="s">
        <v>3639</v>
      </c>
      <c r="O1431" t="s">
        <v>103</v>
      </c>
      <c r="R1431" t="s">
        <v>294</v>
      </c>
    </row>
    <row r="1432" spans="1:18" x14ac:dyDescent="0.25">
      <c r="A1432" s="1">
        <v>44286</v>
      </c>
      <c r="B1432" s="1">
        <v>44763</v>
      </c>
      <c r="C1432" s="1">
        <v>44764</v>
      </c>
      <c r="D1432" s="1">
        <v>44764</v>
      </c>
      <c r="E1432" s="1">
        <v>44764</v>
      </c>
      <c r="F1432" s="1">
        <v>44764</v>
      </c>
      <c r="G1432" s="1">
        <v>44764</v>
      </c>
      <c r="H1432" s="1">
        <v>44769</v>
      </c>
      <c r="I1432" s="1">
        <v>44764</v>
      </c>
      <c r="J1432" s="1">
        <v>44764</v>
      </c>
      <c r="K1432" s="1">
        <v>44764</v>
      </c>
      <c r="M1432" t="s">
        <v>3641</v>
      </c>
      <c r="N1432" t="s">
        <v>3642</v>
      </c>
      <c r="O1432" t="s">
        <v>62</v>
      </c>
      <c r="R1432" t="s">
        <v>62</v>
      </c>
    </row>
    <row r="1433" spans="1:18" x14ac:dyDescent="0.25">
      <c r="A1433" s="1">
        <v>44277</v>
      </c>
      <c r="B1433" s="1">
        <v>44278</v>
      </c>
      <c r="J1433" s="1">
        <v>44278</v>
      </c>
      <c r="N1433" t="s">
        <v>1163</v>
      </c>
    </row>
    <row r="1434" spans="1:18" x14ac:dyDescent="0.25">
      <c r="A1434" s="1">
        <v>44266</v>
      </c>
      <c r="J1434" s="1">
        <v>44266</v>
      </c>
      <c r="N1434" t="s">
        <v>3645</v>
      </c>
    </row>
    <row r="1435" spans="1:18" x14ac:dyDescent="0.25">
      <c r="A1435" s="1">
        <v>44253</v>
      </c>
      <c r="B1435" s="1">
        <v>44259</v>
      </c>
      <c r="C1435" s="1">
        <v>44260</v>
      </c>
      <c r="D1435" s="1">
        <v>44260</v>
      </c>
      <c r="E1435" s="1">
        <v>44260</v>
      </c>
      <c r="F1435" s="1">
        <v>44260</v>
      </c>
      <c r="G1435" s="1">
        <v>44263</v>
      </c>
      <c r="H1435" s="1">
        <v>44267</v>
      </c>
      <c r="I1435" s="1">
        <v>44264</v>
      </c>
      <c r="J1435" s="1">
        <v>44264</v>
      </c>
      <c r="K1435" s="1">
        <v>44264</v>
      </c>
      <c r="M1435" t="s">
        <v>3647</v>
      </c>
      <c r="N1435" t="s">
        <v>3648</v>
      </c>
      <c r="O1435" t="s">
        <v>47</v>
      </c>
      <c r="R1435" t="s">
        <v>47</v>
      </c>
    </row>
    <row r="1436" spans="1:18" x14ac:dyDescent="0.25">
      <c r="A1436" s="1">
        <v>44251</v>
      </c>
      <c r="J1436" s="1">
        <v>44251</v>
      </c>
      <c r="N1436" t="s">
        <v>3650</v>
      </c>
    </row>
    <row r="1437" spans="1:18" x14ac:dyDescent="0.25">
      <c r="A1437" s="1">
        <v>44245</v>
      </c>
      <c r="B1437" s="1">
        <v>44368</v>
      </c>
      <c r="C1437" s="1">
        <v>44368</v>
      </c>
      <c r="D1437" s="1">
        <v>44368</v>
      </c>
      <c r="E1437" s="1">
        <v>44368</v>
      </c>
      <c r="F1437" s="1">
        <v>44368</v>
      </c>
      <c r="G1437" s="1">
        <v>44368</v>
      </c>
      <c r="H1437" s="1">
        <v>44372</v>
      </c>
      <c r="I1437" s="1">
        <v>44368</v>
      </c>
      <c r="J1437" s="1">
        <v>44368</v>
      </c>
      <c r="K1437" s="1">
        <v>44368</v>
      </c>
      <c r="M1437" t="s">
        <v>307</v>
      </c>
      <c r="N1437" t="s">
        <v>3652</v>
      </c>
      <c r="O1437" t="s">
        <v>103</v>
      </c>
      <c r="R1437" t="s">
        <v>103</v>
      </c>
    </row>
    <row r="1438" spans="1:18" x14ac:dyDescent="0.25">
      <c r="A1438" s="1">
        <v>44235</v>
      </c>
      <c r="B1438" s="1">
        <v>44243</v>
      </c>
      <c r="C1438" s="1">
        <v>44243</v>
      </c>
      <c r="D1438" s="1">
        <v>44243</v>
      </c>
      <c r="E1438" s="1">
        <v>44243</v>
      </c>
      <c r="F1438" s="1">
        <v>44243</v>
      </c>
      <c r="G1438" s="1">
        <v>44243</v>
      </c>
      <c r="H1438" s="1">
        <v>44246</v>
      </c>
      <c r="I1438" s="1">
        <v>44243</v>
      </c>
      <c r="J1438" s="1">
        <v>44244</v>
      </c>
      <c r="K1438" s="1">
        <v>44244</v>
      </c>
      <c r="M1438" t="s">
        <v>1142</v>
      </c>
      <c r="N1438" t="s">
        <v>3654</v>
      </c>
      <c r="O1438" t="s">
        <v>215</v>
      </c>
      <c r="R1438" t="s">
        <v>215</v>
      </c>
    </row>
    <row r="1439" spans="1:18" x14ac:dyDescent="0.25">
      <c r="A1439" s="1">
        <v>44222</v>
      </c>
      <c r="B1439" s="1">
        <v>44223</v>
      </c>
      <c r="C1439" s="1">
        <v>44224</v>
      </c>
      <c r="D1439" s="1">
        <v>44228</v>
      </c>
      <c r="E1439" s="1">
        <v>44228</v>
      </c>
      <c r="F1439" s="1">
        <v>44228</v>
      </c>
      <c r="G1439" s="1">
        <v>44228</v>
      </c>
      <c r="H1439" s="1">
        <v>44239</v>
      </c>
      <c r="I1439" s="1">
        <v>44280</v>
      </c>
      <c r="J1439" s="1">
        <v>44280</v>
      </c>
      <c r="K1439" s="1">
        <v>44280</v>
      </c>
      <c r="M1439" t="s">
        <v>3656</v>
      </c>
      <c r="N1439" t="s">
        <v>3657</v>
      </c>
      <c r="O1439" t="s">
        <v>215</v>
      </c>
      <c r="R1439" t="s">
        <v>47</v>
      </c>
    </row>
    <row r="1440" spans="1:18" x14ac:dyDescent="0.25">
      <c r="A1440" s="1">
        <v>44222</v>
      </c>
      <c r="B1440" s="1">
        <v>44222</v>
      </c>
      <c r="C1440" s="1">
        <v>44231</v>
      </c>
      <c r="D1440" s="1">
        <v>44231</v>
      </c>
      <c r="E1440" s="1">
        <v>44231</v>
      </c>
      <c r="F1440" s="1">
        <v>44231</v>
      </c>
      <c r="G1440" s="1">
        <v>44231</v>
      </c>
      <c r="H1440" s="1">
        <v>44239</v>
      </c>
      <c r="I1440" s="1">
        <v>44236</v>
      </c>
      <c r="J1440" s="1">
        <v>44263</v>
      </c>
      <c r="K1440" s="1">
        <v>44263</v>
      </c>
      <c r="M1440" t="s">
        <v>3659</v>
      </c>
      <c r="N1440" t="s">
        <v>3660</v>
      </c>
      <c r="O1440" t="s">
        <v>215</v>
      </c>
      <c r="R1440" t="s">
        <v>47</v>
      </c>
    </row>
    <row r="1441" spans="1:18" x14ac:dyDescent="0.25">
      <c r="A1441" s="1">
        <v>44217</v>
      </c>
      <c r="B1441" s="1">
        <v>44327</v>
      </c>
      <c r="C1441" s="1">
        <v>44327</v>
      </c>
      <c r="D1441" s="1">
        <v>44327</v>
      </c>
      <c r="E1441" s="1">
        <v>44327</v>
      </c>
      <c r="F1441" s="1">
        <v>44327</v>
      </c>
      <c r="G1441" s="1">
        <v>44327</v>
      </c>
      <c r="H1441" s="1">
        <v>44336</v>
      </c>
      <c r="I1441" s="1">
        <v>44327</v>
      </c>
      <c r="J1441" s="1">
        <v>44327</v>
      </c>
      <c r="K1441" s="1">
        <v>44327</v>
      </c>
      <c r="M1441" t="s">
        <v>3662</v>
      </c>
      <c r="N1441" t="s">
        <v>3663</v>
      </c>
      <c r="O1441" t="s">
        <v>784</v>
      </c>
      <c r="R1441" t="s">
        <v>784</v>
      </c>
    </row>
    <row r="1442" spans="1:18" x14ac:dyDescent="0.25">
      <c r="A1442" s="1">
        <v>44217</v>
      </c>
      <c r="B1442" s="1">
        <v>44348</v>
      </c>
      <c r="C1442" s="1">
        <v>44348</v>
      </c>
      <c r="D1442" s="1">
        <v>44348</v>
      </c>
      <c r="E1442" s="1">
        <v>44348</v>
      </c>
      <c r="F1442" s="1">
        <v>44348</v>
      </c>
      <c r="G1442" s="1">
        <v>44348</v>
      </c>
      <c r="H1442" s="1">
        <v>44358</v>
      </c>
      <c r="I1442" s="1">
        <v>44361</v>
      </c>
      <c r="J1442" s="1">
        <v>44361</v>
      </c>
      <c r="K1442" s="1">
        <v>44361</v>
      </c>
      <c r="M1442" t="s">
        <v>2782</v>
      </c>
      <c r="N1442" t="s">
        <v>3665</v>
      </c>
      <c r="O1442" t="s">
        <v>103</v>
      </c>
      <c r="R1442" t="s">
        <v>103</v>
      </c>
    </row>
    <row r="1443" spans="1:18" x14ac:dyDescent="0.25">
      <c r="A1443" s="1">
        <v>44208</v>
      </c>
      <c r="B1443" s="1">
        <v>44232</v>
      </c>
      <c r="C1443" s="1">
        <v>44232</v>
      </c>
      <c r="D1443" s="1">
        <v>44232</v>
      </c>
      <c r="E1443" s="1">
        <v>44235</v>
      </c>
      <c r="F1443" s="1">
        <v>44235</v>
      </c>
      <c r="G1443" s="1">
        <v>44235</v>
      </c>
      <c r="H1443" s="1">
        <v>44239</v>
      </c>
      <c r="I1443" s="1">
        <v>44264</v>
      </c>
      <c r="J1443" s="1">
        <v>44264</v>
      </c>
      <c r="K1443" s="1">
        <v>44264</v>
      </c>
      <c r="M1443" t="s">
        <v>3667</v>
      </c>
      <c r="N1443" t="s">
        <v>3668</v>
      </c>
      <c r="O1443" t="s">
        <v>215</v>
      </c>
      <c r="R1443" t="s">
        <v>47</v>
      </c>
    </row>
    <row r="1444" spans="1:18" x14ac:dyDescent="0.25">
      <c r="A1444" s="1">
        <v>44207</v>
      </c>
      <c r="B1444" s="1">
        <v>44210</v>
      </c>
      <c r="C1444" s="1">
        <v>44214</v>
      </c>
      <c r="D1444" s="1">
        <v>44214</v>
      </c>
      <c r="E1444" s="1">
        <v>44214</v>
      </c>
      <c r="F1444" s="1">
        <v>44218</v>
      </c>
      <c r="G1444" s="1">
        <v>44221</v>
      </c>
      <c r="H1444" s="1">
        <v>44225</v>
      </c>
      <c r="I1444" s="1">
        <v>44264</v>
      </c>
      <c r="J1444" s="1">
        <v>44264</v>
      </c>
      <c r="K1444" s="1">
        <v>44264</v>
      </c>
      <c r="M1444" t="s">
        <v>3670</v>
      </c>
      <c r="N1444" t="s">
        <v>3671</v>
      </c>
      <c r="O1444" t="s">
        <v>214</v>
      </c>
      <c r="R1444" t="s">
        <v>47</v>
      </c>
    </row>
    <row r="1445" spans="1:18" x14ac:dyDescent="0.25">
      <c r="A1445" s="1">
        <v>44201</v>
      </c>
      <c r="B1445" s="1">
        <v>44210</v>
      </c>
      <c r="C1445" s="1">
        <v>44210</v>
      </c>
      <c r="D1445" s="1">
        <v>44210</v>
      </c>
      <c r="E1445" s="1">
        <v>44210</v>
      </c>
      <c r="F1445" s="1">
        <v>44210</v>
      </c>
      <c r="G1445" s="1">
        <v>44210</v>
      </c>
      <c r="H1445" s="1">
        <v>44218</v>
      </c>
      <c r="I1445" s="1">
        <v>44210</v>
      </c>
      <c r="J1445" s="1">
        <v>44210</v>
      </c>
      <c r="K1445" s="1">
        <v>44210</v>
      </c>
      <c r="M1445" t="s">
        <v>3673</v>
      </c>
      <c r="N1445" t="s">
        <v>3674</v>
      </c>
      <c r="O1445" t="s">
        <v>214</v>
      </c>
      <c r="R1445" t="s">
        <v>214</v>
      </c>
    </row>
    <row r="1446" spans="1:18" x14ac:dyDescent="0.25">
      <c r="A1446" s="1">
        <v>44181</v>
      </c>
      <c r="B1446" s="1">
        <v>44236</v>
      </c>
      <c r="C1446" s="1">
        <v>44238</v>
      </c>
      <c r="D1446" s="1">
        <v>44238</v>
      </c>
      <c r="E1446" s="1">
        <v>44238</v>
      </c>
      <c r="F1446" s="1">
        <v>44238</v>
      </c>
      <c r="G1446" s="1">
        <v>44242</v>
      </c>
      <c r="H1446" s="1">
        <v>44249</v>
      </c>
      <c r="I1446" s="1">
        <v>44242</v>
      </c>
      <c r="J1446" s="1">
        <v>44264</v>
      </c>
      <c r="K1446" s="1">
        <v>44264</v>
      </c>
      <c r="M1446" t="s">
        <v>3676</v>
      </c>
      <c r="N1446" t="s">
        <v>3677</v>
      </c>
      <c r="O1446" t="s">
        <v>215</v>
      </c>
      <c r="R1446" t="s">
        <v>47</v>
      </c>
    </row>
    <row r="1447" spans="1:18" x14ac:dyDescent="0.25">
      <c r="A1447" s="1">
        <v>44161</v>
      </c>
      <c r="B1447" s="1">
        <v>44265</v>
      </c>
      <c r="C1447" s="1">
        <v>44265</v>
      </c>
      <c r="D1447" s="1">
        <v>44266</v>
      </c>
      <c r="E1447" s="1">
        <v>44266</v>
      </c>
      <c r="F1447" s="1">
        <v>44271</v>
      </c>
      <c r="G1447" s="1">
        <v>44272</v>
      </c>
      <c r="H1447" s="1">
        <v>44274</v>
      </c>
      <c r="I1447" s="1">
        <v>44273</v>
      </c>
      <c r="J1447" s="1">
        <v>44273</v>
      </c>
      <c r="K1447" s="1">
        <v>44273</v>
      </c>
      <c r="M1447" t="s">
        <v>3679</v>
      </c>
      <c r="N1447" t="s">
        <v>3680</v>
      </c>
      <c r="O1447" t="s">
        <v>47</v>
      </c>
      <c r="R1447" t="s">
        <v>47</v>
      </c>
    </row>
    <row r="1448" spans="1:18" x14ac:dyDescent="0.25">
      <c r="A1448" s="1">
        <v>44161</v>
      </c>
      <c r="B1448" s="1">
        <v>44214</v>
      </c>
      <c r="C1448" s="1">
        <v>44214</v>
      </c>
      <c r="D1448" s="1">
        <v>44214</v>
      </c>
      <c r="E1448" s="1">
        <v>44214</v>
      </c>
      <c r="F1448" s="1">
        <v>44214</v>
      </c>
      <c r="G1448" s="1">
        <v>44214</v>
      </c>
      <c r="H1448" s="1">
        <v>44225</v>
      </c>
      <c r="I1448" s="1">
        <v>44215</v>
      </c>
      <c r="J1448" s="1">
        <v>44215</v>
      </c>
      <c r="K1448" s="1">
        <v>44215</v>
      </c>
      <c r="M1448" t="s">
        <v>318</v>
      </c>
      <c r="N1448" t="s">
        <v>3682</v>
      </c>
      <c r="O1448" t="s">
        <v>214</v>
      </c>
      <c r="R1448" t="s">
        <v>214</v>
      </c>
    </row>
    <row r="1449" spans="1:18" x14ac:dyDescent="0.25">
      <c r="A1449" s="1">
        <v>44137</v>
      </c>
      <c r="B1449" s="1">
        <v>44264</v>
      </c>
      <c r="C1449" s="1">
        <v>44264</v>
      </c>
      <c r="D1449" s="1">
        <v>44265</v>
      </c>
      <c r="E1449" s="1">
        <v>44265</v>
      </c>
      <c r="F1449" s="1">
        <v>44265</v>
      </c>
      <c r="G1449" s="1">
        <v>44265</v>
      </c>
      <c r="H1449" s="1">
        <v>44270</v>
      </c>
      <c r="I1449" s="1">
        <v>44265</v>
      </c>
      <c r="J1449" s="1">
        <v>44265</v>
      </c>
      <c r="K1449" s="1">
        <v>44265</v>
      </c>
      <c r="M1449" t="s">
        <v>3684</v>
      </c>
      <c r="N1449" t="s">
        <v>3685</v>
      </c>
      <c r="O1449" t="s">
        <v>47</v>
      </c>
      <c r="R1449" t="s">
        <v>47</v>
      </c>
    </row>
    <row r="1450" spans="1:18" x14ac:dyDescent="0.25">
      <c r="A1450" s="1">
        <v>44130</v>
      </c>
      <c r="B1450" s="1">
        <v>44253</v>
      </c>
      <c r="C1450" s="1">
        <v>44253</v>
      </c>
      <c r="D1450" s="1">
        <v>44253</v>
      </c>
      <c r="E1450" s="1">
        <v>44253</v>
      </c>
      <c r="F1450" s="1">
        <v>44253</v>
      </c>
      <c r="G1450" s="1">
        <v>44256</v>
      </c>
      <c r="H1450" s="1">
        <v>44260</v>
      </c>
      <c r="I1450" s="1">
        <v>44263</v>
      </c>
      <c r="J1450" s="1">
        <v>44263</v>
      </c>
      <c r="K1450" s="1">
        <v>44263</v>
      </c>
      <c r="M1450" t="s">
        <v>1855</v>
      </c>
      <c r="N1450" t="s">
        <v>3687</v>
      </c>
      <c r="O1450" t="s">
        <v>215</v>
      </c>
      <c r="R1450" t="s">
        <v>47</v>
      </c>
    </row>
    <row r="1451" spans="1:18" x14ac:dyDescent="0.25">
      <c r="A1451" s="1">
        <v>44098</v>
      </c>
      <c r="B1451" s="1">
        <v>44138</v>
      </c>
      <c r="C1451" s="1">
        <v>44139</v>
      </c>
      <c r="D1451" s="1">
        <v>44139</v>
      </c>
      <c r="E1451" s="1">
        <v>44139</v>
      </c>
      <c r="F1451" s="1">
        <v>44140</v>
      </c>
      <c r="G1451" s="1">
        <v>44141</v>
      </c>
      <c r="H1451" s="1">
        <v>44158</v>
      </c>
      <c r="I1451" s="1">
        <v>44270</v>
      </c>
      <c r="J1451" s="1">
        <v>44270</v>
      </c>
      <c r="K1451" s="1">
        <v>44270</v>
      </c>
      <c r="M1451" t="s">
        <v>3689</v>
      </c>
      <c r="N1451" t="s">
        <v>3690</v>
      </c>
      <c r="O1451" t="s">
        <v>112</v>
      </c>
      <c r="R1451" t="s">
        <v>47</v>
      </c>
    </row>
    <row r="1452" spans="1:18" x14ac:dyDescent="0.25">
      <c r="A1452" s="1">
        <v>44056</v>
      </c>
      <c r="B1452" s="1">
        <v>44245</v>
      </c>
      <c r="C1452" s="1">
        <v>44245</v>
      </c>
      <c r="D1452" s="1">
        <v>44245</v>
      </c>
      <c r="E1452" s="1">
        <v>44245</v>
      </c>
      <c r="F1452" s="1">
        <v>44245</v>
      </c>
      <c r="G1452" s="1">
        <v>44245</v>
      </c>
      <c r="H1452" s="1">
        <v>44253</v>
      </c>
      <c r="I1452" s="1">
        <v>44312</v>
      </c>
      <c r="J1452" s="1">
        <v>44312</v>
      </c>
      <c r="K1452" s="1">
        <v>44312</v>
      </c>
      <c r="M1452" t="s">
        <v>3692</v>
      </c>
      <c r="N1452" t="s">
        <v>3693</v>
      </c>
      <c r="O1452" t="s">
        <v>215</v>
      </c>
      <c r="R1452" t="s">
        <v>113</v>
      </c>
    </row>
    <row r="1453" spans="1:18" x14ac:dyDescent="0.25">
      <c r="A1453" s="1">
        <v>43997</v>
      </c>
      <c r="B1453" s="1">
        <v>44216</v>
      </c>
      <c r="C1453" s="1">
        <v>44216</v>
      </c>
      <c r="D1453" s="1">
        <v>44216</v>
      </c>
      <c r="E1453" s="1">
        <v>44216</v>
      </c>
      <c r="F1453" s="1">
        <v>44216</v>
      </c>
      <c r="G1453" s="1">
        <v>44216</v>
      </c>
      <c r="H1453" s="1">
        <v>44225</v>
      </c>
      <c r="I1453" s="1">
        <v>44216</v>
      </c>
      <c r="J1453" s="1">
        <v>44216</v>
      </c>
      <c r="K1453" s="1">
        <v>44216</v>
      </c>
      <c r="M1453" t="s">
        <v>3695</v>
      </c>
      <c r="N1453" t="s">
        <v>1153</v>
      </c>
      <c r="O1453" t="s">
        <v>214</v>
      </c>
      <c r="R1453" t="s">
        <v>214</v>
      </c>
    </row>
    <row r="1454" spans="1:18" x14ac:dyDescent="0.25">
      <c r="A1454" s="1">
        <v>43871</v>
      </c>
      <c r="B1454" s="1">
        <v>43871</v>
      </c>
      <c r="C1454" s="1">
        <v>44208</v>
      </c>
      <c r="D1454" s="1">
        <v>44208</v>
      </c>
      <c r="E1454" s="1">
        <v>44208</v>
      </c>
      <c r="F1454" s="1">
        <v>44208</v>
      </c>
      <c r="G1454" s="1">
        <v>44210</v>
      </c>
      <c r="H1454" s="1">
        <v>44211</v>
      </c>
      <c r="I1454" s="1">
        <v>44208</v>
      </c>
      <c r="J1454" s="1">
        <v>44208</v>
      </c>
      <c r="K1454" s="1">
        <v>44208</v>
      </c>
      <c r="M1454" t="s">
        <v>3697</v>
      </c>
      <c r="N1454" t="s">
        <v>3698</v>
      </c>
      <c r="O1454" t="s">
        <v>214</v>
      </c>
      <c r="R1454" t="s">
        <v>214</v>
      </c>
    </row>
    <row r="1455" spans="1:18" x14ac:dyDescent="0.25">
      <c r="A1455" s="1">
        <v>43557</v>
      </c>
      <c r="B1455" s="1">
        <v>43557</v>
      </c>
      <c r="C1455" s="1">
        <v>44337</v>
      </c>
      <c r="D1455" s="1">
        <v>44337</v>
      </c>
      <c r="E1455" s="1">
        <v>44337</v>
      </c>
      <c r="F1455" s="1">
        <v>44341</v>
      </c>
      <c r="G1455" s="1">
        <v>44341</v>
      </c>
      <c r="H1455" s="1">
        <v>44341</v>
      </c>
      <c r="I1455" s="1">
        <v>44358</v>
      </c>
      <c r="J1455" s="1">
        <v>44358</v>
      </c>
      <c r="K1455" s="1">
        <v>44358</v>
      </c>
      <c r="M1455" t="s">
        <v>3700</v>
      </c>
      <c r="N1455" t="s">
        <v>3701</v>
      </c>
      <c r="O1455" t="s">
        <v>784</v>
      </c>
      <c r="R1455" t="s">
        <v>103</v>
      </c>
    </row>
    <row r="1456" spans="1:18" x14ac:dyDescent="0.25">
      <c r="A1456" s="1">
        <v>44382</v>
      </c>
      <c r="B1456" s="1">
        <v>44496</v>
      </c>
      <c r="C1456" s="1">
        <v>44496</v>
      </c>
      <c r="D1456" s="1">
        <v>44496</v>
      </c>
      <c r="E1456" s="1">
        <v>44496</v>
      </c>
      <c r="F1456" s="1">
        <v>44515</v>
      </c>
      <c r="G1456" s="1">
        <v>44503</v>
      </c>
      <c r="H1456" s="1">
        <v>44508</v>
      </c>
      <c r="I1456" s="1">
        <v>44515</v>
      </c>
      <c r="J1456" s="1">
        <v>44515</v>
      </c>
      <c r="K1456" s="1">
        <v>44515</v>
      </c>
      <c r="M1456" t="s">
        <v>3705</v>
      </c>
      <c r="N1456" t="s">
        <v>3706</v>
      </c>
      <c r="O1456" t="s">
        <v>99</v>
      </c>
      <c r="R1456" t="s">
        <v>91</v>
      </c>
    </row>
    <row r="1457" spans="1:18" x14ac:dyDescent="0.25">
      <c r="A1457" s="1">
        <v>44504</v>
      </c>
      <c r="B1457" s="1">
        <v>44504</v>
      </c>
      <c r="C1457" s="1">
        <v>44805</v>
      </c>
      <c r="D1457" s="1">
        <v>44805</v>
      </c>
      <c r="E1457" s="1">
        <v>44805</v>
      </c>
      <c r="G1457" s="1">
        <v>44926</v>
      </c>
      <c r="H1457" s="1">
        <v>44926</v>
      </c>
      <c r="J1457" s="1">
        <v>44805</v>
      </c>
      <c r="M1457" t="s">
        <v>149</v>
      </c>
      <c r="N1457" t="s">
        <v>1922</v>
      </c>
      <c r="O1457" t="s">
        <v>379</v>
      </c>
    </row>
    <row r="1458" spans="1:18" x14ac:dyDescent="0.25">
      <c r="A1458" s="1">
        <v>44918</v>
      </c>
      <c r="J1458" s="1">
        <v>44918</v>
      </c>
    </row>
    <row r="1459" spans="1:18" x14ac:dyDescent="0.25">
      <c r="A1459" s="1">
        <v>44918</v>
      </c>
      <c r="J1459" s="1">
        <v>44918</v>
      </c>
    </row>
    <row r="1460" spans="1:18" x14ac:dyDescent="0.25">
      <c r="A1460" s="1">
        <v>44918</v>
      </c>
      <c r="J1460" s="1">
        <v>44918</v>
      </c>
    </row>
    <row r="1461" spans="1:18" x14ac:dyDescent="0.25">
      <c r="A1461" s="1">
        <v>44918</v>
      </c>
      <c r="J1461" s="1">
        <v>44918</v>
      </c>
    </row>
    <row r="1462" spans="1:18" x14ac:dyDescent="0.25">
      <c r="A1462" s="1">
        <v>44896</v>
      </c>
      <c r="B1462" s="1">
        <v>44896</v>
      </c>
      <c r="C1462" s="1">
        <v>44897</v>
      </c>
      <c r="D1462" s="1">
        <v>44897</v>
      </c>
      <c r="E1462" s="1">
        <v>44897</v>
      </c>
      <c r="F1462" s="1">
        <v>44897</v>
      </c>
      <c r="G1462" s="1">
        <v>44902</v>
      </c>
      <c r="H1462" s="1">
        <v>44918</v>
      </c>
      <c r="I1462" s="1">
        <v>44916</v>
      </c>
      <c r="J1462" s="1">
        <v>44916</v>
      </c>
      <c r="K1462" s="1">
        <v>44916</v>
      </c>
      <c r="M1462" t="s">
        <v>3714</v>
      </c>
      <c r="O1462" t="s">
        <v>252</v>
      </c>
      <c r="R1462" t="s">
        <v>252</v>
      </c>
    </row>
    <row r="1463" spans="1:18" x14ac:dyDescent="0.25">
      <c r="A1463" s="1">
        <v>44896</v>
      </c>
      <c r="B1463" s="1">
        <v>44896</v>
      </c>
      <c r="C1463" s="1">
        <v>44900</v>
      </c>
      <c r="D1463" s="1">
        <v>44900</v>
      </c>
      <c r="E1463" s="1">
        <v>44900</v>
      </c>
      <c r="F1463" s="1">
        <v>44900</v>
      </c>
      <c r="G1463" s="1">
        <v>44900</v>
      </c>
      <c r="H1463" s="1">
        <v>44921</v>
      </c>
      <c r="I1463" s="1">
        <v>44916</v>
      </c>
      <c r="J1463" s="1">
        <v>44916</v>
      </c>
      <c r="K1463" s="1">
        <v>44916</v>
      </c>
      <c r="M1463" t="s">
        <v>3716</v>
      </c>
      <c r="O1463" t="s">
        <v>252</v>
      </c>
      <c r="R1463" t="s">
        <v>252</v>
      </c>
    </row>
    <row r="1464" spans="1:18" x14ac:dyDescent="0.25">
      <c r="A1464" s="1">
        <v>44881</v>
      </c>
      <c r="B1464" s="1">
        <v>44881</v>
      </c>
      <c r="C1464" s="1">
        <v>44881</v>
      </c>
      <c r="D1464" s="1">
        <v>44896</v>
      </c>
      <c r="E1464" s="1">
        <v>44896</v>
      </c>
      <c r="F1464" s="1">
        <v>44896</v>
      </c>
      <c r="G1464" s="1">
        <v>44900</v>
      </c>
      <c r="H1464" s="1">
        <v>44925</v>
      </c>
      <c r="I1464" s="1">
        <v>44897</v>
      </c>
      <c r="J1464" s="1">
        <v>44897</v>
      </c>
      <c r="M1464" t="s">
        <v>3718</v>
      </c>
      <c r="N1464" t="s">
        <v>3719</v>
      </c>
      <c r="O1464" t="s">
        <v>252</v>
      </c>
    </row>
    <row r="1465" spans="1:18" x14ac:dyDescent="0.25">
      <c r="A1465" s="1">
        <v>44834</v>
      </c>
      <c r="B1465" s="1">
        <v>44846</v>
      </c>
      <c r="C1465" s="1">
        <v>44846</v>
      </c>
      <c r="D1465" s="1">
        <v>44846</v>
      </c>
      <c r="E1465" s="1">
        <v>44846</v>
      </c>
      <c r="F1465" s="1">
        <v>44846</v>
      </c>
      <c r="G1465" s="1">
        <v>44851</v>
      </c>
      <c r="H1465" s="1">
        <v>44882</v>
      </c>
      <c r="I1465" s="1">
        <v>44846</v>
      </c>
      <c r="J1465" s="1">
        <v>44847</v>
      </c>
      <c r="K1465" s="1">
        <v>44847</v>
      </c>
      <c r="M1465" t="s">
        <v>3721</v>
      </c>
      <c r="O1465" t="s">
        <v>202</v>
      </c>
      <c r="R1465" t="s">
        <v>202</v>
      </c>
    </row>
    <row r="1466" spans="1:18" x14ac:dyDescent="0.25">
      <c r="A1466" s="1">
        <v>44813</v>
      </c>
      <c r="B1466" s="1">
        <v>44820</v>
      </c>
      <c r="C1466" s="1">
        <v>44820</v>
      </c>
      <c r="D1466" s="1">
        <v>44820</v>
      </c>
      <c r="E1466" s="1">
        <v>44820</v>
      </c>
      <c r="F1466" s="1">
        <v>44824</v>
      </c>
      <c r="G1466" s="1">
        <v>44824</v>
      </c>
      <c r="H1466" s="1">
        <v>44854</v>
      </c>
      <c r="I1466" s="1">
        <v>44845</v>
      </c>
      <c r="J1466" s="1">
        <v>44847</v>
      </c>
      <c r="K1466" s="1">
        <v>44847</v>
      </c>
      <c r="M1466" t="s">
        <v>3723</v>
      </c>
      <c r="O1466" t="s">
        <v>379</v>
      </c>
      <c r="R1466" t="s">
        <v>202</v>
      </c>
    </row>
    <row r="1467" spans="1:18" x14ac:dyDescent="0.25">
      <c r="A1467" s="1">
        <v>44790</v>
      </c>
      <c r="B1467" s="1">
        <v>44795</v>
      </c>
      <c r="C1467" s="1">
        <v>44812</v>
      </c>
      <c r="D1467" s="1">
        <v>44812</v>
      </c>
      <c r="E1467" s="1">
        <v>44812</v>
      </c>
      <c r="F1467" s="1">
        <v>44816</v>
      </c>
      <c r="G1467" s="1">
        <v>44817</v>
      </c>
      <c r="H1467" s="1">
        <v>44847</v>
      </c>
      <c r="I1467" s="1">
        <v>44859</v>
      </c>
      <c r="J1467" s="1">
        <v>44859</v>
      </c>
      <c r="M1467" t="s">
        <v>3725</v>
      </c>
      <c r="O1467" t="s">
        <v>379</v>
      </c>
    </row>
    <row r="1468" spans="1:18" x14ac:dyDescent="0.25">
      <c r="A1468" s="1">
        <v>44754</v>
      </c>
      <c r="B1468" s="1">
        <v>44754</v>
      </c>
      <c r="C1468" s="1">
        <v>44755</v>
      </c>
      <c r="D1468" s="1">
        <v>44755</v>
      </c>
      <c r="E1468" s="1">
        <v>44755</v>
      </c>
      <c r="F1468" s="1">
        <v>44755</v>
      </c>
      <c r="G1468" s="1">
        <v>44760</v>
      </c>
      <c r="H1468" s="1">
        <v>44771</v>
      </c>
      <c r="I1468" s="1">
        <v>44763</v>
      </c>
      <c r="J1468" s="1">
        <v>44767</v>
      </c>
      <c r="K1468" s="1">
        <v>44767</v>
      </c>
      <c r="M1468" t="s">
        <v>3727</v>
      </c>
      <c r="O1468" t="s">
        <v>62</v>
      </c>
      <c r="R1468" t="s">
        <v>62</v>
      </c>
    </row>
    <row r="1469" spans="1:18" x14ac:dyDescent="0.25">
      <c r="A1469" s="1">
        <v>44693</v>
      </c>
      <c r="B1469" s="1">
        <v>44693</v>
      </c>
      <c r="C1469" s="1">
        <v>44693</v>
      </c>
      <c r="D1469" s="1">
        <v>44813</v>
      </c>
      <c r="E1469" s="1">
        <v>44813</v>
      </c>
      <c r="F1469" s="1">
        <v>44813</v>
      </c>
      <c r="G1469" s="1">
        <v>44774</v>
      </c>
      <c r="H1469" s="1">
        <v>44804</v>
      </c>
      <c r="I1469" s="1">
        <v>44813</v>
      </c>
      <c r="J1469" s="1">
        <v>44813</v>
      </c>
      <c r="K1469" s="1">
        <v>44813</v>
      </c>
      <c r="M1469" t="s">
        <v>3729</v>
      </c>
      <c r="N1469" t="s">
        <v>3730</v>
      </c>
      <c r="O1469" t="s">
        <v>379</v>
      </c>
      <c r="R1469" t="s">
        <v>379</v>
      </c>
    </row>
    <row r="1470" spans="1:18" x14ac:dyDescent="0.25">
      <c r="A1470" s="1">
        <v>44672</v>
      </c>
      <c r="J1470" s="1">
        <v>44672</v>
      </c>
    </row>
    <row r="1471" spans="1:18" x14ac:dyDescent="0.25">
      <c r="A1471" s="1">
        <v>44672</v>
      </c>
      <c r="J1471" s="1">
        <v>44672</v>
      </c>
    </row>
    <row r="1472" spans="1:18" x14ac:dyDescent="0.25">
      <c r="A1472" s="1">
        <v>44672</v>
      </c>
      <c r="B1472" s="1">
        <v>44883</v>
      </c>
      <c r="C1472" s="1">
        <v>44888</v>
      </c>
      <c r="D1472" s="1">
        <v>44888</v>
      </c>
      <c r="E1472" s="1">
        <v>44890</v>
      </c>
      <c r="F1472" s="1">
        <v>44890</v>
      </c>
      <c r="G1472" s="1">
        <v>44893</v>
      </c>
      <c r="H1472" s="1">
        <v>44923</v>
      </c>
      <c r="I1472" s="1">
        <v>44916</v>
      </c>
      <c r="J1472" s="1">
        <v>44916</v>
      </c>
      <c r="K1472" s="1">
        <v>44916</v>
      </c>
      <c r="M1472" t="s">
        <v>3734</v>
      </c>
      <c r="O1472" t="s">
        <v>75</v>
      </c>
      <c r="R1472" t="s">
        <v>252</v>
      </c>
    </row>
    <row r="1473" spans="1:18" x14ac:dyDescent="0.25">
      <c r="A1473" s="1">
        <v>44672</v>
      </c>
      <c r="B1473" s="1">
        <v>44826</v>
      </c>
      <c r="C1473" s="1">
        <v>44826</v>
      </c>
      <c r="D1473" s="1">
        <v>44826</v>
      </c>
      <c r="E1473" s="1">
        <v>44840</v>
      </c>
      <c r="F1473" s="1">
        <v>44840</v>
      </c>
      <c r="G1473" s="1">
        <v>44831</v>
      </c>
      <c r="H1473" s="1">
        <v>44861</v>
      </c>
      <c r="I1473" s="1">
        <v>44844</v>
      </c>
      <c r="J1473" s="1">
        <v>44847</v>
      </c>
      <c r="K1473" s="1">
        <v>44847</v>
      </c>
      <c r="M1473" t="s">
        <v>3736</v>
      </c>
      <c r="O1473" t="s">
        <v>202</v>
      </c>
      <c r="R1473" t="s">
        <v>202</v>
      </c>
    </row>
    <row r="1474" spans="1:18" x14ac:dyDescent="0.25">
      <c r="A1474" s="1">
        <v>44672</v>
      </c>
      <c r="B1474" s="1">
        <v>44672</v>
      </c>
      <c r="C1474" s="1">
        <v>44740</v>
      </c>
      <c r="D1474" s="1">
        <v>44740</v>
      </c>
      <c r="E1474" s="1">
        <v>44740</v>
      </c>
      <c r="F1474" s="1">
        <v>44740</v>
      </c>
      <c r="G1474" s="1">
        <v>44739</v>
      </c>
      <c r="H1474" s="1">
        <v>44750</v>
      </c>
      <c r="I1474" s="1">
        <v>44741</v>
      </c>
      <c r="J1474" s="1">
        <v>44742</v>
      </c>
      <c r="K1474" s="1">
        <v>44742</v>
      </c>
      <c r="M1474" t="s">
        <v>3738</v>
      </c>
      <c r="O1474" t="s">
        <v>79</v>
      </c>
      <c r="R1474" t="s">
        <v>79</v>
      </c>
    </row>
    <row r="1475" spans="1:18" x14ac:dyDescent="0.25">
      <c r="A1475" s="1">
        <v>44672</v>
      </c>
      <c r="B1475" s="1">
        <v>44672</v>
      </c>
      <c r="C1475" s="1">
        <v>44672</v>
      </c>
      <c r="D1475" s="1">
        <v>44672</v>
      </c>
      <c r="E1475" s="1">
        <v>44672</v>
      </c>
      <c r="F1475" s="1">
        <v>44672</v>
      </c>
      <c r="G1475" s="1">
        <v>44672</v>
      </c>
      <c r="H1475" s="1">
        <v>44672</v>
      </c>
      <c r="I1475" s="1">
        <v>44672</v>
      </c>
      <c r="J1475" s="1">
        <v>44672</v>
      </c>
      <c r="K1475" s="1">
        <v>44672</v>
      </c>
      <c r="M1475" t="s">
        <v>3740</v>
      </c>
      <c r="O1475" t="s">
        <v>276</v>
      </c>
      <c r="R1475" t="s">
        <v>276</v>
      </c>
    </row>
    <row r="1476" spans="1:18" x14ac:dyDescent="0.25">
      <c r="A1476" s="1">
        <v>44642</v>
      </c>
      <c r="B1476" s="1">
        <v>44642</v>
      </c>
      <c r="C1476" s="1">
        <v>44642</v>
      </c>
      <c r="D1476" s="1">
        <v>44664</v>
      </c>
      <c r="E1476" s="1">
        <v>44664</v>
      </c>
      <c r="F1476" s="1">
        <v>44664</v>
      </c>
      <c r="G1476" s="1">
        <v>44690</v>
      </c>
      <c r="H1476" s="1">
        <v>44708</v>
      </c>
      <c r="I1476" s="1">
        <v>44754</v>
      </c>
      <c r="J1476" s="1">
        <v>44767</v>
      </c>
      <c r="K1476" s="1">
        <v>44767</v>
      </c>
      <c r="M1476" t="s">
        <v>3742</v>
      </c>
      <c r="N1476" t="s">
        <v>3743</v>
      </c>
      <c r="O1476" t="s">
        <v>276</v>
      </c>
      <c r="R1476" t="s">
        <v>62</v>
      </c>
    </row>
    <row r="1477" spans="1:18" x14ac:dyDescent="0.25">
      <c r="A1477" s="1">
        <v>44628</v>
      </c>
      <c r="B1477" s="1">
        <v>44631</v>
      </c>
      <c r="C1477" s="1">
        <v>44631</v>
      </c>
      <c r="D1477" s="1">
        <v>44631</v>
      </c>
      <c r="E1477" s="1">
        <v>44631</v>
      </c>
      <c r="F1477" s="1">
        <v>44636</v>
      </c>
      <c r="G1477" s="1">
        <v>44641</v>
      </c>
      <c r="H1477" s="1">
        <v>44651</v>
      </c>
      <c r="I1477" s="1">
        <v>44638</v>
      </c>
      <c r="J1477" s="1">
        <v>44642</v>
      </c>
      <c r="K1477" s="1">
        <v>44642</v>
      </c>
      <c r="M1477" t="s">
        <v>3745</v>
      </c>
      <c r="O1477" t="s">
        <v>95</v>
      </c>
      <c r="R1477" t="s">
        <v>95</v>
      </c>
    </row>
    <row r="1478" spans="1:18" x14ac:dyDescent="0.25">
      <c r="A1478" s="1">
        <v>44621</v>
      </c>
      <c r="B1478" s="1">
        <v>44630</v>
      </c>
      <c r="C1478" s="1">
        <v>44631</v>
      </c>
      <c r="D1478" s="1">
        <v>44631</v>
      </c>
      <c r="E1478" s="1">
        <v>44636</v>
      </c>
      <c r="F1478" s="1">
        <v>44658</v>
      </c>
      <c r="G1478" s="1">
        <v>44635</v>
      </c>
      <c r="H1478" s="1">
        <v>44644</v>
      </c>
      <c r="J1478" s="1">
        <v>44658</v>
      </c>
      <c r="M1478" t="s">
        <v>3747</v>
      </c>
      <c r="O1478" t="s">
        <v>95</v>
      </c>
    </row>
    <row r="1479" spans="1:18" x14ac:dyDescent="0.25">
      <c r="A1479" s="1">
        <v>44608</v>
      </c>
      <c r="B1479" s="1">
        <v>44620</v>
      </c>
      <c r="C1479" s="1">
        <v>44635</v>
      </c>
      <c r="D1479" s="1">
        <v>44635</v>
      </c>
      <c r="E1479" s="1">
        <v>44635</v>
      </c>
      <c r="F1479" s="1">
        <v>44652</v>
      </c>
      <c r="G1479" s="1">
        <v>44643</v>
      </c>
      <c r="H1479" s="1">
        <v>44678</v>
      </c>
      <c r="I1479" s="1">
        <v>44676</v>
      </c>
      <c r="J1479" s="1">
        <v>44691</v>
      </c>
      <c r="K1479" s="1">
        <v>44691</v>
      </c>
      <c r="M1479" t="s">
        <v>3749</v>
      </c>
      <c r="O1479" t="s">
        <v>95</v>
      </c>
      <c r="R1479" t="s">
        <v>272</v>
      </c>
    </row>
    <row r="1480" spans="1:18" x14ac:dyDescent="0.25">
      <c r="A1480" s="1">
        <v>44573</v>
      </c>
      <c r="B1480" s="1">
        <v>44599</v>
      </c>
      <c r="C1480" s="1">
        <v>44599</v>
      </c>
      <c r="D1480" s="1">
        <v>44599</v>
      </c>
      <c r="E1480" s="1">
        <v>44599</v>
      </c>
      <c r="F1480" s="1">
        <v>44599</v>
      </c>
      <c r="G1480" s="1">
        <v>44600</v>
      </c>
      <c r="H1480" s="1">
        <v>44628</v>
      </c>
      <c r="I1480" s="1">
        <v>44603</v>
      </c>
      <c r="J1480" s="1">
        <v>44614</v>
      </c>
      <c r="K1480" s="1">
        <v>44614</v>
      </c>
      <c r="M1480" t="s">
        <v>3751</v>
      </c>
      <c r="O1480" t="s">
        <v>88</v>
      </c>
      <c r="R1480" t="s">
        <v>88</v>
      </c>
    </row>
    <row r="1481" spans="1:18" x14ac:dyDescent="0.25">
      <c r="A1481" s="1">
        <v>44573</v>
      </c>
      <c r="B1481" s="1">
        <v>44573</v>
      </c>
      <c r="C1481" s="1">
        <v>44593</v>
      </c>
      <c r="D1481" s="1">
        <v>44652</v>
      </c>
      <c r="E1481" s="1">
        <v>44652</v>
      </c>
      <c r="F1481" s="1">
        <v>44652</v>
      </c>
      <c r="G1481" s="1">
        <v>44620</v>
      </c>
      <c r="H1481" s="1">
        <v>44622</v>
      </c>
      <c r="I1481" s="1">
        <v>44656</v>
      </c>
      <c r="J1481" s="1">
        <v>44691</v>
      </c>
      <c r="K1481" s="1">
        <v>44691</v>
      </c>
      <c r="M1481" t="s">
        <v>3753</v>
      </c>
      <c r="O1481" t="s">
        <v>276</v>
      </c>
      <c r="R1481" t="s">
        <v>272</v>
      </c>
    </row>
    <row r="1482" spans="1:18" x14ac:dyDescent="0.25">
      <c r="A1482" s="1">
        <v>44544</v>
      </c>
      <c r="B1482" s="1">
        <v>44546</v>
      </c>
      <c r="C1482" s="1">
        <v>44546</v>
      </c>
      <c r="D1482" s="1">
        <v>44546</v>
      </c>
      <c r="E1482" s="1">
        <v>44546</v>
      </c>
      <c r="F1482" s="1">
        <v>44546</v>
      </c>
      <c r="G1482" s="1">
        <v>44550</v>
      </c>
      <c r="H1482" s="1">
        <v>44581</v>
      </c>
      <c r="I1482" s="1">
        <v>44573</v>
      </c>
      <c r="J1482" s="1">
        <v>44574</v>
      </c>
      <c r="K1482" s="1">
        <v>44574</v>
      </c>
      <c r="M1482" t="s">
        <v>3755</v>
      </c>
      <c r="O1482" t="s">
        <v>175</v>
      </c>
      <c r="R1482" t="s">
        <v>157</v>
      </c>
    </row>
    <row r="1483" spans="1:18" x14ac:dyDescent="0.25">
      <c r="A1483" s="1">
        <v>44538</v>
      </c>
      <c r="J1483" s="1">
        <v>44538</v>
      </c>
    </row>
    <row r="1484" spans="1:18" x14ac:dyDescent="0.25">
      <c r="A1484" s="1">
        <v>44538</v>
      </c>
      <c r="J1484" s="1">
        <v>44538</v>
      </c>
    </row>
    <row r="1485" spans="1:18" x14ac:dyDescent="0.25">
      <c r="A1485" s="1">
        <v>44504</v>
      </c>
      <c r="B1485" s="1">
        <v>44600</v>
      </c>
      <c r="C1485" s="1">
        <v>44600</v>
      </c>
      <c r="D1485" s="1">
        <v>44600</v>
      </c>
      <c r="E1485" s="1">
        <v>44600</v>
      </c>
      <c r="F1485" s="1">
        <v>44608</v>
      </c>
      <c r="G1485" s="1">
        <v>44606</v>
      </c>
      <c r="H1485" s="1">
        <v>44634</v>
      </c>
      <c r="I1485" s="1">
        <v>44608</v>
      </c>
      <c r="J1485" s="1">
        <v>44614</v>
      </c>
      <c r="K1485" s="1">
        <v>44614</v>
      </c>
      <c r="M1485" t="s">
        <v>3759</v>
      </c>
      <c r="O1485" t="s">
        <v>88</v>
      </c>
      <c r="R1485" t="s">
        <v>88</v>
      </c>
    </row>
    <row r="1486" spans="1:18" x14ac:dyDescent="0.25">
      <c r="A1486" s="1">
        <v>44491</v>
      </c>
      <c r="B1486" s="1">
        <v>44491</v>
      </c>
      <c r="C1486" s="1">
        <v>44491</v>
      </c>
      <c r="D1486" s="1">
        <v>44491</v>
      </c>
      <c r="E1486" s="1">
        <v>44491</v>
      </c>
      <c r="F1486" s="1">
        <v>44491</v>
      </c>
      <c r="G1486" s="1">
        <v>44494</v>
      </c>
      <c r="H1486" s="1">
        <v>44525</v>
      </c>
      <c r="I1486" s="1">
        <v>44496</v>
      </c>
      <c r="J1486" s="1">
        <v>44502</v>
      </c>
      <c r="K1486" s="1">
        <v>44502</v>
      </c>
      <c r="M1486" t="s">
        <v>3761</v>
      </c>
      <c r="O1486" t="s">
        <v>99</v>
      </c>
      <c r="R1486" t="s">
        <v>91</v>
      </c>
    </row>
    <row r="1487" spans="1:18" x14ac:dyDescent="0.25">
      <c r="A1487" s="1">
        <v>44482</v>
      </c>
      <c r="B1487" s="1">
        <v>44482</v>
      </c>
      <c r="C1487" s="1">
        <v>44482</v>
      </c>
      <c r="D1487" s="1">
        <v>44482</v>
      </c>
      <c r="E1487" s="1">
        <v>44482</v>
      </c>
      <c r="F1487" s="1">
        <v>44484</v>
      </c>
      <c r="G1487" s="1">
        <v>44487</v>
      </c>
      <c r="H1487" s="1">
        <v>44516</v>
      </c>
      <c r="I1487" s="1">
        <v>44489</v>
      </c>
      <c r="J1487" s="1">
        <v>44502</v>
      </c>
      <c r="K1487" s="1">
        <v>44502</v>
      </c>
      <c r="M1487" t="s">
        <v>3763</v>
      </c>
      <c r="O1487" t="s">
        <v>99</v>
      </c>
      <c r="R1487" t="s">
        <v>91</v>
      </c>
    </row>
    <row r="1488" spans="1:18" x14ac:dyDescent="0.25">
      <c r="A1488" s="1">
        <v>44482</v>
      </c>
      <c r="B1488" s="1">
        <v>44621</v>
      </c>
      <c r="C1488" s="1">
        <v>44621</v>
      </c>
      <c r="D1488" s="1">
        <v>44621</v>
      </c>
      <c r="E1488" s="1">
        <v>44621</v>
      </c>
      <c r="F1488" s="1">
        <v>44623</v>
      </c>
      <c r="G1488" s="1">
        <v>44634</v>
      </c>
      <c r="H1488" s="1">
        <v>44644</v>
      </c>
      <c r="I1488" s="1">
        <v>44631</v>
      </c>
      <c r="J1488" s="1">
        <v>44691</v>
      </c>
      <c r="K1488" s="1">
        <v>44691</v>
      </c>
      <c r="M1488" t="s">
        <v>3765</v>
      </c>
      <c r="O1488" t="s">
        <v>95</v>
      </c>
      <c r="R1488" t="s">
        <v>272</v>
      </c>
    </row>
    <row r="1489" spans="1:18" x14ac:dyDescent="0.25">
      <c r="A1489" s="1">
        <v>44477</v>
      </c>
      <c r="B1489" s="1">
        <v>44477</v>
      </c>
      <c r="C1489" s="1">
        <v>44480</v>
      </c>
      <c r="D1489" s="1">
        <v>44480</v>
      </c>
      <c r="E1489" s="1">
        <v>44480</v>
      </c>
      <c r="F1489" s="1">
        <v>44484</v>
      </c>
      <c r="G1489" s="1">
        <v>44487</v>
      </c>
      <c r="H1489" s="1">
        <v>44498</v>
      </c>
      <c r="I1489" s="1">
        <v>44495</v>
      </c>
      <c r="J1489" s="1">
        <v>44502</v>
      </c>
      <c r="K1489" s="1">
        <v>44502</v>
      </c>
      <c r="M1489" t="s">
        <v>3767</v>
      </c>
      <c r="N1489" t="s">
        <v>3768</v>
      </c>
      <c r="O1489" t="s">
        <v>99</v>
      </c>
      <c r="R1489" t="s">
        <v>91</v>
      </c>
    </row>
    <row r="1490" spans="1:18" x14ac:dyDescent="0.25">
      <c r="A1490" s="1">
        <v>44473</v>
      </c>
      <c r="B1490" s="1">
        <v>44473</v>
      </c>
      <c r="C1490" s="1">
        <v>44473</v>
      </c>
      <c r="D1490" s="1">
        <v>44473</v>
      </c>
      <c r="E1490" s="1">
        <v>44473</v>
      </c>
      <c r="F1490" s="1">
        <v>44473</v>
      </c>
      <c r="G1490" s="1">
        <v>44474</v>
      </c>
      <c r="H1490" s="1">
        <v>44505</v>
      </c>
      <c r="I1490" s="1">
        <v>44475</v>
      </c>
      <c r="J1490" s="1">
        <v>44600</v>
      </c>
      <c r="K1490" s="1">
        <v>44600</v>
      </c>
      <c r="M1490" t="s">
        <v>3770</v>
      </c>
      <c r="O1490" t="s">
        <v>99</v>
      </c>
      <c r="R1490" t="s">
        <v>88</v>
      </c>
    </row>
    <row r="1491" spans="1:18" x14ac:dyDescent="0.25">
      <c r="A1491" s="1">
        <v>44452</v>
      </c>
      <c r="B1491" s="1">
        <v>44886</v>
      </c>
      <c r="C1491" s="1">
        <v>44935</v>
      </c>
      <c r="D1491" s="1">
        <v>44935</v>
      </c>
      <c r="E1491" s="1">
        <v>44938</v>
      </c>
      <c r="G1491" s="1">
        <v>44945</v>
      </c>
      <c r="H1491" s="1">
        <v>44976</v>
      </c>
      <c r="J1491" s="1">
        <v>44938</v>
      </c>
      <c r="M1491" t="s">
        <v>3772</v>
      </c>
      <c r="O1491" t="s">
        <v>69</v>
      </c>
    </row>
    <row r="1492" spans="1:18" x14ac:dyDescent="0.25">
      <c r="A1492" s="1">
        <v>44452</v>
      </c>
      <c r="B1492" s="1">
        <v>44686</v>
      </c>
      <c r="C1492" s="1">
        <v>44690</v>
      </c>
      <c r="D1492" s="1">
        <v>44690</v>
      </c>
      <c r="E1492" s="1">
        <v>44690</v>
      </c>
      <c r="F1492" s="1">
        <v>44697</v>
      </c>
      <c r="G1492" s="1">
        <v>44697</v>
      </c>
      <c r="H1492" s="1">
        <v>44728</v>
      </c>
      <c r="I1492" s="1">
        <v>44706</v>
      </c>
      <c r="J1492" s="1">
        <v>44712</v>
      </c>
      <c r="K1492" s="1">
        <v>44712</v>
      </c>
      <c r="M1492" t="s">
        <v>3774</v>
      </c>
      <c r="O1492" t="s">
        <v>272</v>
      </c>
      <c r="R1492" t="s">
        <v>272</v>
      </c>
    </row>
    <row r="1493" spans="1:18" x14ac:dyDescent="0.25">
      <c r="A1493" s="1">
        <v>44452</v>
      </c>
      <c r="B1493" s="1">
        <v>44608</v>
      </c>
      <c r="C1493" s="1">
        <v>44609</v>
      </c>
      <c r="D1493" s="1">
        <v>44609</v>
      </c>
      <c r="E1493" s="1">
        <v>44609</v>
      </c>
      <c r="F1493" s="1">
        <v>44620</v>
      </c>
      <c r="G1493" s="1">
        <v>44616</v>
      </c>
      <c r="H1493" s="1">
        <v>44616</v>
      </c>
      <c r="I1493" s="1">
        <v>44636</v>
      </c>
      <c r="J1493" s="1">
        <v>44691</v>
      </c>
      <c r="K1493" s="1">
        <v>44691</v>
      </c>
      <c r="M1493" t="s">
        <v>3776</v>
      </c>
      <c r="O1493" t="s">
        <v>88</v>
      </c>
      <c r="R1493" t="s">
        <v>272</v>
      </c>
    </row>
    <row r="1494" spans="1:18" x14ac:dyDescent="0.25">
      <c r="A1494" s="1">
        <v>44452</v>
      </c>
      <c r="B1494" s="1">
        <v>44459</v>
      </c>
      <c r="C1494" s="1">
        <v>44467</v>
      </c>
      <c r="D1494" s="1">
        <v>44467</v>
      </c>
      <c r="E1494" s="1">
        <v>44494</v>
      </c>
      <c r="F1494" s="1">
        <v>44495</v>
      </c>
      <c r="G1494" s="1">
        <v>44474</v>
      </c>
      <c r="H1494" s="1">
        <v>44505</v>
      </c>
      <c r="I1494" s="1">
        <v>44546</v>
      </c>
      <c r="J1494" s="1">
        <v>44551</v>
      </c>
      <c r="K1494" s="1">
        <v>44551</v>
      </c>
      <c r="M1494" t="s">
        <v>3770</v>
      </c>
      <c r="O1494" t="s">
        <v>99</v>
      </c>
      <c r="R1494" t="s">
        <v>175</v>
      </c>
    </row>
    <row r="1495" spans="1:18" x14ac:dyDescent="0.25">
      <c r="A1495" s="1">
        <v>44452</v>
      </c>
      <c r="B1495" s="1">
        <v>44459</v>
      </c>
      <c r="C1495" s="1">
        <v>44459</v>
      </c>
      <c r="D1495" s="1">
        <v>44459</v>
      </c>
      <c r="E1495" s="1">
        <v>44459</v>
      </c>
      <c r="F1495" s="1">
        <v>44459</v>
      </c>
      <c r="G1495" s="1">
        <v>44460</v>
      </c>
      <c r="H1495" s="1">
        <v>44490</v>
      </c>
      <c r="I1495" s="1">
        <v>44459</v>
      </c>
      <c r="J1495" s="1">
        <v>44468</v>
      </c>
      <c r="K1495" s="1">
        <v>44468</v>
      </c>
      <c r="M1495" t="s">
        <v>3779</v>
      </c>
      <c r="O1495" t="s">
        <v>104</v>
      </c>
      <c r="R1495" t="s">
        <v>104</v>
      </c>
    </row>
    <row r="1496" spans="1:18" x14ac:dyDescent="0.25">
      <c r="A1496" s="1">
        <v>44418</v>
      </c>
      <c r="B1496" s="1">
        <v>44420</v>
      </c>
      <c r="C1496" s="1">
        <v>44424</v>
      </c>
      <c r="D1496" s="1">
        <v>44424</v>
      </c>
      <c r="E1496" s="1">
        <v>44424</v>
      </c>
      <c r="F1496" s="1">
        <v>44425</v>
      </c>
      <c r="G1496" s="1">
        <v>44426</v>
      </c>
      <c r="H1496" s="1">
        <v>44459</v>
      </c>
      <c r="I1496" s="1">
        <v>44426</v>
      </c>
      <c r="J1496" s="1">
        <v>44432</v>
      </c>
      <c r="K1496" s="1">
        <v>44432</v>
      </c>
      <c r="M1496" t="s">
        <v>3781</v>
      </c>
      <c r="O1496" t="s">
        <v>294</v>
      </c>
      <c r="R1496" t="s">
        <v>294</v>
      </c>
    </row>
    <row r="1497" spans="1:18" x14ac:dyDescent="0.25">
      <c r="A1497" s="1">
        <v>44414</v>
      </c>
      <c r="B1497" s="1">
        <v>44518</v>
      </c>
      <c r="C1497" s="1">
        <v>44518</v>
      </c>
      <c r="D1497" s="1">
        <v>44518</v>
      </c>
      <c r="E1497" s="1">
        <v>44525</v>
      </c>
      <c r="F1497" s="1">
        <v>44525</v>
      </c>
      <c r="G1497" s="1">
        <v>44522</v>
      </c>
      <c r="H1497" s="1">
        <v>44530</v>
      </c>
      <c r="I1497" s="1">
        <v>44526</v>
      </c>
      <c r="J1497" s="1">
        <v>44530</v>
      </c>
      <c r="K1497" s="1">
        <v>44530</v>
      </c>
      <c r="M1497" t="s">
        <v>3783</v>
      </c>
      <c r="N1497" t="s">
        <v>2226</v>
      </c>
      <c r="O1497" t="s">
        <v>91</v>
      </c>
      <c r="R1497" t="s">
        <v>91</v>
      </c>
    </row>
    <row r="1498" spans="1:18" x14ac:dyDescent="0.25">
      <c r="A1498" s="1">
        <v>44414</v>
      </c>
      <c r="B1498" s="1">
        <v>44414</v>
      </c>
      <c r="C1498" s="1">
        <v>44462</v>
      </c>
      <c r="D1498" s="1">
        <v>44462</v>
      </c>
      <c r="E1498" s="1">
        <v>44463</v>
      </c>
      <c r="F1498" s="1">
        <v>44463</v>
      </c>
      <c r="G1498" s="1">
        <v>44452</v>
      </c>
      <c r="H1498" s="1">
        <v>44469</v>
      </c>
      <c r="I1498" s="1">
        <v>44526</v>
      </c>
      <c r="J1498" s="1">
        <v>44530</v>
      </c>
      <c r="K1498" s="1">
        <v>44530</v>
      </c>
      <c r="M1498" t="s">
        <v>1053</v>
      </c>
      <c r="N1498" t="s">
        <v>3216</v>
      </c>
      <c r="O1498" t="s">
        <v>104</v>
      </c>
      <c r="R1498" t="s">
        <v>91</v>
      </c>
    </row>
    <row r="1499" spans="1:18" x14ac:dyDescent="0.25">
      <c r="A1499" s="1">
        <v>44407</v>
      </c>
      <c r="B1499" s="1">
        <v>44407</v>
      </c>
      <c r="C1499" s="1">
        <v>44407</v>
      </c>
      <c r="D1499" s="1">
        <v>44407</v>
      </c>
      <c r="E1499" s="1">
        <v>44407</v>
      </c>
      <c r="F1499" s="1">
        <v>44407</v>
      </c>
      <c r="G1499" s="1">
        <v>44410</v>
      </c>
      <c r="H1499" s="1">
        <v>44439</v>
      </c>
      <c r="I1499" s="1">
        <v>44410</v>
      </c>
      <c r="J1499" s="1">
        <v>44432</v>
      </c>
      <c r="K1499" s="1">
        <v>44432</v>
      </c>
      <c r="M1499" t="s">
        <v>3786</v>
      </c>
      <c r="O1499" t="s">
        <v>306</v>
      </c>
      <c r="R1499" t="s">
        <v>294</v>
      </c>
    </row>
    <row r="1500" spans="1:18" x14ac:dyDescent="0.25">
      <c r="A1500" s="1">
        <v>44361</v>
      </c>
      <c r="B1500" s="1">
        <v>44426</v>
      </c>
      <c r="C1500" s="1">
        <v>44426</v>
      </c>
      <c r="D1500" s="1">
        <v>44426</v>
      </c>
      <c r="E1500" s="1">
        <v>44426</v>
      </c>
      <c r="F1500" s="1">
        <v>44427</v>
      </c>
      <c r="G1500" s="1">
        <v>44431</v>
      </c>
      <c r="H1500" s="1">
        <v>44462</v>
      </c>
      <c r="J1500" s="1">
        <v>44427</v>
      </c>
      <c r="M1500" t="s">
        <v>3788</v>
      </c>
      <c r="N1500" s="1">
        <v>44531</v>
      </c>
      <c r="O1500" t="s">
        <v>294</v>
      </c>
    </row>
    <row r="1501" spans="1:18" x14ac:dyDescent="0.25">
      <c r="A1501" s="1">
        <v>44293</v>
      </c>
      <c r="B1501" s="1">
        <v>44293</v>
      </c>
      <c r="C1501" s="1">
        <v>44293</v>
      </c>
      <c r="D1501" s="1">
        <v>44293</v>
      </c>
      <c r="E1501" s="1">
        <v>44293</v>
      </c>
      <c r="F1501" s="1">
        <v>44295</v>
      </c>
      <c r="G1501" s="1">
        <v>44293</v>
      </c>
      <c r="H1501" s="1">
        <v>44293</v>
      </c>
      <c r="I1501" s="1">
        <v>44299</v>
      </c>
      <c r="J1501" s="1">
        <v>44299</v>
      </c>
      <c r="K1501" s="1">
        <v>44299</v>
      </c>
      <c r="M1501" t="s">
        <v>3790</v>
      </c>
      <c r="O1501" t="s">
        <v>113</v>
      </c>
      <c r="R1501" t="s">
        <v>113</v>
      </c>
    </row>
    <row r="1502" spans="1:18" x14ac:dyDescent="0.25">
      <c r="A1502" s="1">
        <v>44287</v>
      </c>
      <c r="B1502" s="1">
        <v>44428</v>
      </c>
      <c r="C1502" s="1">
        <v>44445</v>
      </c>
      <c r="D1502" s="1">
        <v>44445</v>
      </c>
      <c r="E1502" s="1">
        <v>44588</v>
      </c>
      <c r="F1502" s="1">
        <v>44588</v>
      </c>
      <c r="G1502" s="1">
        <v>44454</v>
      </c>
      <c r="H1502" s="1">
        <v>44483</v>
      </c>
      <c r="I1502" s="1">
        <v>44588</v>
      </c>
      <c r="J1502" s="1">
        <v>44588</v>
      </c>
      <c r="M1502" t="s">
        <v>3792</v>
      </c>
      <c r="O1502" t="s">
        <v>157</v>
      </c>
    </row>
    <row r="1503" spans="1:18" x14ac:dyDescent="0.25">
      <c r="A1503" s="1">
        <v>44278</v>
      </c>
      <c r="B1503" s="1">
        <v>44278</v>
      </c>
      <c r="C1503" s="1">
        <v>44294</v>
      </c>
      <c r="D1503" s="1">
        <v>44295</v>
      </c>
      <c r="E1503" s="1">
        <v>44295</v>
      </c>
      <c r="F1503" s="1">
        <v>44295</v>
      </c>
      <c r="G1503" s="1">
        <v>44302</v>
      </c>
      <c r="H1503" s="1">
        <v>44316</v>
      </c>
      <c r="I1503" s="1">
        <v>44298</v>
      </c>
      <c r="J1503" s="1">
        <v>44315</v>
      </c>
      <c r="K1503" s="1">
        <v>44315</v>
      </c>
      <c r="M1503" t="s">
        <v>3794</v>
      </c>
      <c r="N1503" t="s">
        <v>3795</v>
      </c>
      <c r="O1503" t="s">
        <v>113</v>
      </c>
      <c r="R1503" t="s">
        <v>113</v>
      </c>
    </row>
    <row r="1504" spans="1:18" x14ac:dyDescent="0.25">
      <c r="A1504" s="1">
        <v>44267</v>
      </c>
      <c r="B1504" s="1">
        <v>44344</v>
      </c>
      <c r="C1504" s="1">
        <v>44410</v>
      </c>
      <c r="D1504" s="1">
        <v>44410</v>
      </c>
      <c r="E1504" s="1">
        <v>44410</v>
      </c>
      <c r="F1504" s="1">
        <v>44410</v>
      </c>
      <c r="G1504" s="1">
        <v>44412</v>
      </c>
      <c r="H1504" s="1">
        <v>44443</v>
      </c>
      <c r="I1504" s="1">
        <v>44425</v>
      </c>
      <c r="J1504" s="1">
        <v>44432</v>
      </c>
      <c r="K1504" s="1">
        <v>44432</v>
      </c>
      <c r="M1504" t="s">
        <v>3797</v>
      </c>
      <c r="O1504" t="s">
        <v>294</v>
      </c>
      <c r="R1504" t="s">
        <v>294</v>
      </c>
    </row>
    <row r="1505" spans="1:18" x14ac:dyDescent="0.25">
      <c r="A1505" s="1">
        <v>44267</v>
      </c>
      <c r="B1505" s="1">
        <v>44447</v>
      </c>
      <c r="C1505" s="1">
        <v>44449</v>
      </c>
      <c r="D1505" s="1">
        <v>44449</v>
      </c>
      <c r="E1505" s="1">
        <v>44452</v>
      </c>
      <c r="F1505" s="1">
        <v>44456</v>
      </c>
      <c r="G1505" s="1">
        <v>44455</v>
      </c>
      <c r="H1505" s="1">
        <v>44484</v>
      </c>
      <c r="I1505" s="1">
        <v>44526</v>
      </c>
      <c r="J1505" s="1">
        <v>44530</v>
      </c>
      <c r="K1505" s="1">
        <v>44530</v>
      </c>
      <c r="M1505" t="s">
        <v>3799</v>
      </c>
      <c r="O1505" t="s">
        <v>104</v>
      </c>
      <c r="R1505" t="s">
        <v>91</v>
      </c>
    </row>
    <row r="1506" spans="1:18" x14ac:dyDescent="0.25">
      <c r="A1506" s="1">
        <v>44267</v>
      </c>
      <c r="B1506" s="1">
        <v>44316</v>
      </c>
      <c r="C1506" s="1">
        <v>44316</v>
      </c>
      <c r="D1506" s="1">
        <v>44316</v>
      </c>
      <c r="E1506" s="1">
        <v>44316</v>
      </c>
      <c r="F1506" s="1">
        <v>44530</v>
      </c>
      <c r="G1506" s="1">
        <v>44459</v>
      </c>
      <c r="H1506" s="1">
        <v>44469</v>
      </c>
      <c r="I1506" s="1">
        <v>44530</v>
      </c>
      <c r="J1506" s="1">
        <v>44530</v>
      </c>
      <c r="K1506" s="1">
        <v>44530</v>
      </c>
      <c r="M1506" t="s">
        <v>3801</v>
      </c>
      <c r="O1506" t="s">
        <v>113</v>
      </c>
      <c r="R1506" t="s">
        <v>91</v>
      </c>
    </row>
    <row r="1507" spans="1:18" x14ac:dyDescent="0.25">
      <c r="A1507" s="1">
        <v>44267</v>
      </c>
      <c r="B1507" s="1">
        <v>44267</v>
      </c>
      <c r="C1507" s="1">
        <v>44267</v>
      </c>
      <c r="D1507" s="1">
        <v>44267</v>
      </c>
      <c r="E1507" s="1">
        <v>44267</v>
      </c>
      <c r="F1507" s="1">
        <v>44267</v>
      </c>
      <c r="G1507" s="1">
        <v>44270</v>
      </c>
      <c r="H1507" s="1">
        <v>44273</v>
      </c>
      <c r="I1507" s="1">
        <v>44267</v>
      </c>
      <c r="J1507" s="1">
        <v>44272</v>
      </c>
      <c r="K1507" s="1">
        <v>44272</v>
      </c>
      <c r="M1507" t="s">
        <v>3803</v>
      </c>
      <c r="O1507" t="s">
        <v>47</v>
      </c>
      <c r="R1507" t="s">
        <v>47</v>
      </c>
    </row>
    <row r="1508" spans="1:18" x14ac:dyDescent="0.25">
      <c r="A1508" s="1">
        <v>44253</v>
      </c>
      <c r="B1508" s="1">
        <v>44253</v>
      </c>
      <c r="C1508" s="1">
        <v>44253</v>
      </c>
      <c r="D1508" s="1">
        <v>44253</v>
      </c>
      <c r="E1508" s="1">
        <v>44253</v>
      </c>
      <c r="F1508" s="1">
        <v>44253</v>
      </c>
      <c r="G1508" s="1">
        <v>44263</v>
      </c>
      <c r="H1508" s="1">
        <v>44281</v>
      </c>
      <c r="I1508" s="1">
        <v>44266</v>
      </c>
      <c r="J1508" s="1">
        <v>44272</v>
      </c>
      <c r="K1508" s="1">
        <v>44272</v>
      </c>
      <c r="M1508" t="s">
        <v>2712</v>
      </c>
      <c r="O1508" t="s">
        <v>215</v>
      </c>
      <c r="R1508" t="s">
        <v>47</v>
      </c>
    </row>
    <row r="1509" spans="1:18" x14ac:dyDescent="0.25">
      <c r="A1509" s="1">
        <v>44236</v>
      </c>
      <c r="B1509" s="1">
        <v>44267</v>
      </c>
      <c r="C1509" s="1">
        <v>44280</v>
      </c>
      <c r="D1509" s="1">
        <v>44280</v>
      </c>
      <c r="E1509" s="1">
        <v>44280</v>
      </c>
      <c r="F1509" s="1">
        <v>44306</v>
      </c>
      <c r="G1509" s="1">
        <v>44319</v>
      </c>
      <c r="H1509" s="1">
        <v>44337</v>
      </c>
      <c r="I1509" s="1">
        <v>44369</v>
      </c>
      <c r="J1509" s="1">
        <v>44370</v>
      </c>
      <c r="K1509" s="1">
        <v>44370</v>
      </c>
      <c r="M1509" t="s">
        <v>3806</v>
      </c>
      <c r="O1509" t="s">
        <v>47</v>
      </c>
      <c r="R1509" t="s">
        <v>103</v>
      </c>
    </row>
    <row r="1510" spans="1:18" x14ac:dyDescent="0.25">
      <c r="A1510" s="1">
        <v>44224</v>
      </c>
      <c r="B1510" s="1">
        <v>44238</v>
      </c>
      <c r="C1510" s="1">
        <v>44238</v>
      </c>
      <c r="D1510" s="1">
        <v>44238</v>
      </c>
      <c r="E1510" s="1">
        <v>44239</v>
      </c>
      <c r="F1510" s="1">
        <v>44242</v>
      </c>
      <c r="G1510" s="1">
        <v>44242</v>
      </c>
      <c r="H1510" s="1">
        <v>44246</v>
      </c>
      <c r="I1510" s="1">
        <v>44246</v>
      </c>
      <c r="J1510" s="1">
        <v>44264</v>
      </c>
      <c r="K1510" s="1">
        <v>44264</v>
      </c>
      <c r="M1510" t="s">
        <v>3808</v>
      </c>
      <c r="O1510" t="s">
        <v>215</v>
      </c>
      <c r="R1510" t="s">
        <v>47</v>
      </c>
    </row>
    <row r="1511" spans="1:18" x14ac:dyDescent="0.25">
      <c r="A1511" s="1">
        <v>44224</v>
      </c>
      <c r="B1511" s="1">
        <v>44253</v>
      </c>
      <c r="C1511" s="1">
        <v>44258</v>
      </c>
      <c r="D1511" s="1">
        <v>44258</v>
      </c>
      <c r="E1511" s="1">
        <v>44258</v>
      </c>
      <c r="F1511" s="1">
        <v>44266</v>
      </c>
      <c r="G1511" s="1">
        <v>44270</v>
      </c>
      <c r="H1511" s="1">
        <v>44301</v>
      </c>
      <c r="I1511" s="1">
        <v>44270</v>
      </c>
      <c r="J1511" s="1">
        <v>44272</v>
      </c>
      <c r="K1511" s="1">
        <v>44272</v>
      </c>
      <c r="M1511" t="s">
        <v>3810</v>
      </c>
      <c r="O1511" t="s">
        <v>47</v>
      </c>
      <c r="R1511" t="s">
        <v>47</v>
      </c>
    </row>
    <row r="1512" spans="1:18" x14ac:dyDescent="0.25">
      <c r="A1512" s="1">
        <v>44224</v>
      </c>
      <c r="B1512" s="1">
        <v>44253</v>
      </c>
      <c r="C1512" s="1">
        <v>44253</v>
      </c>
      <c r="D1512" s="1">
        <v>44253</v>
      </c>
      <c r="E1512" s="1">
        <v>44253</v>
      </c>
      <c r="F1512" s="1">
        <v>44253</v>
      </c>
      <c r="G1512" s="1">
        <v>44257</v>
      </c>
      <c r="H1512" s="1">
        <v>44295</v>
      </c>
      <c r="I1512" s="1">
        <v>44259</v>
      </c>
      <c r="J1512" s="1">
        <v>44272</v>
      </c>
      <c r="K1512" s="1">
        <v>44272</v>
      </c>
      <c r="M1512" t="s">
        <v>3812</v>
      </c>
      <c r="O1512" t="s">
        <v>215</v>
      </c>
      <c r="R1512" t="s">
        <v>47</v>
      </c>
    </row>
    <row r="1513" spans="1:18" x14ac:dyDescent="0.25">
      <c r="A1513" s="1">
        <v>44224</v>
      </c>
      <c r="B1513" s="1">
        <v>44232</v>
      </c>
      <c r="C1513" s="1">
        <v>44237</v>
      </c>
      <c r="D1513" s="1">
        <v>44237</v>
      </c>
      <c r="E1513" s="1">
        <v>44239</v>
      </c>
      <c r="F1513" s="1">
        <v>44263</v>
      </c>
      <c r="G1513" s="1">
        <v>44270</v>
      </c>
      <c r="H1513" s="1">
        <v>44286</v>
      </c>
      <c r="I1513" s="1">
        <v>44279</v>
      </c>
      <c r="J1513" s="1">
        <v>44284</v>
      </c>
      <c r="K1513" s="1">
        <v>44284</v>
      </c>
      <c r="M1513" t="s">
        <v>1499</v>
      </c>
      <c r="O1513" t="s">
        <v>215</v>
      </c>
      <c r="R1513" t="s">
        <v>47</v>
      </c>
    </row>
    <row r="1514" spans="1:18" x14ac:dyDescent="0.25">
      <c r="A1514" s="1">
        <v>44224</v>
      </c>
      <c r="B1514" s="1">
        <v>44229</v>
      </c>
      <c r="C1514" s="1">
        <v>44229</v>
      </c>
      <c r="D1514" s="1">
        <v>44229</v>
      </c>
      <c r="E1514" s="1">
        <v>44229</v>
      </c>
      <c r="F1514" s="1">
        <v>44232</v>
      </c>
      <c r="G1514" s="1">
        <v>44237</v>
      </c>
      <c r="H1514" s="1">
        <v>44253</v>
      </c>
      <c r="I1514" s="1">
        <v>44253</v>
      </c>
      <c r="J1514" s="1">
        <v>44264</v>
      </c>
      <c r="K1514" s="1">
        <v>44264</v>
      </c>
      <c r="M1514" t="s">
        <v>3815</v>
      </c>
      <c r="O1514" t="s">
        <v>215</v>
      </c>
      <c r="R1514" t="s">
        <v>47</v>
      </c>
    </row>
    <row r="1515" spans="1:18" x14ac:dyDescent="0.25">
      <c r="A1515" s="1">
        <v>44162</v>
      </c>
      <c r="B1515" s="1">
        <v>44221</v>
      </c>
      <c r="C1515" s="1">
        <v>44221</v>
      </c>
      <c r="D1515" s="1">
        <v>44221</v>
      </c>
      <c r="E1515" s="1">
        <v>44223</v>
      </c>
      <c r="F1515" s="1">
        <v>44230</v>
      </c>
      <c r="G1515" s="1">
        <v>44235</v>
      </c>
      <c r="H1515" s="1">
        <v>44252</v>
      </c>
      <c r="I1515" s="1">
        <v>44267</v>
      </c>
      <c r="J1515" s="1">
        <v>44272</v>
      </c>
      <c r="K1515" s="1">
        <v>44272</v>
      </c>
      <c r="M1515" t="s">
        <v>3817</v>
      </c>
      <c r="O1515" t="s">
        <v>214</v>
      </c>
      <c r="R1515" t="s">
        <v>47</v>
      </c>
    </row>
    <row r="1516" spans="1:18" x14ac:dyDescent="0.25">
      <c r="A1516" s="1">
        <v>44112</v>
      </c>
      <c r="B1516" s="1">
        <v>44217</v>
      </c>
      <c r="C1516" s="1">
        <v>44244</v>
      </c>
      <c r="D1516" s="1">
        <v>44244</v>
      </c>
      <c r="E1516" s="1">
        <v>44246</v>
      </c>
      <c r="F1516" s="1">
        <v>44246</v>
      </c>
      <c r="G1516" s="1">
        <v>44244</v>
      </c>
      <c r="H1516" s="1">
        <v>44281</v>
      </c>
      <c r="I1516" s="1">
        <v>44258</v>
      </c>
      <c r="J1516" s="1">
        <v>44264</v>
      </c>
      <c r="K1516" s="1">
        <v>44264</v>
      </c>
      <c r="M1516" t="s">
        <v>3819</v>
      </c>
      <c r="O1516" t="s">
        <v>215</v>
      </c>
      <c r="R1516" t="s">
        <v>47</v>
      </c>
    </row>
    <row r="1517" spans="1:18" x14ac:dyDescent="0.25">
      <c r="A1517" s="1">
        <v>44012</v>
      </c>
      <c r="B1517" s="1">
        <v>44147</v>
      </c>
      <c r="C1517" s="1">
        <v>44154</v>
      </c>
      <c r="D1517" s="1">
        <v>44154</v>
      </c>
      <c r="E1517" s="1">
        <v>44154</v>
      </c>
      <c r="F1517" s="1">
        <v>44165</v>
      </c>
      <c r="G1517" s="1">
        <v>44165</v>
      </c>
      <c r="H1517" s="1">
        <v>44183</v>
      </c>
      <c r="I1517" s="1">
        <v>44231</v>
      </c>
      <c r="J1517" s="1">
        <v>44264</v>
      </c>
      <c r="K1517" s="1">
        <v>44264</v>
      </c>
      <c r="M1517" t="s">
        <v>3821</v>
      </c>
      <c r="O1517" t="s">
        <v>112</v>
      </c>
      <c r="R1517" t="s">
        <v>47</v>
      </c>
    </row>
    <row r="1518" spans="1:18" x14ac:dyDescent="0.25">
      <c r="A1518" s="1">
        <v>44006</v>
      </c>
      <c r="B1518" s="1">
        <v>44139</v>
      </c>
      <c r="C1518" s="1">
        <v>44139</v>
      </c>
      <c r="D1518" s="1">
        <v>44139</v>
      </c>
      <c r="E1518" s="1">
        <v>44140</v>
      </c>
      <c r="F1518" s="1">
        <v>44141</v>
      </c>
      <c r="G1518" s="1">
        <v>44145</v>
      </c>
      <c r="H1518" s="1">
        <v>44161</v>
      </c>
      <c r="I1518" s="1">
        <v>44183</v>
      </c>
      <c r="J1518" s="1">
        <v>44215</v>
      </c>
      <c r="K1518" s="1">
        <v>44215</v>
      </c>
      <c r="M1518" t="s">
        <v>1885</v>
      </c>
      <c r="O1518" t="s">
        <v>112</v>
      </c>
      <c r="R1518" t="s">
        <v>214</v>
      </c>
    </row>
    <row r="1519" spans="1:18" x14ac:dyDescent="0.25">
      <c r="A1519" s="1">
        <v>41135</v>
      </c>
      <c r="B1519" s="1">
        <v>41156</v>
      </c>
      <c r="C1519" s="1">
        <v>43278</v>
      </c>
      <c r="D1519" s="1">
        <v>43279</v>
      </c>
      <c r="E1519" s="1">
        <v>43286</v>
      </c>
      <c r="F1519" s="1">
        <v>43286</v>
      </c>
      <c r="G1519" s="1">
        <v>43283</v>
      </c>
      <c r="H1519" s="1">
        <v>43312</v>
      </c>
      <c r="I1519" s="1">
        <v>44830</v>
      </c>
      <c r="J1519" s="1">
        <v>44830</v>
      </c>
      <c r="K1519" s="1">
        <v>44830</v>
      </c>
      <c r="M1519" t="s">
        <v>3824</v>
      </c>
      <c r="N1519" t="s">
        <v>3383</v>
      </c>
      <c r="O1519" t="s">
        <v>136</v>
      </c>
      <c r="R1519" t="s">
        <v>379</v>
      </c>
    </row>
    <row r="1520" spans="1:18" x14ac:dyDescent="0.25">
      <c r="A1520" s="1">
        <v>44943</v>
      </c>
      <c r="B1520" s="1">
        <v>44943</v>
      </c>
      <c r="J1520" s="1">
        <v>44943</v>
      </c>
      <c r="N1520" t="s">
        <v>3453</v>
      </c>
    </row>
    <row r="1521" spans="1:18" x14ac:dyDescent="0.25">
      <c r="A1521" s="1">
        <v>44942</v>
      </c>
      <c r="B1521" s="1">
        <v>44942</v>
      </c>
      <c r="J1521" s="1">
        <v>44942</v>
      </c>
      <c r="N1521" t="s">
        <v>789</v>
      </c>
    </row>
    <row r="1522" spans="1:18" x14ac:dyDescent="0.25">
      <c r="A1522" s="1">
        <v>44936</v>
      </c>
      <c r="B1522" s="1">
        <v>44936</v>
      </c>
      <c r="J1522" s="1">
        <v>44936</v>
      </c>
      <c r="N1522" t="s">
        <v>3829</v>
      </c>
    </row>
    <row r="1523" spans="1:18" x14ac:dyDescent="0.25">
      <c r="A1523" s="1">
        <v>44929</v>
      </c>
      <c r="B1523" s="1">
        <v>44929</v>
      </c>
      <c r="C1523" s="1">
        <v>44943</v>
      </c>
      <c r="G1523" s="1">
        <v>44957</v>
      </c>
      <c r="H1523" s="1">
        <v>44957</v>
      </c>
      <c r="J1523" s="1">
        <v>44943</v>
      </c>
      <c r="M1523" t="s">
        <v>238</v>
      </c>
      <c r="N1523" t="s">
        <v>3831</v>
      </c>
    </row>
    <row r="1524" spans="1:18" x14ac:dyDescent="0.25">
      <c r="A1524" s="1">
        <v>44924</v>
      </c>
      <c r="B1524" s="1">
        <v>44924</v>
      </c>
      <c r="C1524" s="1">
        <v>44943</v>
      </c>
      <c r="G1524" s="1">
        <v>44957</v>
      </c>
      <c r="H1524" s="1">
        <v>44957</v>
      </c>
      <c r="J1524" s="1">
        <v>44943</v>
      </c>
      <c r="M1524" t="s">
        <v>238</v>
      </c>
      <c r="N1524" t="s">
        <v>3833</v>
      </c>
    </row>
    <row r="1525" spans="1:18" x14ac:dyDescent="0.25">
      <c r="A1525" s="1">
        <v>44914</v>
      </c>
      <c r="B1525" s="1">
        <v>44914</v>
      </c>
      <c r="C1525" s="1">
        <v>44915</v>
      </c>
      <c r="D1525" s="1">
        <v>44915</v>
      </c>
      <c r="E1525" s="1">
        <v>44915</v>
      </c>
      <c r="F1525" s="1">
        <v>44943</v>
      </c>
      <c r="G1525" s="1">
        <v>44924</v>
      </c>
      <c r="H1525" s="1">
        <v>44924</v>
      </c>
      <c r="I1525" s="1">
        <v>44943</v>
      </c>
      <c r="J1525" s="1">
        <v>44943</v>
      </c>
      <c r="M1525" t="s">
        <v>3030</v>
      </c>
      <c r="N1525" t="s">
        <v>3835</v>
      </c>
      <c r="O1525" t="s">
        <v>252</v>
      </c>
    </row>
    <row r="1526" spans="1:18" x14ac:dyDescent="0.25">
      <c r="A1526" s="1">
        <v>44875</v>
      </c>
      <c r="B1526" s="1">
        <v>44875</v>
      </c>
      <c r="C1526" s="1">
        <v>44879</v>
      </c>
      <c r="D1526" s="1">
        <v>44895</v>
      </c>
      <c r="E1526" s="1">
        <v>44929</v>
      </c>
      <c r="F1526" s="1">
        <v>44929</v>
      </c>
      <c r="G1526" s="1">
        <v>44900</v>
      </c>
      <c r="H1526" s="1">
        <v>44900</v>
      </c>
      <c r="I1526" s="1">
        <v>44936</v>
      </c>
      <c r="J1526" s="1">
        <v>44943</v>
      </c>
      <c r="K1526" s="1">
        <v>44943</v>
      </c>
      <c r="M1526" t="s">
        <v>3837</v>
      </c>
      <c r="N1526" t="s">
        <v>3838</v>
      </c>
      <c r="O1526" t="s">
        <v>69</v>
      </c>
      <c r="R1526" t="s">
        <v>69</v>
      </c>
    </row>
    <row r="1527" spans="1:18" x14ac:dyDescent="0.25">
      <c r="A1527" s="1">
        <v>44830</v>
      </c>
      <c r="B1527" s="1">
        <v>44830</v>
      </c>
      <c r="J1527" s="1">
        <v>44830</v>
      </c>
      <c r="N1527" t="s">
        <v>3840</v>
      </c>
    </row>
    <row r="1528" spans="1:18" x14ac:dyDescent="0.25">
      <c r="A1528" s="1">
        <v>44826</v>
      </c>
      <c r="B1528" s="1">
        <v>44826</v>
      </c>
      <c r="J1528" s="1">
        <v>44826</v>
      </c>
      <c r="N1528" t="s">
        <v>3842</v>
      </c>
    </row>
    <row r="1529" spans="1:18" x14ac:dyDescent="0.25">
      <c r="A1529" s="1">
        <v>44823</v>
      </c>
      <c r="J1529" s="1">
        <v>44823</v>
      </c>
      <c r="N1529" t="s">
        <v>3351</v>
      </c>
    </row>
    <row r="1530" spans="1:18" x14ac:dyDescent="0.25">
      <c r="A1530" s="1">
        <v>44622</v>
      </c>
      <c r="B1530" s="1">
        <v>44622</v>
      </c>
      <c r="J1530" s="1">
        <v>44622</v>
      </c>
      <c r="N1530" t="s">
        <v>3845</v>
      </c>
    </row>
    <row r="1531" spans="1:18" x14ac:dyDescent="0.25">
      <c r="A1531" s="1">
        <v>44593</v>
      </c>
      <c r="B1531" s="1">
        <v>44593</v>
      </c>
      <c r="C1531" s="1">
        <v>44656</v>
      </c>
      <c r="D1531" s="1">
        <v>44666</v>
      </c>
      <c r="E1531" s="1">
        <v>44666</v>
      </c>
      <c r="F1531" s="1">
        <v>44670</v>
      </c>
      <c r="G1531" s="1">
        <v>44669</v>
      </c>
      <c r="H1531" s="1">
        <v>44669</v>
      </c>
      <c r="I1531" s="1">
        <v>44670</v>
      </c>
      <c r="J1531" s="1">
        <v>44676</v>
      </c>
      <c r="K1531" s="1">
        <v>44676</v>
      </c>
      <c r="M1531" t="s">
        <v>3847</v>
      </c>
      <c r="N1531" t="s">
        <v>3848</v>
      </c>
      <c r="O1531" t="s">
        <v>276</v>
      </c>
      <c r="R1531" t="s">
        <v>276</v>
      </c>
    </row>
    <row r="1532" spans="1:18" x14ac:dyDescent="0.25">
      <c r="A1532" s="1">
        <v>44581</v>
      </c>
      <c r="B1532" s="1">
        <v>44581</v>
      </c>
      <c r="C1532" s="1">
        <v>44642</v>
      </c>
      <c r="D1532" s="1">
        <v>44648</v>
      </c>
      <c r="E1532" s="1">
        <v>44648</v>
      </c>
      <c r="F1532" s="1">
        <v>44648</v>
      </c>
      <c r="G1532" s="1">
        <v>44681</v>
      </c>
      <c r="H1532" s="1">
        <v>44681</v>
      </c>
      <c r="I1532" s="1">
        <v>44648</v>
      </c>
      <c r="J1532" s="1">
        <v>44648</v>
      </c>
      <c r="K1532" s="1">
        <v>44648</v>
      </c>
      <c r="M1532" t="s">
        <v>377</v>
      </c>
      <c r="N1532" t="s">
        <v>2928</v>
      </c>
      <c r="O1532" t="s">
        <v>95</v>
      </c>
      <c r="R1532" t="s">
        <v>95</v>
      </c>
    </row>
    <row r="1533" spans="1:18" x14ac:dyDescent="0.25">
      <c r="A1533" s="1">
        <v>44579</v>
      </c>
      <c r="B1533" s="1">
        <v>44581</v>
      </c>
      <c r="J1533" s="1">
        <v>44581</v>
      </c>
      <c r="N1533" t="s">
        <v>1104</v>
      </c>
    </row>
    <row r="1534" spans="1:18" x14ac:dyDescent="0.25">
      <c r="A1534" s="1">
        <v>44579</v>
      </c>
      <c r="B1534" s="1">
        <v>44581</v>
      </c>
      <c r="C1534" s="1">
        <v>44595</v>
      </c>
      <c r="D1534" s="1">
        <v>44599</v>
      </c>
      <c r="E1534" s="1">
        <v>44599</v>
      </c>
      <c r="F1534" s="1">
        <v>44616</v>
      </c>
      <c r="G1534" s="1">
        <v>44620</v>
      </c>
      <c r="H1534" s="1">
        <v>44620</v>
      </c>
      <c r="I1534" s="1">
        <v>44621</v>
      </c>
      <c r="J1534" s="1">
        <v>44628</v>
      </c>
      <c r="K1534" s="1">
        <v>44628</v>
      </c>
      <c r="M1534" t="s">
        <v>3852</v>
      </c>
      <c r="N1534" t="s">
        <v>1104</v>
      </c>
      <c r="O1534" t="s">
        <v>88</v>
      </c>
      <c r="R1534" t="s">
        <v>95</v>
      </c>
    </row>
    <row r="1535" spans="1:18" x14ac:dyDescent="0.25">
      <c r="A1535" s="1">
        <v>44579</v>
      </c>
      <c r="B1535" s="1">
        <v>44581</v>
      </c>
      <c r="C1535" s="1">
        <v>44616</v>
      </c>
      <c r="D1535" s="1">
        <v>44620</v>
      </c>
      <c r="E1535" s="1">
        <v>44620</v>
      </c>
      <c r="F1535" s="1">
        <v>44637</v>
      </c>
      <c r="G1535" s="1">
        <v>44622</v>
      </c>
      <c r="H1535" s="1">
        <v>44622</v>
      </c>
      <c r="I1535" s="1">
        <v>44637</v>
      </c>
      <c r="J1535" s="1">
        <v>44642</v>
      </c>
      <c r="K1535" s="1">
        <v>44642</v>
      </c>
      <c r="M1535" t="s">
        <v>2592</v>
      </c>
      <c r="N1535" t="s">
        <v>1104</v>
      </c>
      <c r="O1535" t="s">
        <v>88</v>
      </c>
      <c r="R1535" t="s">
        <v>95</v>
      </c>
    </row>
    <row r="1536" spans="1:18" x14ac:dyDescent="0.25">
      <c r="A1536" s="1">
        <v>44540</v>
      </c>
      <c r="J1536" s="1">
        <v>44540</v>
      </c>
      <c r="N1536" t="s">
        <v>3855</v>
      </c>
    </row>
    <row r="1537" spans="1:18" x14ac:dyDescent="0.25">
      <c r="A1537" s="1">
        <v>44540</v>
      </c>
      <c r="J1537" s="1">
        <v>44540</v>
      </c>
      <c r="N1537" t="s">
        <v>3855</v>
      </c>
    </row>
    <row r="1538" spans="1:18" x14ac:dyDescent="0.25">
      <c r="A1538" s="1">
        <v>44537</v>
      </c>
      <c r="B1538" s="1">
        <v>44537</v>
      </c>
      <c r="C1538" s="1">
        <v>44543</v>
      </c>
      <c r="D1538" s="1">
        <v>44543</v>
      </c>
      <c r="E1538" s="1">
        <v>44543</v>
      </c>
      <c r="F1538" s="1">
        <v>44545</v>
      </c>
      <c r="G1538" s="1">
        <v>44543</v>
      </c>
      <c r="H1538" s="1">
        <v>44543</v>
      </c>
      <c r="I1538" s="1">
        <v>44564</v>
      </c>
      <c r="J1538" s="1">
        <v>44564</v>
      </c>
      <c r="K1538" s="1">
        <v>44564</v>
      </c>
      <c r="M1538" t="s">
        <v>3858</v>
      </c>
      <c r="N1538" t="s">
        <v>3859</v>
      </c>
      <c r="O1538" t="s">
        <v>175</v>
      </c>
      <c r="R1538" t="s">
        <v>157</v>
      </c>
    </row>
    <row r="1539" spans="1:18" x14ac:dyDescent="0.25">
      <c r="A1539" s="1">
        <v>44537</v>
      </c>
      <c r="B1539" s="1">
        <v>44586</v>
      </c>
      <c r="C1539" s="1">
        <v>44595</v>
      </c>
      <c r="D1539" s="1">
        <v>44600</v>
      </c>
      <c r="E1539" s="1">
        <v>44600</v>
      </c>
      <c r="F1539" s="1">
        <v>44600</v>
      </c>
      <c r="G1539" s="1">
        <v>44620</v>
      </c>
      <c r="H1539" s="1">
        <v>44620</v>
      </c>
      <c r="I1539" s="1">
        <v>44621</v>
      </c>
      <c r="J1539" s="1">
        <v>44628</v>
      </c>
      <c r="K1539" s="1">
        <v>44628</v>
      </c>
      <c r="M1539" t="s">
        <v>3861</v>
      </c>
      <c r="N1539" t="s">
        <v>3577</v>
      </c>
      <c r="O1539" t="s">
        <v>88</v>
      </c>
      <c r="R1539" t="s">
        <v>95</v>
      </c>
    </row>
    <row r="1540" spans="1:18" x14ac:dyDescent="0.25">
      <c r="A1540" s="1">
        <v>44463</v>
      </c>
      <c r="B1540" s="1">
        <v>44487</v>
      </c>
      <c r="C1540" s="1">
        <v>44503</v>
      </c>
      <c r="D1540" s="1">
        <v>44517</v>
      </c>
      <c r="E1540" s="1">
        <v>44519</v>
      </c>
      <c r="F1540" s="1">
        <v>44522</v>
      </c>
      <c r="G1540" s="1">
        <v>44522</v>
      </c>
      <c r="H1540" s="1">
        <v>44522</v>
      </c>
      <c r="I1540" s="1">
        <v>44578</v>
      </c>
      <c r="J1540" s="1">
        <v>44600</v>
      </c>
      <c r="K1540" s="1">
        <v>44600</v>
      </c>
      <c r="M1540" t="s">
        <v>3863</v>
      </c>
      <c r="N1540" t="s">
        <v>3864</v>
      </c>
      <c r="O1540" t="s">
        <v>91</v>
      </c>
      <c r="R1540" t="s">
        <v>88</v>
      </c>
    </row>
    <row r="1541" spans="1:18" x14ac:dyDescent="0.25">
      <c r="A1541" s="1">
        <v>44463</v>
      </c>
      <c r="B1541" s="1">
        <v>44487</v>
      </c>
      <c r="C1541" s="1">
        <v>44503</v>
      </c>
      <c r="D1541" s="1">
        <v>44517</v>
      </c>
      <c r="E1541" s="1">
        <v>44519</v>
      </c>
      <c r="F1541" s="1">
        <v>44522</v>
      </c>
      <c r="G1541" s="1">
        <v>44522</v>
      </c>
      <c r="H1541" s="1">
        <v>44522</v>
      </c>
      <c r="I1541" s="1">
        <v>44538</v>
      </c>
      <c r="J1541" s="1">
        <v>44557</v>
      </c>
      <c r="K1541" s="1">
        <v>44557</v>
      </c>
      <c r="M1541" t="s">
        <v>3866</v>
      </c>
      <c r="N1541" t="s">
        <v>3867</v>
      </c>
      <c r="O1541" t="s">
        <v>91</v>
      </c>
      <c r="R1541" t="s">
        <v>175</v>
      </c>
    </row>
    <row r="1542" spans="1:18" x14ac:dyDescent="0.25">
      <c r="A1542" s="1">
        <v>44454</v>
      </c>
      <c r="B1542" s="1">
        <v>44454</v>
      </c>
      <c r="C1542" s="1">
        <v>44455</v>
      </c>
      <c r="D1542" s="1">
        <v>44466</v>
      </c>
      <c r="E1542" s="1">
        <v>44466</v>
      </c>
      <c r="F1542" s="1">
        <v>44466</v>
      </c>
      <c r="G1542" s="1">
        <v>44494</v>
      </c>
      <c r="H1542" s="1">
        <v>44494</v>
      </c>
      <c r="I1542" s="1">
        <v>44466</v>
      </c>
      <c r="J1542" s="1">
        <v>44467</v>
      </c>
      <c r="K1542" s="1">
        <v>44467</v>
      </c>
      <c r="M1542" t="s">
        <v>3869</v>
      </c>
      <c r="N1542" t="s">
        <v>3870</v>
      </c>
      <c r="O1542" t="s">
        <v>104</v>
      </c>
      <c r="R1542" t="s">
        <v>104</v>
      </c>
    </row>
    <row r="1543" spans="1:18" x14ac:dyDescent="0.25">
      <c r="A1543" s="1">
        <v>44397</v>
      </c>
      <c r="J1543" s="1">
        <v>44397</v>
      </c>
      <c r="N1543" t="s">
        <v>3872</v>
      </c>
    </row>
    <row r="1544" spans="1:18" x14ac:dyDescent="0.25">
      <c r="A1544" s="1">
        <v>44385</v>
      </c>
      <c r="B1544" s="1">
        <v>44467</v>
      </c>
      <c r="C1544" s="1">
        <v>44469</v>
      </c>
      <c r="D1544" s="1">
        <v>44470</v>
      </c>
      <c r="E1544" s="1">
        <v>44473</v>
      </c>
      <c r="F1544" s="1">
        <v>44483</v>
      </c>
      <c r="G1544" s="1">
        <v>44494</v>
      </c>
      <c r="H1544" s="1">
        <v>44494</v>
      </c>
      <c r="I1544" s="1">
        <v>44502</v>
      </c>
      <c r="J1544" s="1">
        <v>44503</v>
      </c>
      <c r="K1544" s="1">
        <v>44503</v>
      </c>
      <c r="M1544" t="s">
        <v>593</v>
      </c>
      <c r="N1544" t="s">
        <v>3615</v>
      </c>
      <c r="O1544" t="s">
        <v>99</v>
      </c>
      <c r="R1544" t="s">
        <v>91</v>
      </c>
    </row>
    <row r="1545" spans="1:18" x14ac:dyDescent="0.25">
      <c r="A1545" s="1">
        <v>44376</v>
      </c>
      <c r="B1545" s="1">
        <v>44376</v>
      </c>
      <c r="C1545" s="1">
        <v>44385</v>
      </c>
      <c r="D1545" s="1">
        <v>44392</v>
      </c>
      <c r="E1545" s="1">
        <v>44392</v>
      </c>
      <c r="F1545" s="1">
        <v>44392</v>
      </c>
      <c r="G1545" s="1">
        <v>44403</v>
      </c>
      <c r="H1545" s="1">
        <v>44403</v>
      </c>
      <c r="I1545" s="1">
        <v>44405</v>
      </c>
      <c r="J1545" s="1">
        <v>44405</v>
      </c>
      <c r="K1545" s="1">
        <v>44405</v>
      </c>
      <c r="M1545" t="s">
        <v>3875</v>
      </c>
      <c r="N1545" t="s">
        <v>3876</v>
      </c>
      <c r="O1545" t="s">
        <v>306</v>
      </c>
      <c r="R1545" t="s">
        <v>306</v>
      </c>
    </row>
    <row r="1546" spans="1:18" x14ac:dyDescent="0.25">
      <c r="A1546" s="1">
        <v>44343</v>
      </c>
      <c r="B1546" s="1">
        <v>44343</v>
      </c>
      <c r="C1546" s="1">
        <v>44347</v>
      </c>
      <c r="D1546" s="1">
        <v>44348</v>
      </c>
      <c r="E1546" s="1">
        <v>44348</v>
      </c>
      <c r="F1546" s="1">
        <v>44348</v>
      </c>
      <c r="G1546" s="1">
        <v>44347</v>
      </c>
      <c r="H1546" s="1">
        <v>44347</v>
      </c>
      <c r="I1546" s="1">
        <v>44349</v>
      </c>
      <c r="J1546" s="1">
        <v>44349</v>
      </c>
      <c r="K1546" s="1">
        <v>44349</v>
      </c>
      <c r="M1546" t="s">
        <v>3878</v>
      </c>
      <c r="N1546" t="s">
        <v>3879</v>
      </c>
      <c r="O1546" t="s">
        <v>103</v>
      </c>
      <c r="R1546" t="s">
        <v>103</v>
      </c>
    </row>
    <row r="1547" spans="1:18" x14ac:dyDescent="0.25">
      <c r="A1547" s="1">
        <v>44312</v>
      </c>
      <c r="B1547" s="1">
        <v>44348</v>
      </c>
      <c r="C1547" s="1">
        <v>44361</v>
      </c>
      <c r="D1547" s="1">
        <v>44365</v>
      </c>
      <c r="E1547" s="1">
        <v>44368</v>
      </c>
      <c r="F1547" s="1">
        <v>44398</v>
      </c>
      <c r="G1547" s="1">
        <v>44459</v>
      </c>
      <c r="H1547" s="1">
        <v>44459</v>
      </c>
      <c r="I1547" s="1">
        <v>44453</v>
      </c>
      <c r="J1547" s="1">
        <v>44466</v>
      </c>
      <c r="K1547" s="1">
        <v>44466</v>
      </c>
      <c r="M1547" t="s">
        <v>3881</v>
      </c>
      <c r="N1547" t="s">
        <v>3882</v>
      </c>
      <c r="O1547" t="s">
        <v>103</v>
      </c>
      <c r="R1547" t="s">
        <v>104</v>
      </c>
    </row>
    <row r="1548" spans="1:18" x14ac:dyDescent="0.25">
      <c r="A1548" s="1">
        <v>44274</v>
      </c>
      <c r="B1548" s="1">
        <v>44274</v>
      </c>
      <c r="C1548" s="1">
        <v>44315</v>
      </c>
      <c r="D1548" s="1">
        <v>44348</v>
      </c>
      <c r="E1548" s="1">
        <v>44348</v>
      </c>
      <c r="F1548" s="1">
        <v>44364</v>
      </c>
      <c r="G1548" s="1">
        <v>44377</v>
      </c>
      <c r="H1548" s="1">
        <v>44377</v>
      </c>
      <c r="I1548" s="1">
        <v>44365</v>
      </c>
      <c r="J1548" s="1">
        <v>44370</v>
      </c>
      <c r="K1548" s="1">
        <v>44370</v>
      </c>
      <c r="M1548" t="s">
        <v>3884</v>
      </c>
      <c r="N1548" t="s">
        <v>3885</v>
      </c>
      <c r="O1548" t="s">
        <v>103</v>
      </c>
      <c r="R1548" t="s">
        <v>103</v>
      </c>
    </row>
    <row r="1549" spans="1:18" x14ac:dyDescent="0.25">
      <c r="A1549" s="1">
        <v>44270</v>
      </c>
      <c r="B1549" s="1">
        <v>44270</v>
      </c>
      <c r="C1549" s="1">
        <v>44273</v>
      </c>
      <c r="D1549" s="1">
        <v>44294</v>
      </c>
      <c r="E1549" s="1">
        <v>44294</v>
      </c>
      <c r="F1549" s="1">
        <v>44315</v>
      </c>
      <c r="G1549" s="1">
        <v>44305</v>
      </c>
      <c r="H1549" s="1">
        <v>44305</v>
      </c>
      <c r="I1549" s="1">
        <v>44315</v>
      </c>
      <c r="J1549" s="1">
        <v>44315</v>
      </c>
      <c r="K1549" s="1">
        <v>44315</v>
      </c>
      <c r="M1549" t="s">
        <v>404</v>
      </c>
      <c r="N1549" t="s">
        <v>1010</v>
      </c>
      <c r="O1549" t="s">
        <v>113</v>
      </c>
      <c r="R1549" t="s">
        <v>113</v>
      </c>
    </row>
    <row r="1550" spans="1:18" x14ac:dyDescent="0.25">
      <c r="A1550" s="1">
        <v>44106</v>
      </c>
      <c r="B1550" s="1">
        <v>44106</v>
      </c>
      <c r="C1550" s="1">
        <v>44351</v>
      </c>
      <c r="D1550" s="1">
        <v>44351</v>
      </c>
      <c r="E1550" s="1">
        <v>44354</v>
      </c>
      <c r="F1550" s="1">
        <v>44355</v>
      </c>
      <c r="G1550" s="1">
        <v>44368</v>
      </c>
      <c r="H1550" s="1">
        <v>44368</v>
      </c>
      <c r="I1550" s="1">
        <v>44376</v>
      </c>
      <c r="J1550" s="1">
        <v>44382</v>
      </c>
      <c r="K1550" s="1">
        <v>44382</v>
      </c>
      <c r="M1550" t="s">
        <v>645</v>
      </c>
      <c r="N1550" t="s">
        <v>3888</v>
      </c>
      <c r="O1550" t="s">
        <v>103</v>
      </c>
      <c r="R1550" t="s">
        <v>306</v>
      </c>
    </row>
    <row r="1551" spans="1:18" x14ac:dyDescent="0.25">
      <c r="A1551" s="1">
        <v>44067</v>
      </c>
      <c r="B1551" s="1">
        <v>44067</v>
      </c>
      <c r="C1551" s="1">
        <v>44355</v>
      </c>
      <c r="D1551" s="1">
        <v>44356</v>
      </c>
      <c r="E1551" s="1">
        <v>44369</v>
      </c>
      <c r="F1551" s="1">
        <v>44369</v>
      </c>
      <c r="G1551" s="1">
        <v>44375</v>
      </c>
      <c r="H1551" s="1">
        <v>44375</v>
      </c>
      <c r="I1551" s="1">
        <v>44393</v>
      </c>
      <c r="J1551" s="1">
        <v>44398</v>
      </c>
      <c r="K1551" s="1">
        <v>44398</v>
      </c>
      <c r="M1551" t="s">
        <v>942</v>
      </c>
      <c r="N1551" t="s">
        <v>3190</v>
      </c>
      <c r="O1551" t="s">
        <v>103</v>
      </c>
      <c r="R1551" t="s">
        <v>306</v>
      </c>
    </row>
    <row r="1552" spans="1:18" x14ac:dyDescent="0.25">
      <c r="A1552" s="1">
        <v>44060</v>
      </c>
      <c r="B1552" s="1">
        <v>44060</v>
      </c>
      <c r="C1552" s="1">
        <v>44363</v>
      </c>
      <c r="D1552" s="1">
        <v>44365</v>
      </c>
      <c r="E1552" s="1">
        <v>44368</v>
      </c>
      <c r="F1552" s="1">
        <v>44405</v>
      </c>
      <c r="G1552" s="1">
        <v>44403</v>
      </c>
      <c r="H1552" s="1">
        <v>44407</v>
      </c>
      <c r="I1552" s="1">
        <v>44417</v>
      </c>
      <c r="J1552" s="1">
        <v>44418</v>
      </c>
      <c r="K1552" s="1">
        <v>44418</v>
      </c>
      <c r="M1552" t="s">
        <v>105</v>
      </c>
      <c r="N1552" t="s">
        <v>3891</v>
      </c>
      <c r="O1552" t="s">
        <v>103</v>
      </c>
      <c r="R1552" t="s">
        <v>294</v>
      </c>
    </row>
    <row r="1553" spans="1:18" x14ac:dyDescent="0.25">
      <c r="A1553" s="1">
        <v>44048</v>
      </c>
      <c r="B1553" s="1">
        <v>44048</v>
      </c>
      <c r="C1553" s="1">
        <v>44132</v>
      </c>
      <c r="D1553" s="1">
        <v>44133</v>
      </c>
      <c r="E1553" s="1">
        <v>44350</v>
      </c>
      <c r="F1553" s="1">
        <v>44350</v>
      </c>
      <c r="G1553" s="1">
        <v>44132</v>
      </c>
      <c r="H1553" s="1">
        <v>44132</v>
      </c>
      <c r="I1553" s="1">
        <v>44358</v>
      </c>
      <c r="J1553" s="1">
        <v>44358</v>
      </c>
      <c r="K1553" s="1">
        <v>44358</v>
      </c>
      <c r="M1553" t="s">
        <v>3893</v>
      </c>
      <c r="O1553" t="s">
        <v>103</v>
      </c>
      <c r="R1553" t="s">
        <v>103</v>
      </c>
    </row>
    <row r="1554" spans="1:18" x14ac:dyDescent="0.25">
      <c r="A1554" s="1">
        <v>44302</v>
      </c>
      <c r="B1554" s="1">
        <v>44302</v>
      </c>
      <c r="C1554" s="1">
        <v>44302</v>
      </c>
      <c r="D1554" s="1">
        <v>44315</v>
      </c>
      <c r="E1554" s="1">
        <v>44341</v>
      </c>
      <c r="F1554" s="1">
        <v>44354</v>
      </c>
      <c r="G1554" s="1">
        <v>44305</v>
      </c>
      <c r="H1554" s="1">
        <v>44316</v>
      </c>
      <c r="I1554" s="1">
        <v>44365</v>
      </c>
      <c r="J1554" s="1">
        <v>44378</v>
      </c>
      <c r="K1554" s="1">
        <v>44378</v>
      </c>
      <c r="M1554" t="s">
        <v>3895</v>
      </c>
      <c r="N1554" t="s">
        <v>3630</v>
      </c>
      <c r="O1554" t="s">
        <v>784</v>
      </c>
      <c r="R1554" t="s">
        <v>306</v>
      </c>
    </row>
    <row r="1555" spans="1:18" x14ac:dyDescent="0.25">
      <c r="A1555" s="1">
        <v>44295</v>
      </c>
      <c r="B1555" s="1">
        <v>44295</v>
      </c>
      <c r="C1555" s="1">
        <v>44295</v>
      </c>
      <c r="D1555" s="1">
        <v>44326</v>
      </c>
      <c r="E1555" s="1">
        <v>44327</v>
      </c>
      <c r="F1555" s="1">
        <v>44327</v>
      </c>
      <c r="G1555" s="1">
        <v>44308</v>
      </c>
      <c r="H1555" s="1">
        <v>44316</v>
      </c>
      <c r="I1555" s="1">
        <v>44327</v>
      </c>
      <c r="J1555" s="1">
        <v>44327</v>
      </c>
      <c r="K1555" s="1">
        <v>44327</v>
      </c>
      <c r="M1555" t="s">
        <v>3897</v>
      </c>
      <c r="N1555" t="s">
        <v>3898</v>
      </c>
      <c r="O1555" t="s">
        <v>784</v>
      </c>
      <c r="R1555" t="s">
        <v>784</v>
      </c>
    </row>
    <row r="1556" spans="1:18" x14ac:dyDescent="0.25">
      <c r="A1556" s="1">
        <v>44761</v>
      </c>
      <c r="J1556" s="1">
        <v>44761</v>
      </c>
      <c r="N1556" t="s">
        <v>3901</v>
      </c>
    </row>
    <row r="1557" spans="1:18" x14ac:dyDescent="0.25">
      <c r="A1557" s="1">
        <v>44754</v>
      </c>
      <c r="J1557" s="1">
        <v>44754</v>
      </c>
      <c r="N1557" t="s">
        <v>672</v>
      </c>
    </row>
    <row r="1558" spans="1:18" x14ac:dyDescent="0.25">
      <c r="A1558" s="1">
        <v>44665</v>
      </c>
      <c r="J1558" s="1">
        <v>44665</v>
      </c>
      <c r="N1558" t="s">
        <v>3904</v>
      </c>
    </row>
    <row r="1559" spans="1:18" x14ac:dyDescent="0.25">
      <c r="A1559" s="1">
        <v>44497</v>
      </c>
      <c r="B1559" s="1">
        <v>44497</v>
      </c>
      <c r="C1559" s="1">
        <v>44875</v>
      </c>
      <c r="D1559" s="1">
        <v>44875</v>
      </c>
      <c r="E1559" s="1">
        <v>44875</v>
      </c>
      <c r="F1559" s="1">
        <v>44875</v>
      </c>
      <c r="G1559" s="1">
        <v>44875</v>
      </c>
      <c r="H1559" s="1">
        <v>44876</v>
      </c>
      <c r="I1559" s="1">
        <v>44875</v>
      </c>
      <c r="J1559" s="1">
        <v>44875</v>
      </c>
      <c r="K1559" s="1">
        <v>44875</v>
      </c>
      <c r="M1559" t="s">
        <v>665</v>
      </c>
      <c r="N1559" t="s">
        <v>3906</v>
      </c>
      <c r="O1559" t="s">
        <v>75</v>
      </c>
      <c r="R1559" t="s">
        <v>75</v>
      </c>
    </row>
    <row r="1560" spans="1:18" x14ac:dyDescent="0.25">
      <c r="A1560" s="1">
        <v>44116</v>
      </c>
      <c r="B1560" s="1">
        <v>44116</v>
      </c>
      <c r="C1560" s="1">
        <v>44201</v>
      </c>
      <c r="D1560" s="1">
        <v>44201</v>
      </c>
      <c r="E1560" s="1">
        <v>44201</v>
      </c>
      <c r="F1560" s="1">
        <v>44201</v>
      </c>
      <c r="G1560" s="1">
        <v>44075</v>
      </c>
      <c r="H1560" s="1">
        <v>44211</v>
      </c>
      <c r="J1560" s="1">
        <v>44201</v>
      </c>
      <c r="M1560" t="s">
        <v>3908</v>
      </c>
      <c r="N1560" t="s">
        <v>3419</v>
      </c>
      <c r="O1560" t="s">
        <v>214</v>
      </c>
    </row>
    <row r="1561" spans="1:18" x14ac:dyDescent="0.25">
      <c r="A1561" s="1">
        <v>44116</v>
      </c>
      <c r="B1561" s="1">
        <v>44116</v>
      </c>
      <c r="C1561" s="1">
        <v>44201</v>
      </c>
      <c r="D1561" s="1">
        <v>44201</v>
      </c>
      <c r="E1561" s="1">
        <v>44201</v>
      </c>
      <c r="F1561" s="1">
        <v>44201</v>
      </c>
      <c r="G1561" s="1">
        <v>44166</v>
      </c>
      <c r="H1561" s="1">
        <v>44204</v>
      </c>
      <c r="I1561" s="1">
        <v>44202</v>
      </c>
      <c r="J1561" s="1">
        <v>44202</v>
      </c>
      <c r="K1561" s="1">
        <v>44202</v>
      </c>
      <c r="M1561" t="s">
        <v>3910</v>
      </c>
      <c r="N1561" t="s">
        <v>3419</v>
      </c>
      <c r="O1561" t="s">
        <v>214</v>
      </c>
      <c r="R1561" t="s">
        <v>214</v>
      </c>
    </row>
    <row r="1562" spans="1:18" x14ac:dyDescent="0.25">
      <c r="A1562" s="1">
        <v>44743</v>
      </c>
      <c r="B1562" s="1">
        <v>44747</v>
      </c>
      <c r="C1562" s="1">
        <v>44763</v>
      </c>
      <c r="D1562" s="1">
        <v>44763</v>
      </c>
      <c r="E1562" s="1">
        <v>44764</v>
      </c>
      <c r="F1562" s="1">
        <v>44764</v>
      </c>
      <c r="G1562" s="1">
        <v>44764</v>
      </c>
      <c r="H1562" s="1">
        <v>44764</v>
      </c>
      <c r="I1562" s="1">
        <v>44764</v>
      </c>
      <c r="J1562" s="1">
        <v>44782</v>
      </c>
      <c r="K1562" s="1">
        <v>44782</v>
      </c>
      <c r="M1562" t="s">
        <v>3912</v>
      </c>
      <c r="N1562" s="1">
        <v>44764</v>
      </c>
      <c r="O1562" t="s">
        <v>62</v>
      </c>
      <c r="R1562" t="s">
        <v>152</v>
      </c>
    </row>
    <row r="1563" spans="1:18" x14ac:dyDescent="0.25">
      <c r="A1563" s="1">
        <v>44565</v>
      </c>
      <c r="B1563" s="1">
        <v>44565</v>
      </c>
      <c r="C1563" s="1">
        <v>44594</v>
      </c>
      <c r="D1563" s="1">
        <v>44607</v>
      </c>
      <c r="E1563" s="1">
        <v>44609</v>
      </c>
      <c r="F1563" s="1">
        <v>44628</v>
      </c>
      <c r="G1563" s="1">
        <v>44599</v>
      </c>
      <c r="H1563" s="1">
        <v>44603</v>
      </c>
      <c r="I1563" s="1">
        <v>44671</v>
      </c>
      <c r="J1563" s="1">
        <v>44684</v>
      </c>
      <c r="K1563" s="1">
        <v>44684</v>
      </c>
      <c r="M1563" t="s">
        <v>1463</v>
      </c>
      <c r="N1563" t="s">
        <v>65</v>
      </c>
      <c r="O1563" t="s">
        <v>88</v>
      </c>
      <c r="R1563" t="s">
        <v>272</v>
      </c>
    </row>
    <row r="1564" spans="1:18" x14ac:dyDescent="0.25">
      <c r="A1564" s="1">
        <v>44181</v>
      </c>
      <c r="B1564" s="1">
        <v>44181</v>
      </c>
      <c r="C1564" s="1">
        <v>44200</v>
      </c>
      <c r="D1564" s="1">
        <v>44202</v>
      </c>
      <c r="E1564" s="1">
        <v>44202</v>
      </c>
      <c r="F1564" s="1">
        <v>44225</v>
      </c>
      <c r="G1564" s="1">
        <v>44227</v>
      </c>
      <c r="H1564" s="1">
        <v>44227</v>
      </c>
      <c r="I1564" s="1">
        <v>44547</v>
      </c>
      <c r="J1564" s="1">
        <v>44547</v>
      </c>
      <c r="K1564" s="1">
        <v>44547</v>
      </c>
      <c r="M1564" t="s">
        <v>3915</v>
      </c>
      <c r="N1564" s="1">
        <v>44181</v>
      </c>
      <c r="O1564" t="s">
        <v>214</v>
      </c>
      <c r="R1564" t="s">
        <v>175</v>
      </c>
    </row>
    <row r="1565" spans="1:18" x14ac:dyDescent="0.25">
      <c r="A1565" s="1">
        <v>44883</v>
      </c>
      <c r="B1565" s="1">
        <v>44883</v>
      </c>
      <c r="C1565" s="1">
        <v>44893</v>
      </c>
      <c r="D1565" s="1">
        <v>44901</v>
      </c>
      <c r="G1565" s="1">
        <v>44914</v>
      </c>
      <c r="H1565" s="1">
        <v>44914</v>
      </c>
      <c r="J1565" s="1">
        <v>44901</v>
      </c>
      <c r="M1565" t="s">
        <v>2327</v>
      </c>
      <c r="N1565" t="s">
        <v>3918</v>
      </c>
    </row>
    <row r="1566" spans="1:18" x14ac:dyDescent="0.25">
      <c r="A1566" s="1">
        <v>44343</v>
      </c>
      <c r="B1566" s="1">
        <v>44344</v>
      </c>
      <c r="C1566" s="1">
        <v>44347</v>
      </c>
      <c r="D1566" s="1">
        <v>44354</v>
      </c>
      <c r="E1566" s="1">
        <v>44358</v>
      </c>
      <c r="F1566" s="1">
        <v>44392</v>
      </c>
      <c r="G1566" s="1">
        <v>44393</v>
      </c>
      <c r="H1566" s="1">
        <v>44393</v>
      </c>
      <c r="I1566" s="1">
        <v>44867</v>
      </c>
      <c r="J1566" s="1">
        <v>44867</v>
      </c>
      <c r="K1566" s="1">
        <v>44867</v>
      </c>
      <c r="M1566" t="s">
        <v>3920</v>
      </c>
      <c r="N1566" t="s">
        <v>898</v>
      </c>
      <c r="O1566" t="s">
        <v>103</v>
      </c>
      <c r="R1566" t="s">
        <v>75</v>
      </c>
    </row>
    <row r="1567" spans="1:18" x14ac:dyDescent="0.25">
      <c r="A1567" s="1">
        <v>44265</v>
      </c>
      <c r="B1567" s="1">
        <v>44266</v>
      </c>
      <c r="C1567" s="1">
        <v>44326</v>
      </c>
      <c r="D1567" s="1">
        <v>44326</v>
      </c>
      <c r="E1567" s="1">
        <v>44326</v>
      </c>
      <c r="F1567" s="1">
        <v>44382</v>
      </c>
      <c r="G1567" s="1">
        <v>44357</v>
      </c>
      <c r="H1567" s="1">
        <v>44357</v>
      </c>
      <c r="J1567" s="1">
        <v>44382</v>
      </c>
      <c r="M1567" t="s">
        <v>3923</v>
      </c>
      <c r="N1567" t="s">
        <v>304</v>
      </c>
      <c r="O1567" t="s">
        <v>784</v>
      </c>
    </row>
    <row r="1568" spans="1:18" x14ac:dyDescent="0.25">
      <c r="A1568" s="1">
        <v>44021</v>
      </c>
      <c r="B1568" s="1">
        <v>44021</v>
      </c>
      <c r="C1568" s="1">
        <v>44176</v>
      </c>
      <c r="D1568" s="1">
        <v>44179</v>
      </c>
      <c r="E1568" s="1">
        <v>44179</v>
      </c>
      <c r="F1568" s="1">
        <v>44307</v>
      </c>
      <c r="G1568" s="1">
        <v>44224</v>
      </c>
      <c r="H1568" s="1">
        <v>44224</v>
      </c>
      <c r="I1568" s="1">
        <v>44314</v>
      </c>
      <c r="J1568" s="1">
        <v>44315</v>
      </c>
      <c r="K1568" s="1">
        <v>44315</v>
      </c>
      <c r="M1568" t="s">
        <v>530</v>
      </c>
      <c r="N1568" t="s">
        <v>3926</v>
      </c>
      <c r="O1568" t="s">
        <v>320</v>
      </c>
      <c r="R1568" t="s">
        <v>113</v>
      </c>
    </row>
    <row r="1569" spans="1:18" x14ac:dyDescent="0.25">
      <c r="A1569" s="1">
        <v>44379</v>
      </c>
      <c r="B1569" s="1">
        <v>44461</v>
      </c>
      <c r="C1569" s="1">
        <v>44461</v>
      </c>
      <c r="D1569" s="1">
        <v>44462</v>
      </c>
      <c r="E1569" s="1">
        <v>44466</v>
      </c>
      <c r="F1569" s="1">
        <v>44466</v>
      </c>
      <c r="G1569" s="1">
        <v>44469</v>
      </c>
      <c r="H1569" s="1">
        <v>44469</v>
      </c>
      <c r="I1569" s="1">
        <v>44469</v>
      </c>
      <c r="J1569" s="1">
        <v>44496</v>
      </c>
      <c r="K1569" s="1">
        <v>44496</v>
      </c>
      <c r="M1569" t="s">
        <v>3928</v>
      </c>
      <c r="N1569" t="s">
        <v>3929</v>
      </c>
      <c r="O1569" t="s">
        <v>104</v>
      </c>
      <c r="R1569" t="s">
        <v>99</v>
      </c>
    </row>
    <row r="1570" spans="1:18" x14ac:dyDescent="0.25">
      <c r="A1570" s="1">
        <v>44134</v>
      </c>
      <c r="B1570" s="1">
        <v>44167</v>
      </c>
      <c r="C1570" s="1">
        <v>44223</v>
      </c>
      <c r="D1570" s="1">
        <v>44225</v>
      </c>
      <c r="E1570" s="1">
        <v>44229</v>
      </c>
      <c r="F1570" s="1">
        <v>44239</v>
      </c>
      <c r="G1570" s="1">
        <v>44218</v>
      </c>
      <c r="H1570" s="1">
        <v>44218</v>
      </c>
      <c r="J1570" s="1">
        <v>44239</v>
      </c>
      <c r="M1570" t="s">
        <v>3931</v>
      </c>
      <c r="N1570" s="1">
        <v>44137</v>
      </c>
      <c r="O1570" t="s">
        <v>215</v>
      </c>
    </row>
    <row r="1571" spans="1:18" x14ac:dyDescent="0.25">
      <c r="A1571" s="1">
        <v>44840</v>
      </c>
      <c r="B1571" s="1">
        <v>44880</v>
      </c>
      <c r="C1571" s="1">
        <v>44882</v>
      </c>
      <c r="D1571" s="1">
        <v>44886</v>
      </c>
      <c r="E1571" s="1">
        <v>44886</v>
      </c>
      <c r="F1571" s="1">
        <v>44886</v>
      </c>
      <c r="G1571" s="1">
        <v>44882</v>
      </c>
      <c r="H1571" s="1">
        <v>44882</v>
      </c>
      <c r="I1571" s="1">
        <v>44886</v>
      </c>
      <c r="J1571" s="1">
        <v>44893</v>
      </c>
      <c r="K1571" s="1">
        <v>44893</v>
      </c>
      <c r="M1571" t="s">
        <v>1283</v>
      </c>
      <c r="O1571" t="s">
        <v>75</v>
      </c>
      <c r="R1571" t="s">
        <v>75</v>
      </c>
    </row>
    <row r="1572" spans="1:18" x14ac:dyDescent="0.25">
      <c r="A1572" s="1">
        <v>44580</v>
      </c>
      <c r="B1572" s="1">
        <v>44580</v>
      </c>
      <c r="C1572" s="1">
        <v>44602</v>
      </c>
      <c r="D1572" s="1">
        <v>44602</v>
      </c>
      <c r="E1572" s="1">
        <v>44620</v>
      </c>
      <c r="F1572" s="1">
        <v>44644</v>
      </c>
      <c r="G1572" s="1">
        <v>44606</v>
      </c>
      <c r="H1572" s="1">
        <v>44606</v>
      </c>
      <c r="I1572" s="1">
        <v>44665</v>
      </c>
      <c r="J1572" s="1">
        <v>44672</v>
      </c>
      <c r="K1572" s="1">
        <v>44672</v>
      </c>
      <c r="M1572" t="s">
        <v>3852</v>
      </c>
      <c r="N1572" t="s">
        <v>3934</v>
      </c>
      <c r="O1572" t="s">
        <v>88</v>
      </c>
      <c r="R1572" t="s">
        <v>276</v>
      </c>
    </row>
    <row r="1573" spans="1:18" x14ac:dyDescent="0.25">
      <c r="A1573" s="1">
        <v>44421</v>
      </c>
      <c r="B1573" s="1">
        <v>44421</v>
      </c>
      <c r="C1573" s="1">
        <v>44424</v>
      </c>
      <c r="D1573" s="1">
        <v>44424</v>
      </c>
      <c r="E1573" s="1">
        <v>44424</v>
      </c>
      <c r="F1573" s="1">
        <v>44581</v>
      </c>
      <c r="G1573" s="1">
        <v>44438</v>
      </c>
      <c r="H1573" s="1">
        <v>44439</v>
      </c>
      <c r="I1573" s="1">
        <v>44645</v>
      </c>
      <c r="J1573" s="1">
        <v>44656</v>
      </c>
      <c r="K1573" s="1">
        <v>44656</v>
      </c>
      <c r="M1573" t="s">
        <v>3413</v>
      </c>
      <c r="N1573" t="s">
        <v>3936</v>
      </c>
      <c r="O1573" t="s">
        <v>294</v>
      </c>
      <c r="R1573" t="s">
        <v>276</v>
      </c>
    </row>
    <row r="1574" spans="1:18" x14ac:dyDescent="0.25">
      <c r="A1574" s="1">
        <v>44301</v>
      </c>
      <c r="B1574" s="1">
        <v>44301</v>
      </c>
      <c r="C1574" s="1">
        <v>44412</v>
      </c>
      <c r="D1574" s="1">
        <v>44497</v>
      </c>
      <c r="E1574" s="1">
        <v>44517</v>
      </c>
      <c r="G1574" s="1">
        <v>44417</v>
      </c>
      <c r="H1574" s="1">
        <v>44421</v>
      </c>
      <c r="J1574" s="1">
        <v>44517</v>
      </c>
      <c r="M1574" t="s">
        <v>3938</v>
      </c>
      <c r="N1574" t="s">
        <v>3939</v>
      </c>
      <c r="O1574" t="s">
        <v>91</v>
      </c>
    </row>
    <row r="1575" spans="1:18" x14ac:dyDescent="0.25">
      <c r="A1575" s="1">
        <v>44266</v>
      </c>
      <c r="B1575" s="1">
        <v>44266</v>
      </c>
      <c r="C1575" s="1">
        <v>44327</v>
      </c>
      <c r="D1575" s="1">
        <v>44333</v>
      </c>
      <c r="E1575" s="1">
        <v>44347</v>
      </c>
      <c r="F1575" s="1">
        <v>44351</v>
      </c>
      <c r="G1575" s="1">
        <v>44340</v>
      </c>
      <c r="H1575" s="1">
        <v>44344</v>
      </c>
      <c r="I1575" s="1">
        <v>44483</v>
      </c>
      <c r="J1575" s="1">
        <v>44488</v>
      </c>
      <c r="K1575" s="1">
        <v>44488</v>
      </c>
      <c r="M1575" t="s">
        <v>1301</v>
      </c>
      <c r="O1575" t="s">
        <v>784</v>
      </c>
      <c r="R1575" t="s">
        <v>99</v>
      </c>
    </row>
    <row r="1576" spans="1:18" x14ac:dyDescent="0.25">
      <c r="A1576" s="1">
        <v>44210</v>
      </c>
      <c r="B1576" s="1">
        <v>44210</v>
      </c>
      <c r="C1576" s="1">
        <v>44210</v>
      </c>
      <c r="D1576" s="1">
        <v>44211</v>
      </c>
      <c r="E1576" s="1">
        <v>44223</v>
      </c>
      <c r="F1576" s="1">
        <v>44223</v>
      </c>
      <c r="G1576" s="1">
        <v>44235</v>
      </c>
      <c r="H1576" s="1">
        <v>44235</v>
      </c>
      <c r="I1576" s="1">
        <v>44224</v>
      </c>
      <c r="J1576" s="1">
        <v>44228</v>
      </c>
      <c r="K1576" s="1">
        <v>44228</v>
      </c>
      <c r="M1576" t="s">
        <v>530</v>
      </c>
      <c r="N1576" t="s">
        <v>217</v>
      </c>
      <c r="O1576" t="s">
        <v>214</v>
      </c>
      <c r="R1576" t="s">
        <v>215</v>
      </c>
    </row>
    <row r="1577" spans="1:18" x14ac:dyDescent="0.25">
      <c r="A1577" s="1">
        <v>44169</v>
      </c>
      <c r="B1577" s="1">
        <v>44169</v>
      </c>
      <c r="C1577" s="1">
        <v>44175</v>
      </c>
      <c r="D1577" s="1">
        <v>44175</v>
      </c>
      <c r="E1577" s="1">
        <v>44201</v>
      </c>
      <c r="F1577" s="1">
        <v>44208</v>
      </c>
      <c r="G1577" s="1">
        <v>44208</v>
      </c>
      <c r="H1577" s="1">
        <v>44216</v>
      </c>
      <c r="I1577" s="1">
        <v>44235</v>
      </c>
      <c r="J1577" s="1">
        <v>44235</v>
      </c>
      <c r="K1577" s="1">
        <v>44235</v>
      </c>
      <c r="M1577" t="s">
        <v>323</v>
      </c>
      <c r="N1577" t="s">
        <v>3943</v>
      </c>
      <c r="O1577" t="s">
        <v>214</v>
      </c>
      <c r="R1577" t="s">
        <v>215</v>
      </c>
    </row>
    <row r="1578" spans="1:18" x14ac:dyDescent="0.25">
      <c r="A1578" s="1">
        <v>44901</v>
      </c>
      <c r="B1578" s="1">
        <v>44901</v>
      </c>
      <c r="J1578" s="1">
        <v>44901</v>
      </c>
      <c r="N1578" t="s">
        <v>2274</v>
      </c>
    </row>
    <row r="1579" spans="1:18" x14ac:dyDescent="0.25">
      <c r="A1579" s="1">
        <v>44692</v>
      </c>
      <c r="B1579" s="1">
        <v>44692</v>
      </c>
      <c r="J1579" s="1">
        <v>44692</v>
      </c>
      <c r="N1579" t="s">
        <v>3947</v>
      </c>
    </row>
    <row r="1580" spans="1:18" x14ac:dyDescent="0.25">
      <c r="A1580" s="1">
        <v>44537</v>
      </c>
      <c r="J1580" s="1">
        <v>44537</v>
      </c>
      <c r="N1580" t="s">
        <v>2229</v>
      </c>
    </row>
    <row r="1581" spans="1:18" x14ac:dyDescent="0.25">
      <c r="A1581" s="1">
        <v>44518</v>
      </c>
      <c r="J1581" s="1">
        <v>44518</v>
      </c>
      <c r="N1581" s="1">
        <v>44564</v>
      </c>
    </row>
    <row r="1582" spans="1:18" x14ac:dyDescent="0.25">
      <c r="A1582" s="1">
        <v>44746</v>
      </c>
      <c r="B1582" s="1">
        <v>44753</v>
      </c>
      <c r="C1582" s="1">
        <v>44831</v>
      </c>
      <c r="D1582" s="1">
        <v>44831</v>
      </c>
      <c r="E1582" s="1">
        <v>44839</v>
      </c>
      <c r="F1582" s="1">
        <v>44852</v>
      </c>
      <c r="G1582" s="1">
        <v>44837</v>
      </c>
      <c r="H1582" s="1">
        <v>44841</v>
      </c>
      <c r="I1582" s="1">
        <v>44852</v>
      </c>
      <c r="J1582" s="1">
        <v>44852</v>
      </c>
      <c r="K1582" s="1">
        <v>44852</v>
      </c>
      <c r="M1582" t="s">
        <v>3955</v>
      </c>
      <c r="N1582" t="s">
        <v>3956</v>
      </c>
      <c r="O1582" t="s">
        <v>202</v>
      </c>
      <c r="R1582" t="s">
        <v>202</v>
      </c>
    </row>
    <row r="1583" spans="1:18" x14ac:dyDescent="0.25">
      <c r="A1583" s="1">
        <v>44719</v>
      </c>
      <c r="B1583" s="1">
        <v>44720</v>
      </c>
      <c r="C1583" s="1">
        <v>44733</v>
      </c>
      <c r="D1583" s="1">
        <v>44733</v>
      </c>
      <c r="E1583" s="1">
        <v>44733</v>
      </c>
      <c r="F1583" s="1">
        <v>44734</v>
      </c>
      <c r="G1583" s="1">
        <v>44750</v>
      </c>
      <c r="H1583" s="1">
        <v>44751</v>
      </c>
      <c r="I1583" s="1">
        <v>44908</v>
      </c>
      <c r="J1583" s="1">
        <v>44909</v>
      </c>
      <c r="K1583" s="1">
        <v>44909</v>
      </c>
      <c r="M1583" t="s">
        <v>3959</v>
      </c>
      <c r="N1583" t="s">
        <v>3960</v>
      </c>
      <c r="O1583" t="s">
        <v>79</v>
      </c>
      <c r="R1583" t="s">
        <v>252</v>
      </c>
    </row>
    <row r="1584" spans="1:18" x14ac:dyDescent="0.25">
      <c r="A1584" s="1">
        <v>44929</v>
      </c>
      <c r="B1584" s="1">
        <v>44929</v>
      </c>
      <c r="J1584" s="1">
        <v>44929</v>
      </c>
      <c r="N1584" t="s">
        <v>3962</v>
      </c>
    </row>
    <row r="1585" spans="1:18" x14ac:dyDescent="0.25">
      <c r="A1585" s="1">
        <v>44915</v>
      </c>
      <c r="J1585" s="1">
        <v>44915</v>
      </c>
      <c r="N1585" t="s">
        <v>3965</v>
      </c>
    </row>
    <row r="1586" spans="1:18" x14ac:dyDescent="0.25">
      <c r="A1586" s="1">
        <v>44915</v>
      </c>
      <c r="J1586" s="1">
        <v>44915</v>
      </c>
      <c r="N1586" t="s">
        <v>3965</v>
      </c>
    </row>
    <row r="1587" spans="1:18" x14ac:dyDescent="0.25">
      <c r="A1587" s="1">
        <v>44915</v>
      </c>
      <c r="J1587" s="1">
        <v>44915</v>
      </c>
      <c r="N1587" t="s">
        <v>3965</v>
      </c>
    </row>
    <row r="1588" spans="1:18" x14ac:dyDescent="0.25">
      <c r="A1588" s="1">
        <v>44854</v>
      </c>
      <c r="J1588" s="1">
        <v>44854</v>
      </c>
      <c r="N1588" t="s">
        <v>3970</v>
      </c>
    </row>
    <row r="1589" spans="1:18" x14ac:dyDescent="0.25">
      <c r="A1589" s="1">
        <v>44854</v>
      </c>
      <c r="B1589" s="1">
        <v>44873</v>
      </c>
      <c r="C1589" s="1">
        <v>44875</v>
      </c>
      <c r="E1589" s="1">
        <v>44879</v>
      </c>
      <c r="G1589" s="1">
        <v>44875</v>
      </c>
      <c r="H1589" s="1">
        <v>44926</v>
      </c>
      <c r="J1589" s="1">
        <v>44879</v>
      </c>
      <c r="M1589" t="s">
        <v>3973</v>
      </c>
      <c r="N1589" t="s">
        <v>3974</v>
      </c>
      <c r="O1589" t="s">
        <v>75</v>
      </c>
    </row>
    <row r="1590" spans="1:18" x14ac:dyDescent="0.25">
      <c r="A1590" s="1">
        <v>44831</v>
      </c>
      <c r="B1590" s="1">
        <v>44831</v>
      </c>
      <c r="C1590" s="1">
        <v>44831</v>
      </c>
      <c r="E1590" s="1">
        <v>44833</v>
      </c>
      <c r="G1590" s="1">
        <v>44831</v>
      </c>
      <c r="H1590" s="1">
        <v>44895</v>
      </c>
      <c r="J1590" s="1">
        <v>44833</v>
      </c>
      <c r="M1590" t="s">
        <v>3976</v>
      </c>
      <c r="N1590" t="s">
        <v>3977</v>
      </c>
      <c r="O1590" t="s">
        <v>379</v>
      </c>
    </row>
    <row r="1591" spans="1:18" x14ac:dyDescent="0.25">
      <c r="A1591" s="1">
        <v>44803</v>
      </c>
      <c r="B1591" s="1">
        <v>44803</v>
      </c>
      <c r="C1591" s="1">
        <v>44804</v>
      </c>
      <c r="E1591" s="1">
        <v>44810</v>
      </c>
      <c r="G1591" s="1">
        <v>44895</v>
      </c>
      <c r="H1591" s="1">
        <v>44926</v>
      </c>
      <c r="J1591" s="1">
        <v>44810</v>
      </c>
      <c r="M1591" t="s">
        <v>3979</v>
      </c>
      <c r="N1591" t="s">
        <v>736</v>
      </c>
      <c r="O1591" t="s">
        <v>379</v>
      </c>
    </row>
    <row r="1592" spans="1:18" x14ac:dyDescent="0.25">
      <c r="A1592" s="1">
        <v>44803</v>
      </c>
      <c r="B1592" s="1">
        <v>44803</v>
      </c>
      <c r="C1592" s="1">
        <v>44803</v>
      </c>
      <c r="E1592" s="1">
        <v>44810</v>
      </c>
      <c r="F1592" s="1">
        <v>44852</v>
      </c>
      <c r="G1592" s="1">
        <v>44847</v>
      </c>
      <c r="H1592" s="1">
        <v>44852</v>
      </c>
      <c r="I1592" s="1">
        <v>44854</v>
      </c>
      <c r="J1592" s="1">
        <v>44860</v>
      </c>
      <c r="K1592" s="1">
        <v>44860</v>
      </c>
      <c r="M1592" t="s">
        <v>3981</v>
      </c>
      <c r="N1592" t="s">
        <v>3505</v>
      </c>
      <c r="O1592" t="s">
        <v>379</v>
      </c>
      <c r="R1592" t="s">
        <v>202</v>
      </c>
    </row>
    <row r="1593" spans="1:18" x14ac:dyDescent="0.25">
      <c r="A1593" s="1">
        <v>44799</v>
      </c>
      <c r="B1593" s="1">
        <v>44799</v>
      </c>
      <c r="C1593" s="1">
        <v>44803</v>
      </c>
      <c r="E1593" s="1">
        <v>44810</v>
      </c>
      <c r="F1593" s="1">
        <v>44831</v>
      </c>
      <c r="G1593" s="1">
        <v>44805</v>
      </c>
      <c r="H1593" s="1">
        <v>44816</v>
      </c>
      <c r="I1593" s="1">
        <v>44838</v>
      </c>
      <c r="J1593" s="1">
        <v>44838</v>
      </c>
      <c r="K1593" s="1">
        <v>44838</v>
      </c>
      <c r="M1593" t="s">
        <v>3983</v>
      </c>
      <c r="N1593" t="s">
        <v>3984</v>
      </c>
      <c r="O1593" t="s">
        <v>379</v>
      </c>
      <c r="R1593" t="s">
        <v>202</v>
      </c>
    </row>
    <row r="1594" spans="1:18" x14ac:dyDescent="0.25">
      <c r="A1594" s="1">
        <v>44782</v>
      </c>
      <c r="B1594" s="1">
        <v>44783</v>
      </c>
      <c r="C1594" s="1">
        <v>44783</v>
      </c>
      <c r="E1594" s="1">
        <v>44783</v>
      </c>
      <c r="F1594" s="1">
        <v>44783</v>
      </c>
      <c r="G1594" s="1">
        <v>44774</v>
      </c>
      <c r="H1594" s="1">
        <v>44781</v>
      </c>
      <c r="I1594" s="1">
        <v>44784</v>
      </c>
      <c r="J1594" s="1">
        <v>44894</v>
      </c>
      <c r="K1594" s="1">
        <v>44894</v>
      </c>
      <c r="M1594" t="s">
        <v>3986</v>
      </c>
      <c r="N1594" t="s">
        <v>3987</v>
      </c>
      <c r="O1594" t="s">
        <v>152</v>
      </c>
      <c r="R1594" t="s">
        <v>75</v>
      </c>
    </row>
    <row r="1595" spans="1:18" x14ac:dyDescent="0.25">
      <c r="A1595" s="1">
        <v>44732</v>
      </c>
      <c r="B1595" s="1">
        <v>44733</v>
      </c>
      <c r="G1595" s="1">
        <v>44835</v>
      </c>
      <c r="H1595" s="1">
        <v>44895</v>
      </c>
      <c r="J1595" s="1">
        <v>44733</v>
      </c>
      <c r="M1595" t="s">
        <v>2854</v>
      </c>
      <c r="N1595" t="s">
        <v>3984</v>
      </c>
    </row>
    <row r="1596" spans="1:18" x14ac:dyDescent="0.25">
      <c r="A1596" s="1">
        <v>44732</v>
      </c>
      <c r="B1596" s="1">
        <v>44733</v>
      </c>
      <c r="C1596" s="1">
        <v>44834</v>
      </c>
      <c r="G1596" s="1">
        <v>44834</v>
      </c>
      <c r="H1596" s="1">
        <v>44895</v>
      </c>
      <c r="J1596" s="1">
        <v>44834</v>
      </c>
      <c r="M1596" t="s">
        <v>3979</v>
      </c>
      <c r="N1596" t="s">
        <v>3991</v>
      </c>
    </row>
    <row r="1597" spans="1:18" x14ac:dyDescent="0.25">
      <c r="A1597" s="1">
        <v>44732</v>
      </c>
      <c r="B1597" s="1">
        <v>44733</v>
      </c>
      <c r="C1597" s="1">
        <v>44739</v>
      </c>
      <c r="E1597" s="1">
        <v>44741</v>
      </c>
      <c r="F1597" s="1">
        <v>44741</v>
      </c>
      <c r="G1597" s="1">
        <v>44713</v>
      </c>
      <c r="H1597" s="1">
        <v>44721</v>
      </c>
      <c r="I1597" s="1">
        <v>44741</v>
      </c>
      <c r="J1597" s="1">
        <v>44753</v>
      </c>
      <c r="K1597" s="1">
        <v>44753</v>
      </c>
      <c r="M1597" t="s">
        <v>3993</v>
      </c>
      <c r="N1597" t="s">
        <v>3524</v>
      </c>
      <c r="O1597" t="s">
        <v>79</v>
      </c>
      <c r="R1597" t="s">
        <v>62</v>
      </c>
    </row>
    <row r="1598" spans="1:18" x14ac:dyDescent="0.25">
      <c r="A1598" s="1">
        <v>44732</v>
      </c>
      <c r="B1598" s="1">
        <v>44732</v>
      </c>
      <c r="C1598" s="1">
        <v>44740</v>
      </c>
      <c r="E1598" s="1">
        <v>44741</v>
      </c>
      <c r="F1598" s="1">
        <v>44741</v>
      </c>
      <c r="G1598" s="1">
        <v>44788</v>
      </c>
      <c r="H1598" s="1">
        <v>44819</v>
      </c>
      <c r="I1598" s="1">
        <v>44782</v>
      </c>
      <c r="J1598" s="1">
        <v>44782</v>
      </c>
      <c r="K1598" s="1">
        <v>44782</v>
      </c>
      <c r="M1598" t="s">
        <v>1197</v>
      </c>
      <c r="N1598" t="s">
        <v>2585</v>
      </c>
      <c r="O1598" t="s">
        <v>79</v>
      </c>
      <c r="R1598" t="s">
        <v>152</v>
      </c>
    </row>
    <row r="1599" spans="1:18" x14ac:dyDescent="0.25">
      <c r="A1599" s="1">
        <v>44803</v>
      </c>
      <c r="B1599" s="1">
        <v>44804</v>
      </c>
      <c r="G1599" s="1">
        <v>44805</v>
      </c>
      <c r="H1599" s="1">
        <v>44805</v>
      </c>
      <c r="J1599" s="1">
        <v>44804</v>
      </c>
      <c r="M1599" t="s">
        <v>3035</v>
      </c>
      <c r="N1599" t="s">
        <v>3997</v>
      </c>
    </row>
    <row r="1600" spans="1:18" x14ac:dyDescent="0.25">
      <c r="A1600" s="1">
        <v>44746</v>
      </c>
      <c r="B1600" s="1">
        <v>44748</v>
      </c>
      <c r="J1600" s="1">
        <v>44748</v>
      </c>
      <c r="N1600" t="s">
        <v>3999</v>
      </c>
    </row>
    <row r="1601" spans="1:18" x14ac:dyDescent="0.25">
      <c r="A1601" s="1">
        <v>44732</v>
      </c>
      <c r="B1601" s="1">
        <v>44732</v>
      </c>
      <c r="C1601" s="1">
        <v>44810</v>
      </c>
      <c r="E1601" s="1">
        <v>44810</v>
      </c>
      <c r="F1601" s="1">
        <v>44862</v>
      </c>
      <c r="G1601" s="1">
        <v>44838</v>
      </c>
      <c r="H1601" s="1">
        <v>44838</v>
      </c>
      <c r="I1601" s="1">
        <v>44862</v>
      </c>
      <c r="J1601" s="1">
        <v>44902</v>
      </c>
      <c r="K1601" s="1">
        <v>44902</v>
      </c>
      <c r="M1601" t="s">
        <v>4001</v>
      </c>
      <c r="N1601" t="s">
        <v>551</v>
      </c>
      <c r="O1601" t="s">
        <v>379</v>
      </c>
      <c r="R1601" t="s">
        <v>252</v>
      </c>
    </row>
    <row r="1602" spans="1:18" x14ac:dyDescent="0.25">
      <c r="A1602" s="1">
        <v>44732</v>
      </c>
      <c r="B1602" s="1">
        <v>44733</v>
      </c>
      <c r="C1602" s="1">
        <v>44810</v>
      </c>
      <c r="E1602" s="1">
        <v>44810</v>
      </c>
      <c r="F1602" s="1">
        <v>44862</v>
      </c>
      <c r="G1602" s="1">
        <v>44838</v>
      </c>
      <c r="H1602" s="1">
        <v>44838</v>
      </c>
      <c r="I1602" s="1">
        <v>44862</v>
      </c>
      <c r="J1602" s="1">
        <v>44902</v>
      </c>
      <c r="K1602" s="1">
        <v>44902</v>
      </c>
      <c r="M1602" t="s">
        <v>4001</v>
      </c>
      <c r="N1602" t="s">
        <v>4003</v>
      </c>
      <c r="O1602" t="s">
        <v>379</v>
      </c>
      <c r="R1602" t="s">
        <v>252</v>
      </c>
    </row>
    <row r="1603" spans="1:18" x14ac:dyDescent="0.25">
      <c r="A1603" s="1">
        <v>44824</v>
      </c>
      <c r="B1603" s="1">
        <v>44827</v>
      </c>
      <c r="J1603" s="1">
        <v>44827</v>
      </c>
      <c r="N1603" s="1">
        <v>44837</v>
      </c>
    </row>
    <row r="1604" spans="1:18" x14ac:dyDescent="0.25">
      <c r="A1604" s="1">
        <v>44824</v>
      </c>
      <c r="B1604" s="1">
        <v>44827</v>
      </c>
      <c r="J1604" s="1">
        <v>44827</v>
      </c>
      <c r="N1604" t="s">
        <v>4007</v>
      </c>
    </row>
    <row r="1605" spans="1:18" x14ac:dyDescent="0.25">
      <c r="A1605" s="1">
        <v>44824</v>
      </c>
      <c r="B1605" s="1">
        <v>44827</v>
      </c>
      <c r="J1605" s="1">
        <v>44827</v>
      </c>
      <c r="N1605" s="1">
        <v>44837</v>
      </c>
    </row>
    <row r="1606" spans="1:18" x14ac:dyDescent="0.25">
      <c r="A1606" s="1">
        <v>44824</v>
      </c>
      <c r="B1606" s="1">
        <v>44943</v>
      </c>
      <c r="J1606" s="1">
        <v>44943</v>
      </c>
      <c r="N1606" s="1">
        <v>44837</v>
      </c>
    </row>
    <row r="1607" spans="1:18" x14ac:dyDescent="0.25">
      <c r="A1607" s="1">
        <v>44914</v>
      </c>
      <c r="J1607" s="1">
        <v>44914</v>
      </c>
      <c r="N1607" t="s">
        <v>4012</v>
      </c>
    </row>
    <row r="1608" spans="1:18" x14ac:dyDescent="0.25">
      <c r="A1608" s="1">
        <v>44910</v>
      </c>
      <c r="J1608" s="1">
        <v>44910</v>
      </c>
    </row>
    <row r="1609" spans="1:18" x14ac:dyDescent="0.25">
      <c r="A1609" s="1">
        <v>44904</v>
      </c>
      <c r="J1609" s="1">
        <v>44904</v>
      </c>
      <c r="N1609" t="s">
        <v>4017</v>
      </c>
    </row>
    <row r="1610" spans="1:18" x14ac:dyDescent="0.25">
      <c r="A1610" s="1">
        <v>44902</v>
      </c>
      <c r="B1610" s="1">
        <v>44902</v>
      </c>
      <c r="C1610" s="1">
        <v>44902</v>
      </c>
      <c r="E1610" s="1">
        <v>44902</v>
      </c>
      <c r="F1610" s="1">
        <v>44902</v>
      </c>
      <c r="G1610" s="1">
        <v>44896</v>
      </c>
      <c r="H1610" s="1">
        <v>44904</v>
      </c>
      <c r="I1610" s="1">
        <v>44902</v>
      </c>
      <c r="J1610" s="1">
        <v>44911</v>
      </c>
      <c r="K1610" s="1">
        <v>44911</v>
      </c>
      <c r="M1610" t="s">
        <v>796</v>
      </c>
      <c r="N1610" s="1">
        <v>45016</v>
      </c>
      <c r="O1610" t="s">
        <v>252</v>
      </c>
      <c r="R1610" t="s">
        <v>252</v>
      </c>
    </row>
    <row r="1611" spans="1:18" x14ac:dyDescent="0.25">
      <c r="A1611" s="1">
        <v>44797</v>
      </c>
      <c r="B1611" s="1">
        <v>44798</v>
      </c>
      <c r="C1611" s="1">
        <v>44860</v>
      </c>
      <c r="E1611" s="1">
        <v>44862</v>
      </c>
      <c r="F1611" s="1">
        <v>44862</v>
      </c>
      <c r="G1611" s="1">
        <v>44867</v>
      </c>
      <c r="H1611" s="1">
        <v>44849</v>
      </c>
      <c r="I1611" s="1">
        <v>44862</v>
      </c>
      <c r="J1611" s="1">
        <v>44887</v>
      </c>
      <c r="K1611" s="1">
        <v>44887</v>
      </c>
      <c r="M1611" t="s">
        <v>4022</v>
      </c>
      <c r="N1611" t="s">
        <v>1327</v>
      </c>
      <c r="O1611" t="s">
        <v>202</v>
      </c>
      <c r="R1611" t="s">
        <v>75</v>
      </c>
    </row>
    <row r="1612" spans="1:18" x14ac:dyDescent="0.25">
      <c r="A1612" s="1">
        <v>44783</v>
      </c>
      <c r="B1612" s="1">
        <v>44783</v>
      </c>
      <c r="C1612" s="1">
        <v>44785</v>
      </c>
      <c r="E1612" s="1">
        <v>44785</v>
      </c>
      <c r="F1612" s="1">
        <v>44862</v>
      </c>
      <c r="G1612" s="1">
        <v>44844</v>
      </c>
      <c r="H1612" s="1">
        <v>44846</v>
      </c>
      <c r="I1612" s="1">
        <v>44862</v>
      </c>
      <c r="J1612" s="1">
        <v>44887</v>
      </c>
      <c r="K1612" s="1">
        <v>44887</v>
      </c>
      <c r="M1612" t="s">
        <v>4024</v>
      </c>
      <c r="N1612" t="s">
        <v>4025</v>
      </c>
      <c r="O1612" t="s">
        <v>152</v>
      </c>
      <c r="R1612" t="s">
        <v>75</v>
      </c>
    </row>
    <row r="1613" spans="1:18" x14ac:dyDescent="0.25">
      <c r="A1613" s="1">
        <v>44729</v>
      </c>
      <c r="B1613" s="1">
        <v>44742</v>
      </c>
      <c r="C1613" s="1">
        <v>44785</v>
      </c>
      <c r="E1613" s="1">
        <v>44785</v>
      </c>
      <c r="F1613" s="1">
        <v>44862</v>
      </c>
      <c r="G1613" s="1">
        <v>44867</v>
      </c>
      <c r="H1613" s="1">
        <v>44876</v>
      </c>
      <c r="I1613" s="1">
        <v>44862</v>
      </c>
      <c r="J1613" s="1">
        <v>44887</v>
      </c>
      <c r="K1613" s="1">
        <v>44887</v>
      </c>
      <c r="M1613" t="s">
        <v>4024</v>
      </c>
      <c r="O1613" t="s">
        <v>152</v>
      </c>
      <c r="R1613" t="s">
        <v>75</v>
      </c>
    </row>
    <row r="1614" spans="1:18" x14ac:dyDescent="0.25">
      <c r="A1614" s="1">
        <v>44729</v>
      </c>
      <c r="B1614" s="1">
        <v>44733</v>
      </c>
      <c r="C1614" s="1">
        <v>44895</v>
      </c>
      <c r="E1614" s="1">
        <v>44895</v>
      </c>
      <c r="F1614" s="1">
        <v>44914</v>
      </c>
      <c r="G1614" s="1">
        <v>44928</v>
      </c>
      <c r="H1614" s="1">
        <v>44947</v>
      </c>
      <c r="J1614" s="1">
        <v>44914</v>
      </c>
      <c r="M1614" t="s">
        <v>2190</v>
      </c>
      <c r="N1614" t="s">
        <v>4028</v>
      </c>
      <c r="O1614" t="s">
        <v>75</v>
      </c>
    </row>
    <row r="1615" spans="1:18" x14ac:dyDescent="0.25">
      <c r="A1615" s="1">
        <v>44729</v>
      </c>
      <c r="B1615" s="1">
        <v>44732</v>
      </c>
      <c r="C1615" s="1">
        <v>44754</v>
      </c>
      <c r="E1615" s="1">
        <v>44755</v>
      </c>
      <c r="F1615" s="1">
        <v>44803</v>
      </c>
      <c r="G1615" s="1">
        <v>44712</v>
      </c>
      <c r="H1615" s="1">
        <v>44712</v>
      </c>
      <c r="I1615" s="1">
        <v>44888</v>
      </c>
      <c r="J1615" s="1">
        <v>44902</v>
      </c>
      <c r="K1615" s="1">
        <v>44902</v>
      </c>
      <c r="M1615" t="s">
        <v>4030</v>
      </c>
      <c r="O1615" t="s">
        <v>62</v>
      </c>
      <c r="R1615" t="s">
        <v>252</v>
      </c>
    </row>
    <row r="1616" spans="1:18" x14ac:dyDescent="0.25">
      <c r="A1616" s="1">
        <v>44729</v>
      </c>
      <c r="B1616" s="1">
        <v>44742</v>
      </c>
      <c r="C1616" s="1">
        <v>44914</v>
      </c>
      <c r="G1616" s="1">
        <v>44914</v>
      </c>
      <c r="H1616" s="1">
        <v>44918</v>
      </c>
      <c r="J1616" s="1">
        <v>44914</v>
      </c>
      <c r="M1616" t="s">
        <v>4032</v>
      </c>
      <c r="N1616" t="s">
        <v>1077</v>
      </c>
    </row>
    <row r="1617" spans="1:18" x14ac:dyDescent="0.25">
      <c r="A1617" s="1">
        <v>44729</v>
      </c>
      <c r="B1617" s="1">
        <v>44732</v>
      </c>
      <c r="C1617" s="1">
        <v>44740</v>
      </c>
      <c r="E1617" s="1">
        <v>44741</v>
      </c>
      <c r="F1617" s="1">
        <v>44742</v>
      </c>
      <c r="G1617" s="1">
        <v>44711</v>
      </c>
      <c r="H1617" s="1">
        <v>44712</v>
      </c>
      <c r="I1617" s="1">
        <v>44754</v>
      </c>
      <c r="J1617" s="1">
        <v>44754</v>
      </c>
      <c r="K1617" s="1">
        <v>44754</v>
      </c>
      <c r="M1617" t="s">
        <v>679</v>
      </c>
      <c r="N1617" t="s">
        <v>3524</v>
      </c>
      <c r="O1617" t="s">
        <v>79</v>
      </c>
      <c r="R1617" t="s">
        <v>62</v>
      </c>
    </row>
    <row r="1618" spans="1:18" x14ac:dyDescent="0.25">
      <c r="A1618" s="1">
        <v>44729</v>
      </c>
      <c r="B1618" s="1">
        <v>44732</v>
      </c>
      <c r="C1618" s="1">
        <v>44741</v>
      </c>
      <c r="G1618" s="1">
        <v>44711</v>
      </c>
      <c r="H1618" s="1">
        <v>44712</v>
      </c>
      <c r="J1618" s="1">
        <v>44741</v>
      </c>
      <c r="K1618" s="1">
        <v>44741</v>
      </c>
      <c r="M1618" t="s">
        <v>4035</v>
      </c>
      <c r="N1618" t="s">
        <v>3524</v>
      </c>
      <c r="R1618" t="s">
        <v>79</v>
      </c>
    </row>
    <row r="1619" spans="1:18" x14ac:dyDescent="0.25">
      <c r="A1619" s="1">
        <v>44719</v>
      </c>
      <c r="B1619" s="1">
        <v>44720</v>
      </c>
      <c r="C1619" s="1">
        <v>44852</v>
      </c>
      <c r="D1619" s="1">
        <v>44852</v>
      </c>
      <c r="E1619" s="1">
        <v>44880</v>
      </c>
      <c r="F1619" s="1">
        <v>44880</v>
      </c>
      <c r="G1619" s="1">
        <v>44844</v>
      </c>
      <c r="H1619" s="1">
        <v>44851</v>
      </c>
      <c r="I1619" s="1">
        <v>44880</v>
      </c>
      <c r="J1619" s="1">
        <v>44890</v>
      </c>
      <c r="K1619" s="1">
        <v>44890</v>
      </c>
      <c r="M1619" t="s">
        <v>2044</v>
      </c>
      <c r="N1619" s="1">
        <v>44742</v>
      </c>
      <c r="O1619" t="s">
        <v>75</v>
      </c>
      <c r="R1619" t="s">
        <v>75</v>
      </c>
    </row>
    <row r="1620" spans="1:18" x14ac:dyDescent="0.25">
      <c r="A1620" s="1">
        <v>44886</v>
      </c>
      <c r="B1620" s="1">
        <v>44886</v>
      </c>
      <c r="C1620" s="1">
        <v>44915</v>
      </c>
      <c r="D1620" s="1">
        <v>44915</v>
      </c>
      <c r="G1620" s="1">
        <v>44915</v>
      </c>
      <c r="H1620" s="1">
        <v>44915</v>
      </c>
      <c r="J1620" s="1">
        <v>44915</v>
      </c>
      <c r="M1620" t="s">
        <v>794</v>
      </c>
      <c r="N1620" t="s">
        <v>4038</v>
      </c>
    </row>
    <row r="1621" spans="1:18" x14ac:dyDescent="0.25">
      <c r="A1621" s="1">
        <v>44806</v>
      </c>
      <c r="B1621" s="1">
        <v>44810</v>
      </c>
      <c r="C1621" s="1">
        <v>44833</v>
      </c>
      <c r="D1621" s="1">
        <v>44833</v>
      </c>
      <c r="E1621" s="1">
        <v>44839</v>
      </c>
      <c r="F1621" s="1">
        <v>44897</v>
      </c>
      <c r="G1621" s="1">
        <v>44837</v>
      </c>
      <c r="H1621" s="1">
        <v>44841</v>
      </c>
      <c r="I1621" s="1">
        <v>44942</v>
      </c>
      <c r="J1621" s="1">
        <v>44942</v>
      </c>
      <c r="M1621" t="s">
        <v>1752</v>
      </c>
      <c r="N1621" s="1">
        <v>44893</v>
      </c>
      <c r="O1621" t="s">
        <v>202</v>
      </c>
    </row>
    <row r="1622" spans="1:18" x14ac:dyDescent="0.25">
      <c r="A1622" s="1">
        <v>44805</v>
      </c>
      <c r="B1622" s="1">
        <v>44810</v>
      </c>
      <c r="C1622" s="1">
        <v>44830</v>
      </c>
      <c r="D1622" s="1">
        <v>44830</v>
      </c>
      <c r="E1622" s="1">
        <v>44839</v>
      </c>
      <c r="F1622" s="1">
        <v>44929</v>
      </c>
      <c r="G1622" s="1">
        <v>44833</v>
      </c>
      <c r="H1622" s="1">
        <v>44834</v>
      </c>
      <c r="J1622" s="1">
        <v>44929</v>
      </c>
      <c r="M1622" t="s">
        <v>3407</v>
      </c>
      <c r="N1622" s="1">
        <v>44866</v>
      </c>
      <c r="O1622" t="s">
        <v>202</v>
      </c>
    </row>
    <row r="1623" spans="1:18" x14ac:dyDescent="0.25">
      <c r="A1623" s="1">
        <v>44805</v>
      </c>
      <c r="B1623" s="1">
        <v>44810</v>
      </c>
      <c r="C1623" s="1">
        <v>44827</v>
      </c>
      <c r="D1623" s="1">
        <v>44827</v>
      </c>
      <c r="E1623" s="1">
        <v>44839</v>
      </c>
      <c r="F1623" s="1">
        <v>44902</v>
      </c>
      <c r="G1623" s="1">
        <v>44832</v>
      </c>
      <c r="H1623" s="1">
        <v>44832</v>
      </c>
      <c r="I1623" s="1">
        <v>44902</v>
      </c>
      <c r="J1623" s="1">
        <v>44929</v>
      </c>
      <c r="K1623" s="1">
        <v>44929</v>
      </c>
      <c r="M1623" t="s">
        <v>557</v>
      </c>
      <c r="N1623" s="1">
        <v>44866</v>
      </c>
      <c r="O1623" t="s">
        <v>202</v>
      </c>
      <c r="R1623" t="s">
        <v>69</v>
      </c>
    </row>
    <row r="1624" spans="1:18" x14ac:dyDescent="0.25">
      <c r="A1624" s="1">
        <v>44805</v>
      </c>
      <c r="B1624" s="1">
        <v>44810</v>
      </c>
      <c r="C1624" s="1">
        <v>44831</v>
      </c>
      <c r="D1624" s="1">
        <v>44831</v>
      </c>
      <c r="E1624" s="1">
        <v>44839</v>
      </c>
      <c r="F1624" s="1">
        <v>44917</v>
      </c>
      <c r="G1624" s="1">
        <v>44865</v>
      </c>
      <c r="H1624" s="1">
        <v>44865</v>
      </c>
      <c r="I1624" s="1">
        <v>44942</v>
      </c>
      <c r="J1624" s="1">
        <v>44942</v>
      </c>
      <c r="M1624" t="s">
        <v>4043</v>
      </c>
      <c r="N1624" s="1">
        <v>44851</v>
      </c>
      <c r="O1624" t="s">
        <v>202</v>
      </c>
    </row>
    <row r="1625" spans="1:18" x14ac:dyDescent="0.25">
      <c r="A1625" s="1">
        <v>44805</v>
      </c>
      <c r="B1625" s="1">
        <v>44810</v>
      </c>
      <c r="C1625" s="1">
        <v>44831</v>
      </c>
      <c r="D1625" s="1">
        <v>44831</v>
      </c>
      <c r="E1625" s="1">
        <v>44839</v>
      </c>
      <c r="G1625" s="1">
        <v>44872</v>
      </c>
      <c r="H1625" s="1">
        <v>44873</v>
      </c>
      <c r="J1625" s="1">
        <v>44839</v>
      </c>
      <c r="M1625" t="s">
        <v>4045</v>
      </c>
      <c r="N1625" s="1">
        <v>44837</v>
      </c>
      <c r="O1625" t="s">
        <v>202</v>
      </c>
    </row>
    <row r="1626" spans="1:18" x14ac:dyDescent="0.25">
      <c r="A1626" s="1">
        <v>44748</v>
      </c>
      <c r="B1626" s="1">
        <v>44753</v>
      </c>
      <c r="C1626" s="1">
        <v>44754</v>
      </c>
      <c r="D1626" s="1">
        <v>44754</v>
      </c>
      <c r="E1626" s="1">
        <v>44754</v>
      </c>
      <c r="F1626" s="1">
        <v>44754</v>
      </c>
      <c r="G1626" s="1">
        <v>44760</v>
      </c>
      <c r="H1626" s="1">
        <v>44764</v>
      </c>
      <c r="I1626" s="1">
        <v>44799</v>
      </c>
      <c r="J1626" s="1">
        <v>44804</v>
      </c>
      <c r="K1626" s="1">
        <v>44804</v>
      </c>
      <c r="M1626" t="s">
        <v>4047</v>
      </c>
      <c r="N1626" t="s">
        <v>4048</v>
      </c>
      <c r="O1626" t="s">
        <v>62</v>
      </c>
      <c r="R1626" t="s">
        <v>152</v>
      </c>
    </row>
    <row r="1627" spans="1:18" x14ac:dyDescent="0.25">
      <c r="A1627" s="1">
        <v>44741</v>
      </c>
      <c r="B1627" s="1">
        <v>44746</v>
      </c>
      <c r="C1627" s="1">
        <v>44753</v>
      </c>
      <c r="D1627" s="1">
        <v>44753</v>
      </c>
      <c r="E1627" s="1">
        <v>44763</v>
      </c>
      <c r="F1627" s="1">
        <v>44763</v>
      </c>
      <c r="G1627" s="1">
        <v>44753</v>
      </c>
      <c r="H1627" s="1">
        <v>44771</v>
      </c>
      <c r="I1627" s="1">
        <v>44782</v>
      </c>
      <c r="J1627" s="1">
        <v>44782</v>
      </c>
      <c r="K1627" s="1">
        <v>44782</v>
      </c>
      <c r="M1627" t="s">
        <v>4050</v>
      </c>
      <c r="N1627" s="1">
        <v>44773</v>
      </c>
      <c r="O1627" t="s">
        <v>62</v>
      </c>
      <c r="R1627" t="s">
        <v>152</v>
      </c>
    </row>
    <row r="1628" spans="1:18" x14ac:dyDescent="0.25">
      <c r="A1628" s="1">
        <v>44890</v>
      </c>
      <c r="B1628" s="1">
        <v>44890</v>
      </c>
      <c r="C1628" s="1">
        <v>44894</v>
      </c>
      <c r="D1628" s="1">
        <v>44903</v>
      </c>
      <c r="E1628" s="1">
        <v>44903</v>
      </c>
      <c r="G1628" s="1">
        <v>44928</v>
      </c>
      <c r="H1628" s="1">
        <v>44932</v>
      </c>
      <c r="J1628" s="1">
        <v>44903</v>
      </c>
      <c r="M1628" t="s">
        <v>4053</v>
      </c>
      <c r="N1628" t="s">
        <v>4054</v>
      </c>
      <c r="O1628" t="s">
        <v>252</v>
      </c>
    </row>
    <row r="1629" spans="1:18" x14ac:dyDescent="0.25">
      <c r="A1629" s="1">
        <v>44747</v>
      </c>
      <c r="B1629" s="1">
        <v>44753</v>
      </c>
      <c r="J1629" s="1">
        <v>44753</v>
      </c>
      <c r="N1629" t="s">
        <v>4057</v>
      </c>
    </row>
    <row r="1630" spans="1:18" x14ac:dyDescent="0.25">
      <c r="A1630" s="1">
        <v>44943</v>
      </c>
      <c r="B1630" s="1">
        <v>44943</v>
      </c>
      <c r="J1630" s="1">
        <v>44943</v>
      </c>
      <c r="N1630" t="s">
        <v>4060</v>
      </c>
    </row>
    <row r="1631" spans="1:18" x14ac:dyDescent="0.25">
      <c r="A1631" s="1">
        <v>44935</v>
      </c>
      <c r="B1631" s="1">
        <v>44935</v>
      </c>
      <c r="J1631" s="1">
        <v>44935</v>
      </c>
      <c r="N1631" t="s">
        <v>4062</v>
      </c>
    </row>
    <row r="1632" spans="1:18" x14ac:dyDescent="0.25">
      <c r="A1632" s="1">
        <v>44917</v>
      </c>
      <c r="B1632" s="1">
        <v>44917</v>
      </c>
      <c r="C1632" s="1">
        <v>44937</v>
      </c>
      <c r="D1632" s="1">
        <v>44937</v>
      </c>
      <c r="E1632" s="1">
        <v>44942</v>
      </c>
      <c r="G1632" s="1">
        <v>44956</v>
      </c>
      <c r="H1632" s="1">
        <v>44957</v>
      </c>
      <c r="J1632" s="1">
        <v>44942</v>
      </c>
      <c r="M1632" t="s">
        <v>4064</v>
      </c>
      <c r="N1632" t="s">
        <v>4065</v>
      </c>
      <c r="O1632" t="s">
        <v>69</v>
      </c>
    </row>
    <row r="1633" spans="1:18" x14ac:dyDescent="0.25">
      <c r="A1633" s="1">
        <v>44819</v>
      </c>
      <c r="B1633" s="1">
        <v>44820</v>
      </c>
      <c r="C1633" s="1">
        <v>44914</v>
      </c>
      <c r="D1633" s="1">
        <v>44914</v>
      </c>
      <c r="E1633" s="1">
        <v>44914</v>
      </c>
      <c r="F1633" s="1">
        <v>44914</v>
      </c>
      <c r="G1633" s="1">
        <v>44915</v>
      </c>
      <c r="H1633" s="1">
        <v>44915</v>
      </c>
      <c r="I1633" s="1">
        <v>44914</v>
      </c>
      <c r="J1633" s="1">
        <v>44914</v>
      </c>
      <c r="K1633" s="1">
        <v>44914</v>
      </c>
      <c r="M1633" t="s">
        <v>2327</v>
      </c>
      <c r="N1633" t="s">
        <v>2855</v>
      </c>
      <c r="O1633" t="s">
        <v>252</v>
      </c>
      <c r="R1633" t="s">
        <v>252</v>
      </c>
    </row>
    <row r="1634" spans="1:18" x14ac:dyDescent="0.25">
      <c r="A1634" s="1">
        <v>44803</v>
      </c>
      <c r="B1634" s="1">
        <v>44803</v>
      </c>
      <c r="C1634" s="1">
        <v>44825</v>
      </c>
      <c r="D1634" s="1">
        <v>44825</v>
      </c>
      <c r="E1634" s="1">
        <v>44827</v>
      </c>
      <c r="F1634" s="1">
        <v>44846</v>
      </c>
      <c r="G1634" s="1">
        <v>44854</v>
      </c>
      <c r="H1634" s="1">
        <v>44855</v>
      </c>
      <c r="I1634" s="1">
        <v>44851</v>
      </c>
      <c r="J1634" s="1">
        <v>44860</v>
      </c>
      <c r="K1634" s="1">
        <v>44860</v>
      </c>
      <c r="M1634" t="s">
        <v>4068</v>
      </c>
      <c r="N1634" s="1">
        <v>44812</v>
      </c>
      <c r="O1634" t="s">
        <v>379</v>
      </c>
      <c r="R1634" t="s">
        <v>202</v>
      </c>
    </row>
    <row r="1635" spans="1:18" x14ac:dyDescent="0.25">
      <c r="A1635" s="1">
        <v>44915</v>
      </c>
      <c r="B1635" s="1">
        <v>44931</v>
      </c>
      <c r="J1635" s="1">
        <v>44931</v>
      </c>
      <c r="N1635" s="1">
        <v>44927</v>
      </c>
    </row>
    <row r="1636" spans="1:18" x14ac:dyDescent="0.25">
      <c r="A1636" s="1">
        <v>44915</v>
      </c>
      <c r="J1636" s="1">
        <v>44915</v>
      </c>
      <c r="N1636" s="1">
        <v>44927</v>
      </c>
    </row>
    <row r="1637" spans="1:18" x14ac:dyDescent="0.25">
      <c r="A1637" s="1">
        <v>44830</v>
      </c>
      <c r="B1637" s="1">
        <v>44846</v>
      </c>
      <c r="C1637" s="1">
        <v>44929</v>
      </c>
      <c r="G1637" s="1">
        <v>44896</v>
      </c>
      <c r="H1637" s="1">
        <v>44936</v>
      </c>
      <c r="J1637" s="1">
        <v>44929</v>
      </c>
      <c r="M1637" t="s">
        <v>4074</v>
      </c>
      <c r="N1637" t="s">
        <v>672</v>
      </c>
    </row>
    <row r="1638" spans="1:18" x14ac:dyDescent="0.25">
      <c r="A1638" s="1">
        <v>44825</v>
      </c>
      <c r="J1638" s="1">
        <v>44825</v>
      </c>
      <c r="N1638" s="1">
        <v>44926</v>
      </c>
    </row>
    <row r="1639" spans="1:18" x14ac:dyDescent="0.25">
      <c r="A1639" s="1">
        <v>44804</v>
      </c>
      <c r="B1639" s="1">
        <v>44914</v>
      </c>
      <c r="C1639" s="1">
        <v>44914</v>
      </c>
      <c r="E1639" s="1">
        <v>44914</v>
      </c>
      <c r="F1639" s="1">
        <v>44914</v>
      </c>
      <c r="G1639" s="1">
        <v>44896</v>
      </c>
      <c r="H1639" s="1">
        <v>44926</v>
      </c>
      <c r="J1639" s="1">
        <v>44914</v>
      </c>
      <c r="M1639" t="s">
        <v>149</v>
      </c>
      <c r="N1639" s="1">
        <v>44866</v>
      </c>
      <c r="O1639" t="s">
        <v>252</v>
      </c>
    </row>
    <row r="1640" spans="1:18" x14ac:dyDescent="0.25">
      <c r="A1640" s="1">
        <v>44754</v>
      </c>
      <c r="J1640" s="1">
        <v>44754</v>
      </c>
      <c r="N1640" t="s">
        <v>4078</v>
      </c>
    </row>
    <row r="1641" spans="1:18" x14ac:dyDescent="0.25">
      <c r="A1641" s="1">
        <v>44750</v>
      </c>
      <c r="B1641" s="1">
        <v>44775</v>
      </c>
      <c r="C1641" s="1">
        <v>44830</v>
      </c>
      <c r="E1641" s="1">
        <v>44832</v>
      </c>
      <c r="F1641" s="1">
        <v>44832</v>
      </c>
      <c r="G1641" s="1">
        <v>44823</v>
      </c>
      <c r="H1641" s="1">
        <v>44834</v>
      </c>
      <c r="J1641" s="1">
        <v>44832</v>
      </c>
      <c r="M1641" t="s">
        <v>1564</v>
      </c>
      <c r="N1641" s="1">
        <v>44834</v>
      </c>
      <c r="O1641" t="s">
        <v>379</v>
      </c>
    </row>
    <row r="1642" spans="1:18" x14ac:dyDescent="0.25">
      <c r="A1642" s="1">
        <v>44747</v>
      </c>
      <c r="B1642" s="1">
        <v>44846</v>
      </c>
      <c r="J1642" s="1">
        <v>44846</v>
      </c>
      <c r="N1642" s="1">
        <v>44834</v>
      </c>
    </row>
    <row r="1643" spans="1:18" x14ac:dyDescent="0.25">
      <c r="A1643" s="1">
        <v>44727</v>
      </c>
      <c r="B1643" s="1">
        <v>44739</v>
      </c>
      <c r="C1643" s="1">
        <v>44825</v>
      </c>
      <c r="E1643" s="1">
        <v>44825</v>
      </c>
      <c r="F1643" s="1">
        <v>44825</v>
      </c>
      <c r="G1643" s="1">
        <v>44788</v>
      </c>
      <c r="H1643" s="1">
        <v>44804</v>
      </c>
      <c r="I1643" s="1">
        <v>44839</v>
      </c>
      <c r="J1643" s="1">
        <v>44839</v>
      </c>
      <c r="M1643" t="s">
        <v>4082</v>
      </c>
      <c r="N1643" s="1">
        <v>44773</v>
      </c>
      <c r="O1643" t="s">
        <v>379</v>
      </c>
    </row>
    <row r="1644" spans="1:18" x14ac:dyDescent="0.25">
      <c r="A1644" s="1">
        <v>44721</v>
      </c>
      <c r="B1644" s="1">
        <v>44721</v>
      </c>
      <c r="C1644" s="1">
        <v>44874</v>
      </c>
      <c r="E1644" s="1">
        <v>44887</v>
      </c>
      <c r="F1644" s="1">
        <v>44887</v>
      </c>
      <c r="G1644" s="1">
        <v>44875</v>
      </c>
      <c r="H1644" s="1">
        <v>44875</v>
      </c>
      <c r="J1644" s="1">
        <v>44887</v>
      </c>
      <c r="M1644" t="s">
        <v>4084</v>
      </c>
      <c r="N1644" s="1">
        <v>44865</v>
      </c>
      <c r="O1644" t="s">
        <v>75</v>
      </c>
    </row>
    <row r="1645" spans="1:18" x14ac:dyDescent="0.25">
      <c r="A1645" s="1">
        <v>44715</v>
      </c>
      <c r="B1645" s="1">
        <v>44715</v>
      </c>
      <c r="C1645" s="1">
        <v>44725</v>
      </c>
      <c r="E1645" s="1">
        <v>44889</v>
      </c>
      <c r="F1645" s="1">
        <v>44889</v>
      </c>
      <c r="G1645" s="1">
        <v>44739</v>
      </c>
      <c r="H1645" s="1">
        <v>44742</v>
      </c>
      <c r="J1645" s="1">
        <v>44889</v>
      </c>
      <c r="M1645" t="s">
        <v>2111</v>
      </c>
      <c r="N1645" s="1">
        <v>44773</v>
      </c>
      <c r="O1645" t="s">
        <v>75</v>
      </c>
    </row>
    <row r="1646" spans="1:18" x14ac:dyDescent="0.25">
      <c r="A1646" s="1">
        <v>44714</v>
      </c>
      <c r="B1646" s="1">
        <v>44714</v>
      </c>
      <c r="C1646" s="1">
        <v>44753</v>
      </c>
      <c r="E1646" s="1">
        <v>44753</v>
      </c>
      <c r="F1646" s="1">
        <v>44753</v>
      </c>
      <c r="G1646" s="1">
        <v>44746</v>
      </c>
      <c r="H1646" s="1">
        <v>44748</v>
      </c>
      <c r="I1646" s="1">
        <v>44771</v>
      </c>
      <c r="J1646" s="1">
        <v>44775</v>
      </c>
      <c r="K1646" s="1">
        <v>44775</v>
      </c>
      <c r="M1646" t="s">
        <v>4087</v>
      </c>
      <c r="N1646" s="1">
        <v>44736</v>
      </c>
      <c r="O1646" t="s">
        <v>62</v>
      </c>
      <c r="R1646" t="s">
        <v>152</v>
      </c>
    </row>
    <row r="1647" spans="1:18" x14ac:dyDescent="0.25">
      <c r="A1647" s="1">
        <v>44942</v>
      </c>
      <c r="B1647" s="1">
        <v>44942</v>
      </c>
      <c r="C1647" s="1">
        <v>44943</v>
      </c>
      <c r="G1647" s="1">
        <v>44928</v>
      </c>
      <c r="H1647" s="1">
        <v>44957</v>
      </c>
      <c r="J1647" s="1">
        <v>44943</v>
      </c>
      <c r="M1647" t="s">
        <v>4089</v>
      </c>
      <c r="N1647" s="1">
        <v>44895</v>
      </c>
    </row>
    <row r="1648" spans="1:18" x14ac:dyDescent="0.25">
      <c r="A1648" s="1">
        <v>44904</v>
      </c>
      <c r="J1648" s="1">
        <v>44904</v>
      </c>
      <c r="N1648" t="s">
        <v>4091</v>
      </c>
    </row>
    <row r="1649" spans="1:18" x14ac:dyDescent="0.25">
      <c r="A1649" s="1">
        <v>44902</v>
      </c>
      <c r="B1649" s="1">
        <v>44904</v>
      </c>
      <c r="C1649" s="1">
        <v>44908</v>
      </c>
      <c r="D1649" s="1">
        <v>44908</v>
      </c>
      <c r="E1649" s="1">
        <v>44908</v>
      </c>
      <c r="F1649" s="1">
        <v>44932</v>
      </c>
      <c r="G1649" s="1">
        <v>44914</v>
      </c>
      <c r="H1649" s="1">
        <v>44926</v>
      </c>
      <c r="I1649" s="1">
        <v>44932</v>
      </c>
      <c r="J1649" s="1">
        <v>44942</v>
      </c>
      <c r="K1649" s="1">
        <v>44942</v>
      </c>
      <c r="M1649" t="s">
        <v>4093</v>
      </c>
      <c r="N1649" t="s">
        <v>4094</v>
      </c>
      <c r="O1649" t="s">
        <v>252</v>
      </c>
      <c r="R1649" t="s">
        <v>69</v>
      </c>
    </row>
    <row r="1650" spans="1:18" x14ac:dyDescent="0.25">
      <c r="A1650" s="1">
        <v>44880</v>
      </c>
      <c r="J1650" s="1">
        <v>44880</v>
      </c>
      <c r="N1650" t="s">
        <v>4096</v>
      </c>
    </row>
    <row r="1651" spans="1:18" x14ac:dyDescent="0.25">
      <c r="A1651" s="1">
        <v>44874</v>
      </c>
      <c r="B1651" s="1">
        <v>44874</v>
      </c>
      <c r="C1651" s="1">
        <v>44883</v>
      </c>
      <c r="D1651" s="1">
        <v>44887</v>
      </c>
      <c r="E1651" s="1">
        <v>44887</v>
      </c>
      <c r="F1651" s="1">
        <v>44887</v>
      </c>
      <c r="G1651" s="1">
        <v>44886</v>
      </c>
      <c r="H1651" s="1">
        <v>44926</v>
      </c>
      <c r="I1651" s="1">
        <v>44887</v>
      </c>
      <c r="J1651" s="1">
        <v>44890</v>
      </c>
      <c r="K1651" s="1">
        <v>44890</v>
      </c>
      <c r="M1651" t="s">
        <v>3973</v>
      </c>
      <c r="N1651" t="s">
        <v>4098</v>
      </c>
      <c r="O1651" t="s">
        <v>75</v>
      </c>
      <c r="R1651" t="s">
        <v>75</v>
      </c>
    </row>
    <row r="1652" spans="1:18" x14ac:dyDescent="0.25">
      <c r="A1652" s="1">
        <v>44873</v>
      </c>
      <c r="B1652" s="1">
        <v>44873</v>
      </c>
      <c r="J1652" s="1">
        <v>44873</v>
      </c>
      <c r="N1652" t="s">
        <v>2417</v>
      </c>
    </row>
    <row r="1653" spans="1:18" x14ac:dyDescent="0.25">
      <c r="A1653" s="1">
        <v>44859</v>
      </c>
      <c r="J1653" s="1">
        <v>44859</v>
      </c>
      <c r="N1653" s="1">
        <v>44926</v>
      </c>
    </row>
    <row r="1654" spans="1:18" x14ac:dyDescent="0.25">
      <c r="A1654" s="1">
        <v>44853</v>
      </c>
      <c r="B1654" s="1">
        <v>44895</v>
      </c>
      <c r="C1654" s="1">
        <v>44895</v>
      </c>
      <c r="D1654" s="1">
        <v>44904</v>
      </c>
      <c r="G1654" s="1">
        <v>44896</v>
      </c>
      <c r="H1654" s="1">
        <v>45107</v>
      </c>
      <c r="J1654" s="1">
        <v>44904</v>
      </c>
      <c r="M1654" t="s">
        <v>4103</v>
      </c>
      <c r="N1654" t="s">
        <v>4104</v>
      </c>
    </row>
    <row r="1655" spans="1:18" x14ac:dyDescent="0.25">
      <c r="A1655" s="1">
        <v>44852</v>
      </c>
      <c r="B1655" s="1">
        <v>44880</v>
      </c>
      <c r="C1655" s="1">
        <v>44922</v>
      </c>
      <c r="D1655" s="1">
        <v>44943</v>
      </c>
      <c r="G1655" s="1">
        <v>44941</v>
      </c>
      <c r="H1655" s="1">
        <v>45016</v>
      </c>
      <c r="J1655" s="1">
        <v>44943</v>
      </c>
      <c r="M1655" t="s">
        <v>4106</v>
      </c>
      <c r="N1655" t="s">
        <v>4107</v>
      </c>
    </row>
    <row r="1656" spans="1:18" x14ac:dyDescent="0.25">
      <c r="A1656" s="1">
        <v>44848</v>
      </c>
      <c r="B1656" s="1">
        <v>44851</v>
      </c>
      <c r="C1656" s="1">
        <v>44851</v>
      </c>
      <c r="D1656" s="1">
        <v>44853</v>
      </c>
      <c r="E1656" s="1">
        <v>44890</v>
      </c>
      <c r="G1656" s="1">
        <v>44893</v>
      </c>
      <c r="H1656" s="1">
        <v>44897</v>
      </c>
      <c r="J1656" s="1">
        <v>44890</v>
      </c>
      <c r="M1656" t="s">
        <v>4109</v>
      </c>
      <c r="N1656" t="s">
        <v>4110</v>
      </c>
      <c r="O1656" t="s">
        <v>75</v>
      </c>
    </row>
    <row r="1657" spans="1:18" x14ac:dyDescent="0.25">
      <c r="A1657" s="1">
        <v>44830</v>
      </c>
      <c r="B1657" s="1">
        <v>44914</v>
      </c>
      <c r="C1657" s="1">
        <v>44914</v>
      </c>
      <c r="D1657" s="1">
        <v>44914</v>
      </c>
      <c r="E1657" s="1">
        <v>44914</v>
      </c>
      <c r="G1657" s="1">
        <v>45075</v>
      </c>
      <c r="H1657" s="1">
        <v>45230</v>
      </c>
      <c r="J1657" s="1">
        <v>44914</v>
      </c>
      <c r="M1657" t="s">
        <v>4112</v>
      </c>
      <c r="N1657" t="s">
        <v>4113</v>
      </c>
      <c r="O1657" t="s">
        <v>252</v>
      </c>
    </row>
    <row r="1658" spans="1:18" x14ac:dyDescent="0.25">
      <c r="A1658" s="1">
        <v>44830</v>
      </c>
      <c r="B1658" s="1">
        <v>44914</v>
      </c>
      <c r="C1658" s="1">
        <v>44914</v>
      </c>
      <c r="D1658" s="1">
        <v>44914</v>
      </c>
      <c r="E1658" s="1">
        <v>44914</v>
      </c>
      <c r="G1658" s="1">
        <v>44883</v>
      </c>
      <c r="H1658" s="1">
        <v>44883</v>
      </c>
      <c r="J1658" s="1">
        <v>44914</v>
      </c>
      <c r="M1658" t="s">
        <v>4115</v>
      </c>
      <c r="N1658" t="s">
        <v>736</v>
      </c>
      <c r="O1658" t="s">
        <v>252</v>
      </c>
    </row>
    <row r="1659" spans="1:18" x14ac:dyDescent="0.25">
      <c r="A1659" s="1">
        <v>44825</v>
      </c>
      <c r="B1659" s="1">
        <v>44862</v>
      </c>
      <c r="C1659" s="1">
        <v>44903</v>
      </c>
      <c r="D1659" s="1">
        <v>44904</v>
      </c>
      <c r="E1659" s="1">
        <v>44914</v>
      </c>
      <c r="F1659" s="1">
        <v>44932</v>
      </c>
      <c r="G1659" s="1">
        <v>44910</v>
      </c>
      <c r="H1659" s="1">
        <v>44926</v>
      </c>
      <c r="I1659" s="1">
        <v>44932</v>
      </c>
      <c r="J1659" s="1">
        <v>44942</v>
      </c>
      <c r="K1659" s="1">
        <v>44942</v>
      </c>
      <c r="M1659" t="s">
        <v>4117</v>
      </c>
      <c r="N1659" s="1">
        <v>44926</v>
      </c>
      <c r="O1659" t="s">
        <v>252</v>
      </c>
      <c r="R1659" t="s">
        <v>69</v>
      </c>
    </row>
    <row r="1660" spans="1:18" x14ac:dyDescent="0.25">
      <c r="A1660" s="1">
        <v>44775</v>
      </c>
      <c r="B1660" s="1">
        <v>44775</v>
      </c>
      <c r="C1660" s="1">
        <v>44818</v>
      </c>
      <c r="D1660" s="1">
        <v>44825</v>
      </c>
      <c r="E1660" s="1">
        <v>44827</v>
      </c>
      <c r="F1660" s="1">
        <v>44831</v>
      </c>
      <c r="G1660" s="1">
        <v>44830</v>
      </c>
      <c r="H1660" s="1">
        <v>44834</v>
      </c>
      <c r="I1660" s="1">
        <v>44831</v>
      </c>
      <c r="J1660" s="1">
        <v>44832</v>
      </c>
      <c r="K1660" s="1">
        <v>44832</v>
      </c>
      <c r="M1660" t="s">
        <v>4119</v>
      </c>
      <c r="N1660" t="s">
        <v>672</v>
      </c>
      <c r="O1660" t="s">
        <v>379</v>
      </c>
      <c r="R1660" t="s">
        <v>379</v>
      </c>
    </row>
    <row r="1661" spans="1:18" x14ac:dyDescent="0.25">
      <c r="A1661" s="1">
        <v>44761</v>
      </c>
      <c r="J1661" s="1">
        <v>44761</v>
      </c>
      <c r="N1661" s="1">
        <v>44834</v>
      </c>
    </row>
    <row r="1662" spans="1:18" x14ac:dyDescent="0.25">
      <c r="A1662" s="1">
        <v>44747</v>
      </c>
      <c r="J1662" s="1">
        <v>44747</v>
      </c>
      <c r="N1662" s="1">
        <v>44834</v>
      </c>
    </row>
    <row r="1663" spans="1:18" x14ac:dyDescent="0.25">
      <c r="A1663" s="1">
        <v>44734</v>
      </c>
      <c r="B1663" s="1">
        <v>44887</v>
      </c>
      <c r="C1663" s="1">
        <v>44887</v>
      </c>
      <c r="D1663" s="1">
        <v>44887</v>
      </c>
      <c r="E1663" s="1">
        <v>44914</v>
      </c>
      <c r="F1663" s="1">
        <v>44914</v>
      </c>
      <c r="G1663" s="1">
        <v>44890</v>
      </c>
      <c r="H1663" s="1">
        <v>44926</v>
      </c>
      <c r="I1663" s="1">
        <v>44914</v>
      </c>
      <c r="J1663" s="1">
        <v>44929</v>
      </c>
      <c r="K1663" s="1">
        <v>44929</v>
      </c>
      <c r="M1663" t="s">
        <v>4123</v>
      </c>
      <c r="N1663" s="1">
        <v>44865</v>
      </c>
      <c r="O1663" t="s">
        <v>252</v>
      </c>
      <c r="R1663" t="s">
        <v>69</v>
      </c>
    </row>
    <row r="1664" spans="1:18" x14ac:dyDescent="0.25">
      <c r="A1664" s="1">
        <v>44727</v>
      </c>
      <c r="B1664" s="1">
        <v>44823</v>
      </c>
      <c r="J1664" s="1">
        <v>44823</v>
      </c>
      <c r="N1664" s="1">
        <v>44926</v>
      </c>
    </row>
    <row r="1665" spans="1:18" x14ac:dyDescent="0.25">
      <c r="A1665" s="1">
        <v>44720</v>
      </c>
      <c r="B1665" s="1">
        <v>44721</v>
      </c>
      <c r="C1665" s="1">
        <v>44853</v>
      </c>
      <c r="D1665" s="1">
        <v>44853</v>
      </c>
      <c r="E1665" s="1">
        <v>44853</v>
      </c>
      <c r="F1665" s="1">
        <v>44914</v>
      </c>
      <c r="G1665" s="1">
        <v>44851</v>
      </c>
      <c r="H1665" s="1">
        <v>44855</v>
      </c>
      <c r="I1665" s="1">
        <v>44914</v>
      </c>
      <c r="J1665" s="1">
        <v>44914</v>
      </c>
      <c r="K1665" s="1">
        <v>44914</v>
      </c>
      <c r="M1665" t="s">
        <v>4126</v>
      </c>
      <c r="N1665" s="1">
        <v>44742</v>
      </c>
      <c r="O1665" t="s">
        <v>202</v>
      </c>
      <c r="R1665" t="s">
        <v>252</v>
      </c>
    </row>
    <row r="1666" spans="1:18" x14ac:dyDescent="0.25">
      <c r="A1666" s="1">
        <v>44720</v>
      </c>
      <c r="B1666" s="1">
        <v>44721</v>
      </c>
      <c r="C1666" s="1">
        <v>44853</v>
      </c>
      <c r="D1666" s="1">
        <v>44853</v>
      </c>
      <c r="E1666" s="1">
        <v>44853</v>
      </c>
      <c r="F1666" s="1">
        <v>44929</v>
      </c>
      <c r="G1666" s="1">
        <v>44853</v>
      </c>
      <c r="H1666" s="1">
        <v>44855</v>
      </c>
      <c r="I1666" s="1">
        <v>44929</v>
      </c>
      <c r="J1666" s="1">
        <v>44929</v>
      </c>
      <c r="M1666" t="s">
        <v>4128</v>
      </c>
      <c r="N1666" s="1">
        <v>44742</v>
      </c>
      <c r="O1666" t="s">
        <v>202</v>
      </c>
    </row>
    <row r="1667" spans="1:18" x14ac:dyDescent="0.25">
      <c r="A1667" s="1">
        <v>44719</v>
      </c>
      <c r="J1667" s="1">
        <v>44719</v>
      </c>
      <c r="N1667" s="1">
        <v>45016</v>
      </c>
    </row>
    <row r="1668" spans="1:18" x14ac:dyDescent="0.25">
      <c r="A1668" s="1">
        <v>44719</v>
      </c>
      <c r="B1668" s="1">
        <v>44720</v>
      </c>
      <c r="C1668" s="1">
        <v>44820</v>
      </c>
      <c r="D1668" s="1">
        <v>44825</v>
      </c>
      <c r="E1668" s="1">
        <v>44827</v>
      </c>
      <c r="F1668" s="1">
        <v>44929</v>
      </c>
      <c r="G1668" s="1">
        <v>44788</v>
      </c>
      <c r="H1668" s="1">
        <v>44834</v>
      </c>
      <c r="I1668" s="1">
        <v>44929</v>
      </c>
      <c r="J1668" s="1">
        <v>44942</v>
      </c>
      <c r="K1668" s="1">
        <v>44942</v>
      </c>
      <c r="M1668" t="s">
        <v>3729</v>
      </c>
      <c r="N1668" s="1">
        <v>44834</v>
      </c>
      <c r="O1668" t="s">
        <v>379</v>
      </c>
      <c r="R1668" t="s">
        <v>69</v>
      </c>
    </row>
    <row r="1669" spans="1:18" x14ac:dyDescent="0.25">
      <c r="A1669" s="1">
        <v>44719</v>
      </c>
      <c r="B1669" s="1">
        <v>44720</v>
      </c>
      <c r="C1669" s="1">
        <v>44818</v>
      </c>
      <c r="D1669" s="1">
        <v>44825</v>
      </c>
      <c r="E1669" s="1">
        <v>44827</v>
      </c>
      <c r="F1669" s="1">
        <v>44827</v>
      </c>
      <c r="G1669" s="1">
        <v>44830</v>
      </c>
      <c r="H1669" s="1">
        <v>44834</v>
      </c>
      <c r="I1669" s="1">
        <v>44827</v>
      </c>
      <c r="J1669" s="1">
        <v>44832</v>
      </c>
      <c r="K1669" s="1">
        <v>44832</v>
      </c>
      <c r="M1669" t="s">
        <v>4132</v>
      </c>
      <c r="N1669" s="1">
        <v>44773</v>
      </c>
      <c r="O1669" t="s">
        <v>379</v>
      </c>
      <c r="R1669" t="s">
        <v>379</v>
      </c>
    </row>
    <row r="1670" spans="1:18" x14ac:dyDescent="0.25">
      <c r="A1670" s="1">
        <v>44719</v>
      </c>
      <c r="B1670" s="1">
        <v>44720</v>
      </c>
      <c r="J1670" s="1">
        <v>44720</v>
      </c>
      <c r="N1670" s="1">
        <v>44773</v>
      </c>
    </row>
    <row r="1671" spans="1:18" x14ac:dyDescent="0.25">
      <c r="A1671" s="1">
        <v>44719</v>
      </c>
      <c r="B1671" s="1">
        <v>44720</v>
      </c>
      <c r="C1671" s="1">
        <v>44754</v>
      </c>
      <c r="D1671" s="1">
        <v>44777</v>
      </c>
      <c r="E1671" s="1">
        <v>44820</v>
      </c>
      <c r="F1671" s="1">
        <v>44820</v>
      </c>
      <c r="G1671" s="1">
        <v>44774</v>
      </c>
      <c r="H1671" s="1">
        <v>44834</v>
      </c>
      <c r="I1671" s="1">
        <v>44820</v>
      </c>
      <c r="J1671" s="1">
        <v>44890</v>
      </c>
      <c r="K1671" s="1">
        <v>44890</v>
      </c>
      <c r="M1671" t="s">
        <v>4135</v>
      </c>
      <c r="N1671" s="1">
        <v>44773</v>
      </c>
      <c r="O1671" t="s">
        <v>379</v>
      </c>
      <c r="R1671" t="s">
        <v>75</v>
      </c>
    </row>
    <row r="1672" spans="1:18" x14ac:dyDescent="0.25">
      <c r="A1672" s="1">
        <v>44719</v>
      </c>
      <c r="B1672" s="1">
        <v>44720</v>
      </c>
      <c r="C1672" s="1">
        <v>44818</v>
      </c>
      <c r="D1672" s="1">
        <v>44825</v>
      </c>
      <c r="E1672" s="1">
        <v>44839</v>
      </c>
      <c r="F1672" s="1">
        <v>44839</v>
      </c>
      <c r="G1672" s="1">
        <v>44819</v>
      </c>
      <c r="H1672" s="1">
        <v>44864</v>
      </c>
      <c r="I1672" s="1">
        <v>44841</v>
      </c>
      <c r="J1672" s="1">
        <v>44841</v>
      </c>
      <c r="K1672" s="1">
        <v>44841</v>
      </c>
      <c r="M1672" t="s">
        <v>4137</v>
      </c>
      <c r="N1672" s="1">
        <v>44864</v>
      </c>
      <c r="O1672" t="s">
        <v>202</v>
      </c>
      <c r="R1672" t="s">
        <v>202</v>
      </c>
    </row>
    <row r="1673" spans="1:18" x14ac:dyDescent="0.25">
      <c r="A1673" s="1">
        <v>44719</v>
      </c>
      <c r="B1673" s="1">
        <v>44720</v>
      </c>
      <c r="C1673" s="1">
        <v>44775</v>
      </c>
      <c r="D1673" s="1">
        <v>44775</v>
      </c>
      <c r="E1673" s="1">
        <v>44810</v>
      </c>
      <c r="F1673" s="1">
        <v>44818</v>
      </c>
      <c r="G1673" s="1">
        <v>44754</v>
      </c>
      <c r="H1673" s="1">
        <v>44773</v>
      </c>
      <c r="I1673" s="1">
        <v>44818</v>
      </c>
      <c r="J1673" s="1">
        <v>44825</v>
      </c>
      <c r="K1673" s="1">
        <v>44825</v>
      </c>
      <c r="M1673" t="s">
        <v>4139</v>
      </c>
      <c r="N1673" s="1">
        <v>44742</v>
      </c>
      <c r="O1673" t="s">
        <v>379</v>
      </c>
      <c r="R1673" t="s">
        <v>379</v>
      </c>
    </row>
    <row r="1674" spans="1:18" x14ac:dyDescent="0.25">
      <c r="A1674" s="1">
        <v>44719</v>
      </c>
      <c r="B1674" s="1">
        <v>44720</v>
      </c>
      <c r="C1674" s="1">
        <v>44818</v>
      </c>
      <c r="D1674" s="1">
        <v>44818</v>
      </c>
      <c r="E1674" s="1">
        <v>44818</v>
      </c>
      <c r="F1674" s="1">
        <v>44825</v>
      </c>
      <c r="G1674" s="1">
        <v>44819</v>
      </c>
      <c r="H1674" s="1">
        <v>44834</v>
      </c>
      <c r="I1674" s="1">
        <v>44833</v>
      </c>
      <c r="J1674" s="1">
        <v>44833</v>
      </c>
      <c r="M1674" t="s">
        <v>256</v>
      </c>
      <c r="N1674" s="1">
        <v>44742</v>
      </c>
      <c r="O1674" t="s">
        <v>379</v>
      </c>
    </row>
    <row r="1675" spans="1:18" x14ac:dyDescent="0.25">
      <c r="A1675" s="1">
        <v>44714</v>
      </c>
      <c r="B1675" s="1">
        <v>44715</v>
      </c>
      <c r="C1675" s="1">
        <v>44812</v>
      </c>
      <c r="D1675" s="1">
        <v>44818</v>
      </c>
      <c r="E1675" s="1">
        <v>44818</v>
      </c>
      <c r="F1675" s="1">
        <v>44820</v>
      </c>
      <c r="G1675" s="1">
        <v>44819</v>
      </c>
      <c r="H1675" s="1">
        <v>44834</v>
      </c>
      <c r="I1675" s="1">
        <v>44820</v>
      </c>
      <c r="J1675" s="1">
        <v>44890</v>
      </c>
      <c r="K1675" s="1">
        <v>44890</v>
      </c>
      <c r="M1675" t="s">
        <v>256</v>
      </c>
      <c r="N1675" s="1">
        <v>44773</v>
      </c>
      <c r="O1675" t="s">
        <v>379</v>
      </c>
      <c r="R1675" t="s">
        <v>75</v>
      </c>
    </row>
    <row r="1676" spans="1:18" x14ac:dyDescent="0.25">
      <c r="A1676" s="1">
        <v>44714</v>
      </c>
      <c r="B1676" s="1">
        <v>44714</v>
      </c>
      <c r="J1676" s="1">
        <v>44714</v>
      </c>
      <c r="N1676" s="1">
        <v>44742</v>
      </c>
    </row>
    <row r="1677" spans="1:18" x14ac:dyDescent="0.25">
      <c r="A1677" s="1">
        <v>44714</v>
      </c>
      <c r="B1677" s="1">
        <v>44714</v>
      </c>
      <c r="C1677" s="1">
        <v>44750</v>
      </c>
      <c r="D1677" s="1">
        <v>44750</v>
      </c>
      <c r="E1677" s="1">
        <v>44750</v>
      </c>
      <c r="F1677" s="1">
        <v>44750</v>
      </c>
      <c r="G1677" s="1">
        <v>44747</v>
      </c>
      <c r="H1677" s="1">
        <v>44747</v>
      </c>
      <c r="I1677" s="1">
        <v>44750</v>
      </c>
      <c r="J1677" s="1">
        <v>44750</v>
      </c>
      <c r="K1677" s="1">
        <v>44750</v>
      </c>
      <c r="M1677" t="s">
        <v>4144</v>
      </c>
      <c r="N1677" t="s">
        <v>4145</v>
      </c>
      <c r="O1677" t="s">
        <v>62</v>
      </c>
      <c r="R1677" t="s">
        <v>62</v>
      </c>
    </row>
    <row r="1678" spans="1:18" x14ac:dyDescent="0.25">
      <c r="A1678" s="1">
        <v>44711</v>
      </c>
      <c r="B1678" s="1">
        <v>44712</v>
      </c>
      <c r="C1678" s="1">
        <v>44713</v>
      </c>
      <c r="D1678" s="1">
        <v>44713</v>
      </c>
      <c r="E1678" s="1">
        <v>44713</v>
      </c>
      <c r="F1678" s="1">
        <v>44714</v>
      </c>
      <c r="G1678" s="1">
        <v>44713</v>
      </c>
      <c r="H1678" s="1">
        <v>44722</v>
      </c>
      <c r="I1678" s="1">
        <v>44775</v>
      </c>
      <c r="J1678" s="1">
        <v>44812</v>
      </c>
      <c r="K1678" s="1">
        <v>44812</v>
      </c>
      <c r="M1678" t="s">
        <v>380</v>
      </c>
      <c r="O1678" t="s">
        <v>79</v>
      </c>
      <c r="R1678" t="s">
        <v>379</v>
      </c>
    </row>
    <row r="1679" spans="1:18" x14ac:dyDescent="0.25">
      <c r="A1679" s="1">
        <v>44939</v>
      </c>
      <c r="B1679" s="1">
        <v>44943</v>
      </c>
      <c r="J1679" s="1">
        <v>44943</v>
      </c>
      <c r="N1679" s="1">
        <v>44972</v>
      </c>
    </row>
    <row r="1680" spans="1:18" x14ac:dyDescent="0.25">
      <c r="A1680" s="1">
        <v>44887</v>
      </c>
      <c r="B1680" s="1">
        <v>44887</v>
      </c>
      <c r="C1680" s="1">
        <v>44887</v>
      </c>
      <c r="E1680" s="1">
        <v>44900</v>
      </c>
      <c r="F1680" s="1">
        <v>44900</v>
      </c>
      <c r="G1680" s="1">
        <v>44907</v>
      </c>
      <c r="H1680" s="1">
        <v>44911</v>
      </c>
      <c r="I1680" s="1">
        <v>44932</v>
      </c>
      <c r="J1680" s="1">
        <v>44938</v>
      </c>
      <c r="K1680" s="1">
        <v>44938</v>
      </c>
      <c r="M1680" t="s">
        <v>4151</v>
      </c>
      <c r="N1680" t="s">
        <v>4152</v>
      </c>
      <c r="O1680" t="s">
        <v>252</v>
      </c>
      <c r="R1680" t="s">
        <v>69</v>
      </c>
    </row>
    <row r="1681" spans="1:18" x14ac:dyDescent="0.25">
      <c r="A1681" s="1">
        <v>44791</v>
      </c>
      <c r="B1681" s="1">
        <v>44791</v>
      </c>
      <c r="C1681" s="1">
        <v>44791</v>
      </c>
      <c r="E1681" s="1">
        <v>44791</v>
      </c>
      <c r="F1681" s="1">
        <v>44802</v>
      </c>
      <c r="G1681" s="1">
        <v>44820</v>
      </c>
      <c r="H1681" s="1">
        <v>44834</v>
      </c>
      <c r="I1681" s="1">
        <v>44841</v>
      </c>
      <c r="J1681" s="1">
        <v>44841</v>
      </c>
      <c r="K1681" s="1">
        <v>44841</v>
      </c>
      <c r="M1681" t="s">
        <v>4154</v>
      </c>
      <c r="N1681" t="s">
        <v>2356</v>
      </c>
      <c r="O1681" t="s">
        <v>152</v>
      </c>
      <c r="R1681" t="s">
        <v>202</v>
      </c>
    </row>
    <row r="1682" spans="1:18" x14ac:dyDescent="0.25">
      <c r="A1682" s="1">
        <v>44750</v>
      </c>
      <c r="B1682" s="1">
        <v>44750</v>
      </c>
      <c r="C1682" s="1">
        <v>44754</v>
      </c>
      <c r="E1682" s="1">
        <v>44764</v>
      </c>
      <c r="F1682" s="1">
        <v>44791</v>
      </c>
      <c r="G1682" s="1">
        <v>44781</v>
      </c>
      <c r="H1682" s="1">
        <v>44795</v>
      </c>
      <c r="I1682" s="1">
        <v>44796</v>
      </c>
      <c r="J1682" s="1">
        <v>44841</v>
      </c>
      <c r="K1682" s="1">
        <v>44841</v>
      </c>
      <c r="M1682" t="s">
        <v>4156</v>
      </c>
      <c r="N1682" t="s">
        <v>4157</v>
      </c>
      <c r="O1682" t="s">
        <v>62</v>
      </c>
      <c r="R1682" t="s">
        <v>202</v>
      </c>
    </row>
    <row r="1683" spans="1:18" x14ac:dyDescent="0.25">
      <c r="A1683" s="1">
        <v>44739</v>
      </c>
      <c r="B1683" s="1">
        <v>44739</v>
      </c>
      <c r="C1683" s="1">
        <v>44739</v>
      </c>
      <c r="E1683" s="1">
        <v>44743</v>
      </c>
      <c r="F1683" s="1">
        <v>44743</v>
      </c>
      <c r="G1683" s="1">
        <v>44723</v>
      </c>
      <c r="H1683" s="1">
        <v>44725</v>
      </c>
      <c r="I1683" s="1">
        <v>44743</v>
      </c>
      <c r="J1683" s="1">
        <v>44743</v>
      </c>
      <c r="K1683" s="1">
        <v>44743</v>
      </c>
      <c r="M1683" t="s">
        <v>4159</v>
      </c>
      <c r="N1683" t="s">
        <v>4160</v>
      </c>
      <c r="O1683" t="s">
        <v>62</v>
      </c>
      <c r="R1683" t="s">
        <v>62</v>
      </c>
    </row>
    <row r="1684" spans="1:18" x14ac:dyDescent="0.25">
      <c r="A1684" s="1">
        <v>44735</v>
      </c>
      <c r="B1684" s="1">
        <v>44789</v>
      </c>
      <c r="C1684" s="1">
        <v>44790</v>
      </c>
      <c r="E1684" s="1">
        <v>44791</v>
      </c>
      <c r="F1684" s="1">
        <v>44841</v>
      </c>
      <c r="G1684" s="1">
        <v>44896</v>
      </c>
      <c r="H1684" s="1">
        <v>44926</v>
      </c>
      <c r="I1684" s="1">
        <v>44841</v>
      </c>
      <c r="J1684" s="1">
        <v>44841</v>
      </c>
      <c r="K1684" s="1">
        <v>44841</v>
      </c>
      <c r="M1684" t="s">
        <v>4123</v>
      </c>
      <c r="N1684" t="s">
        <v>4162</v>
      </c>
      <c r="O1684" t="s">
        <v>152</v>
      </c>
      <c r="R1684" t="s">
        <v>202</v>
      </c>
    </row>
    <row r="1685" spans="1:18" x14ac:dyDescent="0.25">
      <c r="A1685" s="1">
        <v>44735</v>
      </c>
      <c r="J1685" s="1">
        <v>44735</v>
      </c>
      <c r="N1685" t="s">
        <v>931</v>
      </c>
    </row>
    <row r="1686" spans="1:18" x14ac:dyDescent="0.25">
      <c r="A1686" s="1">
        <v>44735</v>
      </c>
      <c r="B1686" s="1">
        <v>44791</v>
      </c>
      <c r="J1686" s="1">
        <v>44791</v>
      </c>
      <c r="N1686" t="s">
        <v>736</v>
      </c>
    </row>
    <row r="1687" spans="1:18" x14ac:dyDescent="0.25">
      <c r="A1687" s="1">
        <v>44735</v>
      </c>
      <c r="B1687" s="1">
        <v>44735</v>
      </c>
      <c r="C1687" s="1">
        <v>44792</v>
      </c>
      <c r="E1687" s="1">
        <v>44792</v>
      </c>
      <c r="F1687" s="1">
        <v>44903</v>
      </c>
      <c r="G1687" s="1">
        <v>44858</v>
      </c>
      <c r="H1687" s="1">
        <v>44865</v>
      </c>
      <c r="I1687" s="1">
        <v>44903</v>
      </c>
      <c r="J1687" s="1">
        <v>44922</v>
      </c>
      <c r="K1687" s="1">
        <v>44922</v>
      </c>
      <c r="M1687" t="s">
        <v>4166</v>
      </c>
      <c r="N1687" t="s">
        <v>1176</v>
      </c>
      <c r="O1687" t="s">
        <v>152</v>
      </c>
      <c r="R1687" t="s">
        <v>252</v>
      </c>
    </row>
    <row r="1688" spans="1:18" x14ac:dyDescent="0.25">
      <c r="A1688" s="1">
        <v>44734</v>
      </c>
      <c r="B1688" s="1">
        <v>44735</v>
      </c>
      <c r="C1688" s="1">
        <v>44743</v>
      </c>
      <c r="E1688" s="1">
        <v>44764</v>
      </c>
      <c r="F1688" s="1">
        <v>44764</v>
      </c>
      <c r="G1688" s="1">
        <v>44770</v>
      </c>
      <c r="H1688" s="1">
        <v>44770</v>
      </c>
      <c r="I1688" s="1">
        <v>44769</v>
      </c>
      <c r="J1688" s="1">
        <v>44783</v>
      </c>
      <c r="K1688" s="1">
        <v>44783</v>
      </c>
      <c r="M1688" t="s">
        <v>4168</v>
      </c>
      <c r="N1688" t="s">
        <v>4169</v>
      </c>
      <c r="O1688" t="s">
        <v>62</v>
      </c>
      <c r="R1688" t="s">
        <v>152</v>
      </c>
    </row>
    <row r="1689" spans="1:18" x14ac:dyDescent="0.25">
      <c r="A1689" s="1">
        <v>44734</v>
      </c>
      <c r="J1689" s="1">
        <v>44734</v>
      </c>
      <c r="N1689" t="s">
        <v>4171</v>
      </c>
    </row>
    <row r="1690" spans="1:18" x14ac:dyDescent="0.25">
      <c r="A1690" s="1">
        <v>44734</v>
      </c>
      <c r="B1690" s="1">
        <v>44735</v>
      </c>
      <c r="C1690" s="1">
        <v>44792</v>
      </c>
      <c r="E1690" s="1">
        <v>44792</v>
      </c>
      <c r="F1690" s="1">
        <v>44903</v>
      </c>
      <c r="G1690" s="1">
        <v>44858</v>
      </c>
      <c r="H1690" s="1">
        <v>44865</v>
      </c>
      <c r="I1690" s="1">
        <v>44903</v>
      </c>
      <c r="J1690" s="1">
        <v>44922</v>
      </c>
      <c r="K1690" s="1">
        <v>44922</v>
      </c>
      <c r="M1690" t="s">
        <v>2696</v>
      </c>
      <c r="N1690" t="s">
        <v>4173</v>
      </c>
      <c r="O1690" t="s">
        <v>152</v>
      </c>
      <c r="R1690" t="s">
        <v>252</v>
      </c>
    </row>
    <row r="1691" spans="1:18" x14ac:dyDescent="0.25">
      <c r="A1691" s="1">
        <v>44721</v>
      </c>
      <c r="B1691" s="1">
        <v>44729</v>
      </c>
      <c r="C1691" s="1">
        <v>44764</v>
      </c>
      <c r="E1691" s="1">
        <v>44861</v>
      </c>
      <c r="F1691" s="1">
        <v>44903</v>
      </c>
      <c r="G1691" s="1">
        <v>44866</v>
      </c>
      <c r="H1691" s="1">
        <v>44895</v>
      </c>
      <c r="I1691" s="1">
        <v>44903</v>
      </c>
      <c r="J1691" s="1">
        <v>44903</v>
      </c>
      <c r="K1691" s="1">
        <v>44903</v>
      </c>
      <c r="M1691" t="s">
        <v>4175</v>
      </c>
      <c r="N1691" t="s">
        <v>4176</v>
      </c>
      <c r="O1691" t="s">
        <v>202</v>
      </c>
      <c r="R1691" t="s">
        <v>252</v>
      </c>
    </row>
    <row r="1692" spans="1:18" x14ac:dyDescent="0.25">
      <c r="A1692" s="1">
        <v>44862</v>
      </c>
      <c r="B1692" s="1">
        <v>44873</v>
      </c>
      <c r="C1692" s="1">
        <v>44923</v>
      </c>
      <c r="D1692" s="1">
        <v>44935</v>
      </c>
      <c r="E1692" s="1">
        <v>44935</v>
      </c>
      <c r="G1692" s="1">
        <v>44942</v>
      </c>
      <c r="H1692" s="1">
        <v>44985</v>
      </c>
      <c r="J1692" s="1">
        <v>44935</v>
      </c>
      <c r="M1692" t="s">
        <v>4178</v>
      </c>
      <c r="N1692" s="1">
        <v>44926</v>
      </c>
      <c r="O1692" t="s">
        <v>69</v>
      </c>
    </row>
    <row r="1693" spans="1:18" x14ac:dyDescent="0.25">
      <c r="A1693" s="1">
        <v>44851</v>
      </c>
      <c r="B1693" s="1">
        <v>44851</v>
      </c>
      <c r="C1693" s="1">
        <v>44861</v>
      </c>
      <c r="D1693" s="1">
        <v>44872</v>
      </c>
      <c r="E1693" s="1">
        <v>44873</v>
      </c>
      <c r="G1693" s="1">
        <v>44900</v>
      </c>
      <c r="H1693" s="1">
        <v>44922</v>
      </c>
      <c r="J1693" s="1">
        <v>44873</v>
      </c>
      <c r="M1693" t="s">
        <v>4180</v>
      </c>
      <c r="N1693" t="s">
        <v>4181</v>
      </c>
      <c r="O1693" t="s">
        <v>75</v>
      </c>
    </row>
    <row r="1694" spans="1:18" x14ac:dyDescent="0.25">
      <c r="A1694" s="1">
        <v>44823</v>
      </c>
      <c r="B1694" s="1">
        <v>44853</v>
      </c>
      <c r="C1694" s="1">
        <v>44900</v>
      </c>
      <c r="D1694" s="1">
        <v>44901</v>
      </c>
      <c r="E1694" s="1">
        <v>44901</v>
      </c>
      <c r="G1694" s="1">
        <v>44977</v>
      </c>
      <c r="H1694" s="1">
        <v>44985</v>
      </c>
      <c r="J1694" s="1">
        <v>44901</v>
      </c>
      <c r="M1694" t="s">
        <v>879</v>
      </c>
      <c r="N1694" s="1">
        <v>44926</v>
      </c>
      <c r="O1694" t="s">
        <v>252</v>
      </c>
    </row>
    <row r="1695" spans="1:18" x14ac:dyDescent="0.25">
      <c r="A1695" s="1">
        <v>44753</v>
      </c>
      <c r="B1695" s="1">
        <v>44753</v>
      </c>
      <c r="C1695" s="1">
        <v>44841</v>
      </c>
      <c r="D1695" s="1">
        <v>44844</v>
      </c>
      <c r="E1695" s="1">
        <v>44853</v>
      </c>
      <c r="F1695" s="1">
        <v>44879</v>
      </c>
      <c r="G1695" s="1">
        <v>44866</v>
      </c>
      <c r="H1695" s="1">
        <v>44895</v>
      </c>
      <c r="I1695" s="1">
        <v>44880</v>
      </c>
      <c r="J1695" s="1">
        <v>44886</v>
      </c>
      <c r="K1695" s="1">
        <v>44886</v>
      </c>
      <c r="M1695" t="s">
        <v>888</v>
      </c>
      <c r="N1695" s="1">
        <v>44895</v>
      </c>
      <c r="O1695" t="s">
        <v>202</v>
      </c>
      <c r="R1695" t="s">
        <v>75</v>
      </c>
    </row>
    <row r="1696" spans="1:18" x14ac:dyDescent="0.25">
      <c r="A1696" s="1">
        <v>44713</v>
      </c>
      <c r="B1696" s="1">
        <v>44713</v>
      </c>
      <c r="C1696" s="1">
        <v>44714</v>
      </c>
      <c r="D1696" s="1">
        <v>44719</v>
      </c>
      <c r="E1696" s="1">
        <v>44719</v>
      </c>
      <c r="F1696" s="1">
        <v>44721</v>
      </c>
      <c r="G1696" s="1">
        <v>44725</v>
      </c>
      <c r="H1696" s="1">
        <v>44729</v>
      </c>
      <c r="I1696" s="1">
        <v>44734</v>
      </c>
      <c r="J1696" s="1">
        <v>44796</v>
      </c>
      <c r="K1696" s="1">
        <v>44796</v>
      </c>
      <c r="M1696" t="s">
        <v>4185</v>
      </c>
      <c r="N1696" s="1">
        <v>44742</v>
      </c>
      <c r="O1696" t="s">
        <v>79</v>
      </c>
      <c r="R1696" t="s">
        <v>152</v>
      </c>
    </row>
    <row r="1697" spans="1:18" x14ac:dyDescent="0.25">
      <c r="A1697" s="1">
        <v>44915</v>
      </c>
      <c r="J1697" s="1">
        <v>44915</v>
      </c>
      <c r="N1697" t="s">
        <v>4188</v>
      </c>
    </row>
    <row r="1698" spans="1:18" x14ac:dyDescent="0.25">
      <c r="A1698" s="1">
        <v>44908</v>
      </c>
      <c r="J1698" s="1">
        <v>44908</v>
      </c>
      <c r="N1698" s="1">
        <v>44927</v>
      </c>
    </row>
    <row r="1699" spans="1:18" x14ac:dyDescent="0.25">
      <c r="A1699" s="1">
        <v>44902</v>
      </c>
      <c r="J1699" s="1">
        <v>44902</v>
      </c>
      <c r="N1699" t="s">
        <v>1904</v>
      </c>
    </row>
    <row r="1700" spans="1:18" x14ac:dyDescent="0.25">
      <c r="A1700" s="1">
        <v>44900</v>
      </c>
      <c r="J1700" s="1">
        <v>44900</v>
      </c>
      <c r="N1700" s="1">
        <v>44743</v>
      </c>
    </row>
    <row r="1701" spans="1:18" x14ac:dyDescent="0.25">
      <c r="A1701" s="1">
        <v>44890</v>
      </c>
      <c r="J1701" s="1">
        <v>44890</v>
      </c>
      <c r="N1701" t="s">
        <v>4193</v>
      </c>
    </row>
    <row r="1702" spans="1:18" x14ac:dyDescent="0.25">
      <c r="A1702" s="1">
        <v>44881</v>
      </c>
      <c r="B1702" s="1">
        <v>44888</v>
      </c>
      <c r="C1702" s="1">
        <v>44907</v>
      </c>
      <c r="E1702" s="1">
        <v>44907</v>
      </c>
      <c r="F1702" s="1">
        <v>44910</v>
      </c>
      <c r="G1702" s="1">
        <v>44908</v>
      </c>
      <c r="H1702" s="1">
        <v>44908</v>
      </c>
      <c r="I1702" s="1">
        <v>44915</v>
      </c>
      <c r="J1702" s="1">
        <v>44915</v>
      </c>
      <c r="K1702" s="1">
        <v>44915</v>
      </c>
      <c r="M1702" t="s">
        <v>4195</v>
      </c>
      <c r="N1702" t="s">
        <v>4196</v>
      </c>
      <c r="O1702" t="s">
        <v>252</v>
      </c>
      <c r="R1702" t="s">
        <v>252</v>
      </c>
    </row>
    <row r="1703" spans="1:18" x14ac:dyDescent="0.25">
      <c r="A1703" s="1">
        <v>44854</v>
      </c>
      <c r="B1703" s="1">
        <v>44865</v>
      </c>
      <c r="C1703" s="1">
        <v>44865</v>
      </c>
      <c r="E1703" s="1">
        <v>44873</v>
      </c>
      <c r="G1703" s="1">
        <v>44907</v>
      </c>
      <c r="H1703" s="1">
        <v>44911</v>
      </c>
      <c r="J1703" s="1">
        <v>44873</v>
      </c>
      <c r="M1703" t="s">
        <v>4151</v>
      </c>
      <c r="N1703" t="s">
        <v>4198</v>
      </c>
      <c r="O1703" t="s">
        <v>75</v>
      </c>
    </row>
    <row r="1704" spans="1:18" x14ac:dyDescent="0.25">
      <c r="A1704" s="1">
        <v>44803</v>
      </c>
      <c r="B1704" s="1">
        <v>44803</v>
      </c>
      <c r="C1704" s="1">
        <v>44803</v>
      </c>
      <c r="E1704" s="1">
        <v>44803</v>
      </c>
      <c r="F1704" s="1">
        <v>44803</v>
      </c>
      <c r="G1704" s="1">
        <v>44837</v>
      </c>
      <c r="H1704" s="1">
        <v>44926</v>
      </c>
      <c r="I1704" s="1">
        <v>44803</v>
      </c>
      <c r="J1704" s="1">
        <v>44803</v>
      </c>
      <c r="K1704" s="1">
        <v>44803</v>
      </c>
      <c r="M1704" t="s">
        <v>4201</v>
      </c>
      <c r="N1704" t="s">
        <v>736</v>
      </c>
      <c r="O1704" t="s">
        <v>152</v>
      </c>
      <c r="R1704" t="s">
        <v>152</v>
      </c>
    </row>
    <row r="1705" spans="1:18" x14ac:dyDescent="0.25">
      <c r="A1705" s="1">
        <v>44789</v>
      </c>
      <c r="B1705" s="1">
        <v>44789</v>
      </c>
      <c r="C1705" s="1">
        <v>44851</v>
      </c>
      <c r="E1705" s="1">
        <v>44854</v>
      </c>
      <c r="F1705" s="1">
        <v>44872</v>
      </c>
      <c r="G1705" s="1">
        <v>44880</v>
      </c>
      <c r="H1705" s="1">
        <v>44895</v>
      </c>
      <c r="I1705" s="1">
        <v>44887</v>
      </c>
      <c r="J1705" s="1">
        <v>44907</v>
      </c>
      <c r="K1705" s="1">
        <v>44907</v>
      </c>
      <c r="M1705" t="s">
        <v>885</v>
      </c>
      <c r="N1705" t="s">
        <v>3956</v>
      </c>
      <c r="O1705" t="s">
        <v>202</v>
      </c>
      <c r="R1705" t="s">
        <v>252</v>
      </c>
    </row>
    <row r="1706" spans="1:18" x14ac:dyDescent="0.25">
      <c r="A1706" s="1">
        <v>44747</v>
      </c>
      <c r="B1706" s="1">
        <v>44747</v>
      </c>
      <c r="C1706" s="1">
        <v>44757</v>
      </c>
      <c r="E1706" s="1">
        <v>44767</v>
      </c>
      <c r="F1706" s="1">
        <v>44767</v>
      </c>
      <c r="G1706" s="1">
        <v>44797</v>
      </c>
      <c r="H1706" s="1">
        <v>44798</v>
      </c>
      <c r="I1706" s="1">
        <v>44767</v>
      </c>
      <c r="J1706" s="1">
        <v>44841</v>
      </c>
      <c r="K1706" s="1">
        <v>44841</v>
      </c>
      <c r="M1706" t="s">
        <v>4205</v>
      </c>
      <c r="N1706" s="1">
        <v>44774</v>
      </c>
      <c r="O1706" t="s">
        <v>62</v>
      </c>
      <c r="R1706" t="s">
        <v>202</v>
      </c>
    </row>
    <row r="1707" spans="1:18" x14ac:dyDescent="0.25">
      <c r="A1707" s="1">
        <v>44733</v>
      </c>
      <c r="B1707" s="1">
        <v>44754</v>
      </c>
      <c r="J1707" s="1">
        <v>44754</v>
      </c>
      <c r="N1707" s="1">
        <v>44834</v>
      </c>
    </row>
    <row r="1708" spans="1:18" x14ac:dyDescent="0.25">
      <c r="A1708" s="1">
        <v>44732</v>
      </c>
      <c r="B1708" s="1">
        <v>44733</v>
      </c>
      <c r="C1708" s="1">
        <v>44770</v>
      </c>
      <c r="E1708" s="1">
        <v>44781</v>
      </c>
      <c r="F1708" s="1">
        <v>44852</v>
      </c>
      <c r="G1708" s="1">
        <v>44858</v>
      </c>
      <c r="H1708" s="1">
        <v>44865</v>
      </c>
      <c r="I1708" s="1">
        <v>44875</v>
      </c>
      <c r="J1708" s="1">
        <v>44886</v>
      </c>
      <c r="K1708" s="1">
        <v>44886</v>
      </c>
      <c r="M1708" t="s">
        <v>4208</v>
      </c>
      <c r="N1708" t="s">
        <v>3991</v>
      </c>
      <c r="O1708" t="s">
        <v>152</v>
      </c>
      <c r="R1708" t="s">
        <v>75</v>
      </c>
    </row>
    <row r="1709" spans="1:18" x14ac:dyDescent="0.25">
      <c r="A1709" s="1">
        <v>44732</v>
      </c>
      <c r="B1709" s="1">
        <v>44732</v>
      </c>
      <c r="J1709" s="1">
        <v>44732</v>
      </c>
      <c r="N1709" t="s">
        <v>4210</v>
      </c>
    </row>
    <row r="1710" spans="1:18" x14ac:dyDescent="0.25">
      <c r="A1710" s="1">
        <v>44732</v>
      </c>
      <c r="B1710" s="1">
        <v>44733</v>
      </c>
      <c r="C1710" s="1">
        <v>44750</v>
      </c>
      <c r="E1710" s="1">
        <v>44753</v>
      </c>
      <c r="F1710" s="1">
        <v>44764</v>
      </c>
      <c r="G1710" s="1">
        <v>44795</v>
      </c>
      <c r="H1710" s="1">
        <v>44801</v>
      </c>
      <c r="I1710" s="1">
        <v>44852</v>
      </c>
      <c r="J1710" s="1">
        <v>44902</v>
      </c>
      <c r="K1710" s="1">
        <v>44902</v>
      </c>
      <c r="M1710" t="s">
        <v>4212</v>
      </c>
      <c r="N1710" t="s">
        <v>3510</v>
      </c>
      <c r="O1710" t="s">
        <v>62</v>
      </c>
      <c r="R1710" t="s">
        <v>252</v>
      </c>
    </row>
    <row r="1711" spans="1:18" x14ac:dyDescent="0.25">
      <c r="A1711" s="1">
        <v>44732</v>
      </c>
      <c r="B1711" s="1">
        <v>44732</v>
      </c>
      <c r="C1711" s="1">
        <v>44750</v>
      </c>
      <c r="E1711" s="1">
        <v>44753</v>
      </c>
      <c r="F1711" s="1">
        <v>44761</v>
      </c>
      <c r="G1711" s="1">
        <v>44795</v>
      </c>
      <c r="H1711" s="1">
        <v>44801</v>
      </c>
      <c r="I1711" s="1">
        <v>44790</v>
      </c>
      <c r="J1711" s="1">
        <v>44805</v>
      </c>
      <c r="K1711" s="1">
        <v>44805</v>
      </c>
      <c r="M1711" t="s">
        <v>1103</v>
      </c>
      <c r="N1711" t="s">
        <v>4145</v>
      </c>
      <c r="O1711" t="s">
        <v>62</v>
      </c>
      <c r="R1711" t="s">
        <v>379</v>
      </c>
    </row>
    <row r="1712" spans="1:18" x14ac:dyDescent="0.25">
      <c r="A1712" s="1">
        <v>44823</v>
      </c>
      <c r="J1712" s="1">
        <v>44823</v>
      </c>
      <c r="N1712" t="s">
        <v>4215</v>
      </c>
    </row>
    <row r="1713" spans="1:14" x14ac:dyDescent="0.25">
      <c r="A1713" s="1">
        <v>44900</v>
      </c>
      <c r="B1713" s="1">
        <v>44914</v>
      </c>
      <c r="G1713" s="1">
        <v>44932</v>
      </c>
      <c r="H1713" s="1">
        <v>44932</v>
      </c>
      <c r="J1713" s="1">
        <v>44914</v>
      </c>
      <c r="M1713" t="s">
        <v>4218</v>
      </c>
      <c r="N1713" t="s">
        <v>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4:L18"/>
  <sheetViews>
    <sheetView workbookViewId="0">
      <selection activeCell="K18" sqref="K8:K18"/>
    </sheetView>
  </sheetViews>
  <sheetFormatPr baseColWidth="10" defaultRowHeight="15" x14ac:dyDescent="0.25"/>
  <cols>
    <col min="11" max="11" width="22.85546875" bestFit="1" customWidth="1"/>
    <col min="12" max="12" width="22.28515625" bestFit="1" customWidth="1"/>
  </cols>
  <sheetData>
    <row r="4" spans="11:12" x14ac:dyDescent="0.25">
      <c r="K4" t="s">
        <v>7</v>
      </c>
      <c r="L4" t="s">
        <v>47</v>
      </c>
    </row>
    <row r="5" spans="11:12" x14ac:dyDescent="0.25">
      <c r="K5" t="s">
        <v>4</v>
      </c>
      <c r="L5" t="s">
        <v>43</v>
      </c>
    </row>
    <row r="6" spans="11:12" x14ac:dyDescent="0.25">
      <c r="K6" t="s">
        <v>11</v>
      </c>
      <c r="L6" t="s">
        <v>48</v>
      </c>
    </row>
    <row r="7" spans="11:12" x14ac:dyDescent="0.25">
      <c r="K7" t="s">
        <v>13</v>
      </c>
      <c r="L7" t="s">
        <v>49</v>
      </c>
    </row>
    <row r="8" spans="11:12" x14ac:dyDescent="0.25">
      <c r="K8" t="s">
        <v>6</v>
      </c>
      <c r="L8" s="1">
        <v>44270</v>
      </c>
    </row>
    <row r="9" spans="11:12" x14ac:dyDescent="0.25">
      <c r="K9" t="s">
        <v>2</v>
      </c>
      <c r="L9" s="1">
        <v>44270</v>
      </c>
    </row>
    <row r="10" spans="11:12" x14ac:dyDescent="0.25">
      <c r="K10" t="s">
        <v>5</v>
      </c>
      <c r="L10" s="1">
        <v>43931</v>
      </c>
    </row>
    <row r="11" spans="11:12" x14ac:dyDescent="0.25">
      <c r="K11" t="s">
        <v>22</v>
      </c>
      <c r="L11" s="1">
        <v>43399</v>
      </c>
    </row>
    <row r="12" spans="11:12" x14ac:dyDescent="0.25">
      <c r="K12" t="s">
        <v>21</v>
      </c>
      <c r="L12" s="1">
        <v>43395</v>
      </c>
    </row>
    <row r="13" spans="11:12" x14ac:dyDescent="0.25">
      <c r="K13" t="s">
        <v>19</v>
      </c>
      <c r="L13" s="1">
        <v>43392</v>
      </c>
    </row>
    <row r="14" spans="11:12" x14ac:dyDescent="0.25">
      <c r="K14" t="s">
        <v>18</v>
      </c>
      <c r="L14" s="1">
        <v>43348</v>
      </c>
    </row>
    <row r="15" spans="11:12" x14ac:dyDescent="0.25">
      <c r="K15" t="s">
        <v>20</v>
      </c>
      <c r="L15" s="1">
        <v>43348</v>
      </c>
    </row>
    <row r="16" spans="11:12" x14ac:dyDescent="0.25">
      <c r="K16" t="s">
        <v>3</v>
      </c>
      <c r="L16" s="1">
        <v>43348</v>
      </c>
    </row>
    <row r="17" spans="11:12" x14ac:dyDescent="0.25">
      <c r="K17" t="s">
        <v>17</v>
      </c>
      <c r="L17" s="1">
        <v>43287</v>
      </c>
    </row>
    <row r="18" spans="11:12" x14ac:dyDescent="0.25">
      <c r="K18" t="s">
        <v>12</v>
      </c>
      <c r="L18" s="1">
        <v>43287</v>
      </c>
    </row>
  </sheetData>
  <sortState xmlns:xlrd2="http://schemas.microsoft.com/office/spreadsheetml/2017/richdata2" ref="K4:L18">
    <sortCondition descending="1" ref="L4:L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1:J16"/>
  <sheetViews>
    <sheetView workbookViewId="0">
      <selection activeCell="J2" sqref="J2:J13"/>
    </sheetView>
  </sheetViews>
  <sheetFormatPr baseColWidth="10" defaultRowHeight="15" x14ac:dyDescent="0.25"/>
  <cols>
    <col min="5" max="5" width="22.85546875" bestFit="1" customWidth="1"/>
    <col min="10" max="10" width="25.28515625" bestFit="1" customWidth="1"/>
  </cols>
  <sheetData>
    <row r="1" spans="5:10" x14ac:dyDescent="0.25">
      <c r="J1" t="s">
        <v>4221</v>
      </c>
    </row>
    <row r="2" spans="5:10" x14ac:dyDescent="0.25">
      <c r="E2" t="s">
        <v>12</v>
      </c>
      <c r="F2" s="1">
        <v>44495</v>
      </c>
      <c r="J2" t="s">
        <v>25</v>
      </c>
    </row>
    <row r="3" spans="5:10" x14ac:dyDescent="0.25">
      <c r="E3" t="s">
        <v>17</v>
      </c>
      <c r="F3" s="1">
        <v>44495</v>
      </c>
      <c r="J3" t="s">
        <v>68</v>
      </c>
    </row>
    <row r="4" spans="5:10" x14ac:dyDescent="0.25">
      <c r="E4" t="s">
        <v>3</v>
      </c>
      <c r="F4" s="1">
        <v>44510</v>
      </c>
      <c r="J4" t="s">
        <v>83</v>
      </c>
    </row>
    <row r="5" spans="5:10" x14ac:dyDescent="0.25">
      <c r="E5" t="s">
        <v>18</v>
      </c>
      <c r="F5" s="1">
        <v>44510</v>
      </c>
      <c r="J5" t="s">
        <v>125</v>
      </c>
    </row>
    <row r="6" spans="5:10" x14ac:dyDescent="0.25">
      <c r="E6" t="s">
        <v>20</v>
      </c>
      <c r="F6" s="1">
        <v>44510</v>
      </c>
      <c r="J6" t="s">
        <v>51</v>
      </c>
    </row>
    <row r="7" spans="5:10" x14ac:dyDescent="0.25">
      <c r="E7" t="s">
        <v>21</v>
      </c>
      <c r="F7" s="1">
        <v>44522</v>
      </c>
      <c r="J7" t="s">
        <v>148</v>
      </c>
    </row>
    <row r="8" spans="5:10" x14ac:dyDescent="0.25">
      <c r="E8" t="s">
        <v>19</v>
      </c>
      <c r="F8" s="1">
        <v>44524</v>
      </c>
      <c r="J8" t="s">
        <v>162</v>
      </c>
    </row>
    <row r="9" spans="5:10" x14ac:dyDescent="0.25">
      <c r="E9" t="s">
        <v>22</v>
      </c>
      <c r="F9" s="1">
        <v>44528</v>
      </c>
      <c r="J9" t="s">
        <v>186</v>
      </c>
    </row>
    <row r="10" spans="5:10" x14ac:dyDescent="0.25">
      <c r="E10" t="s">
        <v>2</v>
      </c>
      <c r="F10" s="1">
        <v>44544</v>
      </c>
      <c r="J10" t="s">
        <v>1177</v>
      </c>
    </row>
    <row r="11" spans="5:10" x14ac:dyDescent="0.25">
      <c r="E11" t="s">
        <v>6</v>
      </c>
      <c r="F11" s="1">
        <v>44544</v>
      </c>
      <c r="J11" t="s">
        <v>2087</v>
      </c>
    </row>
    <row r="12" spans="5:10" x14ac:dyDescent="0.25">
      <c r="E12" t="s">
        <v>5</v>
      </c>
      <c r="F12" s="1">
        <v>44544</v>
      </c>
      <c r="J12" t="s">
        <v>3238</v>
      </c>
    </row>
    <row r="13" spans="5:10" x14ac:dyDescent="0.25">
      <c r="E13" t="s">
        <v>11</v>
      </c>
      <c r="F13" t="s">
        <v>176</v>
      </c>
      <c r="J13" t="s">
        <v>4073</v>
      </c>
    </row>
    <row r="14" spans="5:10" x14ac:dyDescent="0.25">
      <c r="E14" t="s">
        <v>4</v>
      </c>
      <c r="F14" t="s">
        <v>91</v>
      </c>
    </row>
    <row r="15" spans="5:10" x14ac:dyDescent="0.25">
      <c r="E15" t="s">
        <v>7</v>
      </c>
      <c r="F15" t="s">
        <v>175</v>
      </c>
    </row>
    <row r="16" spans="5:10" x14ac:dyDescent="0.25">
      <c r="E16" t="s">
        <v>13</v>
      </c>
      <c r="F16" t="s">
        <v>177</v>
      </c>
    </row>
  </sheetData>
  <sortState xmlns:xlrd2="http://schemas.microsoft.com/office/spreadsheetml/2017/richdata2" ref="E2:F16">
    <sortCondition ref="F2:F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tri colonne</vt:lpstr>
      <vt:lpstr>ref</vt:lpstr>
      <vt:lpstr>date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HUSSON NATHAN p2206999</dc:creator>
  <cp:lastModifiedBy>infoprofil</cp:lastModifiedBy>
  <dcterms:created xsi:type="dcterms:W3CDTF">2023-01-25T14:42:53Z</dcterms:created>
  <dcterms:modified xsi:type="dcterms:W3CDTF">2023-02-08T13:15:08Z</dcterms:modified>
</cp:coreProperties>
</file>