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\Documents\GitHub\Zeon\Documentation\"/>
    </mc:Choice>
  </mc:AlternateContent>
  <bookViews>
    <workbookView xWindow="0" yWindow="0" windowWidth="20490" windowHeight="8340"/>
  </bookViews>
  <sheets>
    <sheet name="output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7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87" i="1"/>
  <c r="D88" i="1"/>
  <c r="D89" i="1"/>
  <c r="D90" i="1"/>
  <c r="D91" i="1"/>
  <c r="D92" i="1"/>
  <c r="D93" i="1"/>
  <c r="D111" i="1"/>
  <c r="D116" i="1"/>
  <c r="D117" i="1"/>
  <c r="D118" i="1"/>
  <c r="D119" i="1"/>
  <c r="D120" i="1"/>
  <c r="D121" i="1"/>
  <c r="D142" i="1"/>
  <c r="D145" i="1"/>
  <c r="D146" i="1"/>
  <c r="D147" i="1"/>
  <c r="D149" i="1"/>
  <c r="D150" i="1"/>
  <c r="D151" i="1"/>
  <c r="D152" i="1"/>
  <c r="D169" i="1"/>
  <c r="D174" i="1"/>
  <c r="D175" i="1"/>
  <c r="D176" i="1"/>
  <c r="D177" i="1"/>
  <c r="D178" i="1"/>
  <c r="D180" i="1"/>
  <c r="D201" i="1"/>
  <c r="D203" i="1"/>
  <c r="D204" i="1"/>
  <c r="D205" i="1"/>
  <c r="D207" i="1"/>
  <c r="D208" i="1"/>
  <c r="D209" i="1"/>
  <c r="D210" i="1"/>
  <c r="D228" i="1"/>
  <c r="D232" i="1"/>
  <c r="D233" i="1"/>
  <c r="D235" i="1"/>
  <c r="D236" i="1"/>
  <c r="D237" i="1"/>
  <c r="D238" i="1"/>
  <c r="D255" i="1"/>
  <c r="D260" i="1"/>
  <c r="D262" i="1"/>
  <c r="D263" i="1"/>
  <c r="D264" i="1"/>
  <c r="D265" i="1"/>
  <c r="D282" i="1"/>
  <c r="D287" i="1"/>
  <c r="D288" i="1"/>
  <c r="D289" i="1"/>
  <c r="D290" i="1"/>
  <c r="D291" i="1"/>
  <c r="D292" i="1"/>
  <c r="D315" i="1"/>
  <c r="D316" i="1"/>
  <c r="D317" i="1"/>
  <c r="D318" i="1"/>
  <c r="D319" i="1"/>
  <c r="D320" i="1"/>
  <c r="D322" i="1"/>
  <c r="D341" i="1"/>
  <c r="D342" i="1"/>
  <c r="D343" i="1"/>
  <c r="D344" i="1"/>
  <c r="D345" i="1"/>
  <c r="D347" i="1"/>
  <c r="D348" i="1"/>
  <c r="D349" i="1"/>
  <c r="D350" i="1"/>
</calcChain>
</file>

<file path=xl/sharedStrings.xml><?xml version="1.0" encoding="utf-8"?>
<sst xmlns="http://schemas.openxmlformats.org/spreadsheetml/2006/main" count="438" uniqueCount="89">
  <si>
    <t>Time In</t>
  </si>
  <si>
    <t>Time Out</t>
  </si>
  <si>
    <t>Delay</t>
  </si>
  <si>
    <t>Type</t>
  </si>
  <si>
    <t>greeting</t>
  </si>
  <si>
    <t>newUser</t>
  </si>
  <si>
    <t>streamNotify</t>
  </si>
  <si>
    <t>video</t>
  </si>
  <si>
    <t>0.-978967296</t>
  </si>
  <si>
    <t>0.-983967296</t>
  </si>
  <si>
    <t>0.-985967296</t>
  </si>
  <si>
    <t>0.-914967296</t>
  </si>
  <si>
    <t>0.-900967296</t>
  </si>
  <si>
    <t>0.-837967296</t>
  </si>
  <si>
    <t>0.-780967296</t>
  </si>
  <si>
    <t>0.-719967296</t>
  </si>
  <si>
    <t>0.-649967296</t>
  </si>
  <si>
    <t>0.-537967296</t>
  </si>
  <si>
    <t>0.-484967296</t>
  </si>
  <si>
    <t>0.-462967296</t>
  </si>
  <si>
    <t>0.-364967296</t>
  </si>
  <si>
    <t>0.-256967296</t>
  </si>
  <si>
    <t>0.-184967296</t>
  </si>
  <si>
    <t>0.-97967296</t>
  </si>
  <si>
    <t>0.-108967296</t>
  </si>
  <si>
    <t>0.-41967296</t>
  </si>
  <si>
    <t>auido</t>
  </si>
  <si>
    <t>0.-566934592</t>
  </si>
  <si>
    <t>0.-863934592</t>
  </si>
  <si>
    <t>0.-697934592</t>
  </si>
  <si>
    <t>0.-667934592</t>
  </si>
  <si>
    <t>0.-680934592</t>
  </si>
  <si>
    <t>0.-617934592</t>
  </si>
  <si>
    <t>0.-53934592</t>
  </si>
  <si>
    <t>0.-318901888</t>
  </si>
  <si>
    <t>0.-975901888</t>
  </si>
  <si>
    <t>0.-856901888</t>
  </si>
  <si>
    <t>0.-803901888</t>
  </si>
  <si>
    <t>0.-704901888</t>
  </si>
  <si>
    <t>0.-147901888</t>
  </si>
  <si>
    <t>0.-48901888</t>
  </si>
  <si>
    <t>0.-768869184</t>
  </si>
  <si>
    <t>0.-572869184</t>
  </si>
  <si>
    <t>0.-471869184</t>
  </si>
  <si>
    <t>0.-428869184</t>
  </si>
  <si>
    <t>0.-447869184</t>
  </si>
  <si>
    <t>0.-509836480</t>
  </si>
  <si>
    <t>0.-886836480</t>
  </si>
  <si>
    <t>0.-816836480</t>
  </si>
  <si>
    <t>0.-832836480</t>
  </si>
  <si>
    <t>0.-778836480</t>
  </si>
  <si>
    <t>0.-237836480</t>
  </si>
  <si>
    <t>0.-113836480</t>
  </si>
  <si>
    <t>0.-44836480</t>
  </si>
  <si>
    <t>0.-28836480</t>
  </si>
  <si>
    <t>0.-863803776</t>
  </si>
  <si>
    <t>0.-188803776</t>
  </si>
  <si>
    <t>0.-707803776</t>
  </si>
  <si>
    <t>0.-589803776</t>
  </si>
  <si>
    <t>0.-477803776</t>
  </si>
  <si>
    <t>0.-319803776</t>
  </si>
  <si>
    <t>0.-241803776</t>
  </si>
  <si>
    <t>0.-809771072</t>
  </si>
  <si>
    <t>0.-66771072</t>
  </si>
  <si>
    <t>0.-759771072</t>
  </si>
  <si>
    <t>0.-517771072</t>
  </si>
  <si>
    <t>0.-410771072</t>
  </si>
  <si>
    <t>0.-330771072</t>
  </si>
  <si>
    <t>0.-908738368</t>
  </si>
  <si>
    <t>0.-218738368</t>
  </si>
  <si>
    <t>0.-753738368</t>
  </si>
  <si>
    <t>0.-586738368</t>
  </si>
  <si>
    <t>0.-519738368</t>
  </si>
  <si>
    <t>0.-525738368</t>
  </si>
  <si>
    <t>0.-321705664</t>
  </si>
  <si>
    <t>0.-998705664</t>
  </si>
  <si>
    <t>0.-841705664</t>
  </si>
  <si>
    <t>0.-770705664</t>
  </si>
  <si>
    <t>0.-742705664</t>
  </si>
  <si>
    <t>0.-178705664</t>
  </si>
  <si>
    <t>0.-74705664</t>
  </si>
  <si>
    <t>0.-8705664</t>
  </si>
  <si>
    <t>0.-397672960</t>
  </si>
  <si>
    <t>0.-518672960</t>
  </si>
  <si>
    <t>0.-462672960</t>
  </si>
  <si>
    <t>0.-415672960</t>
  </si>
  <si>
    <t>0.-762640256</t>
  </si>
  <si>
    <t>0.-984640256</t>
  </si>
  <si>
    <t>0.-917640256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</si>
</sst>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3</v>
      </c>
      <c r="D2" t="s">
        <v>2</v>
      </c>
    </row>
    <row r="3" spans="1:4" x14ac:dyDescent="0.25">
      <c r="A3" s="1">
        <v>41873.477069050925</v>
      </c>
      <c r="B3" s="1">
        <v>41873.477341111109</v>
      </c>
      <c r="C3" t="s">
        <v>4</v>
      </c>
      <c r="D3">
        <f>-2-31163520</f>
        <v>-31163522</v>
      </c>
    </row>
    <row r="4" spans="1:4" x14ac:dyDescent="0.25">
      <c r="A4" s="1">
        <v>41873.477077581018</v>
      </c>
      <c r="B4" s="1">
        <v>41873.47734957176</v>
      </c>
      <c r="C4" t="s">
        <v>5</v>
      </c>
      <c r="D4">
        <f>-2-25163520</f>
        <v>-25163522</v>
      </c>
    </row>
    <row r="5" spans="1:4" x14ac:dyDescent="0.25">
      <c r="A5" s="1">
        <v>41873.477077696756</v>
      </c>
      <c r="B5" s="1">
        <v>41873.47734041667</v>
      </c>
      <c r="C5" t="s">
        <v>5</v>
      </c>
      <c r="D5">
        <f>-1-224163520</f>
        <v>-224163521</v>
      </c>
    </row>
    <row r="6" spans="1:4" x14ac:dyDescent="0.25">
      <c r="A6" s="1">
        <v>41873.479558784726</v>
      </c>
      <c r="B6" s="1">
        <v>41873.479544050926</v>
      </c>
      <c r="C6" t="s">
        <v>6</v>
      </c>
      <c r="D6">
        <v>1.2729999999999999</v>
      </c>
    </row>
    <row r="7" spans="1:4" x14ac:dyDescent="0.25">
      <c r="A7" s="1">
        <v>41873.47960604167</v>
      </c>
      <c r="B7" s="1">
        <v>41873.479570324074</v>
      </c>
      <c r="C7" t="s">
        <v>6</v>
      </c>
      <c r="D7">
        <f>-1-208967296</f>
        <v>-208967297</v>
      </c>
    </row>
    <row r="8" spans="1:4" x14ac:dyDescent="0.25">
      <c r="A8" s="1">
        <v>41873.480043321761</v>
      </c>
      <c r="B8" s="1">
        <v>41873.480025289355</v>
      </c>
      <c r="C8" t="s">
        <v>7</v>
      </c>
      <c r="D8">
        <v>1.5580000000000001</v>
      </c>
    </row>
    <row r="9" spans="1:4" x14ac:dyDescent="0.25">
      <c r="A9" s="1">
        <v>41873.480047326389</v>
      </c>
      <c r="B9" s="1">
        <v>41873.48002771991</v>
      </c>
      <c r="C9" t="s">
        <v>7</v>
      </c>
      <c r="D9">
        <v>1.694</v>
      </c>
    </row>
    <row r="10" spans="1:4" x14ac:dyDescent="0.25">
      <c r="A10" s="1">
        <v>41873.48005071759</v>
      </c>
      <c r="B10" s="1">
        <v>41873.48003003472</v>
      </c>
      <c r="C10" t="s">
        <v>7</v>
      </c>
      <c r="D10">
        <v>1.7869999999999999</v>
      </c>
    </row>
    <row r="11" spans="1:4" x14ac:dyDescent="0.25">
      <c r="A11" s="1">
        <v>41873.480054201391</v>
      </c>
      <c r="B11" s="1">
        <v>41873.480032210646</v>
      </c>
      <c r="C11" t="s">
        <v>7</v>
      </c>
      <c r="D11">
        <v>1.9</v>
      </c>
    </row>
    <row r="12" spans="1:4" x14ac:dyDescent="0.25">
      <c r="A12" s="1">
        <v>41873.480057650464</v>
      </c>
      <c r="B12" s="1">
        <v>41873.480034594904</v>
      </c>
      <c r="C12" t="s">
        <v>7</v>
      </c>
      <c r="D12">
        <v>1.992</v>
      </c>
    </row>
    <row r="13" spans="1:4" x14ac:dyDescent="0.25">
      <c r="A13" s="1">
        <v>41873.480060810187</v>
      </c>
      <c r="B13" s="1">
        <v>41873.480036875</v>
      </c>
      <c r="C13" t="s">
        <v>7</v>
      </c>
      <c r="D13">
        <v>2.68</v>
      </c>
    </row>
    <row r="14" spans="1:4" x14ac:dyDescent="0.25">
      <c r="A14" s="1">
        <v>41873.480064201387</v>
      </c>
      <c r="B14" s="1">
        <v>41873.48003929398</v>
      </c>
      <c r="C14" t="s">
        <v>7</v>
      </c>
      <c r="D14">
        <f>-2-142967296</f>
        <v>-142967298</v>
      </c>
    </row>
    <row r="15" spans="1:4" x14ac:dyDescent="0.25">
      <c r="A15" s="1">
        <v>41873.480067488425</v>
      </c>
      <c r="B15" s="1">
        <v>41873.480041493058</v>
      </c>
      <c r="C15" t="s">
        <v>7</v>
      </c>
      <c r="D15">
        <f>-2-48967296</f>
        <v>-48967298</v>
      </c>
    </row>
    <row r="16" spans="1:4" x14ac:dyDescent="0.25">
      <c r="A16" s="1">
        <v>41873.480070671299</v>
      </c>
      <c r="B16" s="1">
        <v>41873.48004386574</v>
      </c>
      <c r="C16" t="s">
        <v>7</v>
      </c>
      <c r="D16">
        <f>-1-978967296</f>
        <v>-978967297</v>
      </c>
    </row>
    <row r="17" spans="1:4" x14ac:dyDescent="0.25">
      <c r="A17" s="1">
        <v>41873.480073854167</v>
      </c>
      <c r="B17" s="1">
        <v>41873.480047500001</v>
      </c>
      <c r="C17" t="s">
        <v>7</v>
      </c>
      <c r="D17">
        <f>-2-17967296</f>
        <v>-17967298</v>
      </c>
    </row>
    <row r="18" spans="1:4" x14ac:dyDescent="0.25">
      <c r="A18" s="1">
        <v>41873.480077025466</v>
      </c>
      <c r="B18" s="1">
        <v>41873.480051469909</v>
      </c>
      <c r="C18" t="s">
        <v>7</v>
      </c>
      <c r="D18">
        <f>-2-86967296</f>
        <v>-86967298</v>
      </c>
    </row>
    <row r="19" spans="1:4" x14ac:dyDescent="0.25">
      <c r="A19" s="1">
        <v>41873.480080381945</v>
      </c>
      <c r="B19" s="1">
        <v>41873.480054745371</v>
      </c>
      <c r="C19" t="s">
        <v>7</v>
      </c>
      <c r="D19">
        <f>-2-79967296</f>
        <v>-79967298</v>
      </c>
    </row>
    <row r="20" spans="1:4" x14ac:dyDescent="0.25">
      <c r="A20" s="1">
        <v>41873.48008346065</v>
      </c>
      <c r="B20" s="1">
        <v>41873.48005716435</v>
      </c>
      <c r="C20" t="s">
        <v>7</v>
      </c>
      <c r="D20">
        <f>-2-22967296</f>
        <v>-22967298</v>
      </c>
    </row>
    <row r="21" spans="1:4" x14ac:dyDescent="0.25">
      <c r="A21" s="1">
        <v>41873.480086898147</v>
      </c>
      <c r="B21" s="1">
        <v>41873.480059513888</v>
      </c>
      <c r="C21" t="s">
        <v>7</v>
      </c>
      <c r="D21">
        <f>-1-928967296</f>
        <v>-928967297</v>
      </c>
    </row>
    <row r="22" spans="1:4" x14ac:dyDescent="0.25">
      <c r="A22" s="1">
        <v>41873.480090115743</v>
      </c>
      <c r="B22" s="1">
        <v>41873.48006170139</v>
      </c>
      <c r="C22" t="s">
        <v>7</v>
      </c>
      <c r="D22">
        <f>-1-839967296</f>
        <v>-839967297</v>
      </c>
    </row>
    <row r="23" spans="1:4" x14ac:dyDescent="0.25">
      <c r="A23" s="1">
        <v>41873.480093368053</v>
      </c>
      <c r="B23" s="1">
        <v>41873.480064097224</v>
      </c>
      <c r="C23" t="s">
        <v>7</v>
      </c>
      <c r="D23">
        <f>-1-765967296</f>
        <v>-765967297</v>
      </c>
    </row>
    <row r="24" spans="1:4" x14ac:dyDescent="0.25">
      <c r="A24" s="1">
        <v>41873.48009646991</v>
      </c>
      <c r="B24" s="1">
        <v>41873.480066388889</v>
      </c>
      <c r="C24" t="s">
        <v>7</v>
      </c>
      <c r="D24">
        <f>-1-695967296</f>
        <v>-695967297</v>
      </c>
    </row>
    <row r="25" spans="1:4" x14ac:dyDescent="0.25">
      <c r="A25" s="1">
        <v>41873.480099618057</v>
      </c>
      <c r="B25" s="1">
        <v>41873.480068807869</v>
      </c>
      <c r="C25" t="s">
        <v>7</v>
      </c>
      <c r="D25">
        <f>-1-632967296</f>
        <v>-632967297</v>
      </c>
    </row>
    <row r="26" spans="1:4" x14ac:dyDescent="0.25">
      <c r="A26" s="1">
        <v>41873.480102928239</v>
      </c>
      <c r="B26" s="1">
        <v>41873.480072488426</v>
      </c>
      <c r="C26" t="s">
        <v>7</v>
      </c>
      <c r="D26">
        <f>-1-664967296</f>
        <v>-664967297</v>
      </c>
    </row>
    <row r="27" spans="1:4" x14ac:dyDescent="0.25">
      <c r="A27" s="1">
        <v>41873.480106377312</v>
      </c>
      <c r="B27" s="1">
        <v>41873.480075509258</v>
      </c>
      <c r="C27" t="s">
        <v>7</v>
      </c>
      <c r="D27">
        <f>-1-627967296</f>
        <v>-627967297</v>
      </c>
    </row>
    <row r="28" spans="1:4" x14ac:dyDescent="0.25">
      <c r="A28" s="1">
        <v>41873.480109525466</v>
      </c>
      <c r="B28" s="1">
        <v>41873.48007863426</v>
      </c>
      <c r="C28" t="s">
        <v>7</v>
      </c>
      <c r="D28">
        <f>-1-625967296</f>
        <v>-625967297</v>
      </c>
    </row>
    <row r="29" spans="1:4" x14ac:dyDescent="0.25">
      <c r="A29" s="1">
        <v>41873.480112627316</v>
      </c>
      <c r="B29" s="1">
        <v>41873.480080960646</v>
      </c>
      <c r="C29" t="s">
        <v>7</v>
      </c>
      <c r="D29">
        <f>-1-558967296</f>
        <v>-558967297</v>
      </c>
    </row>
    <row r="30" spans="1:4" x14ac:dyDescent="0.25">
      <c r="A30" s="1">
        <v>41873.480115810184</v>
      </c>
      <c r="B30" s="1">
        <v>41873.480083171293</v>
      </c>
      <c r="C30" t="s">
        <v>7</v>
      </c>
      <c r="D30">
        <f>-1-474967296</f>
        <v>-474967297</v>
      </c>
    </row>
    <row r="31" spans="1:4" x14ac:dyDescent="0.25">
      <c r="A31" s="1">
        <v>41873.48011892361</v>
      </c>
      <c r="B31" s="1">
        <v>41873.48008552083</v>
      </c>
      <c r="C31" t="s">
        <v>7</v>
      </c>
      <c r="D31">
        <f>-1-408967296</f>
        <v>-408967297</v>
      </c>
    </row>
    <row r="32" spans="1:4" x14ac:dyDescent="0.25">
      <c r="A32" s="1">
        <v>41873.480122094908</v>
      </c>
      <c r="B32" s="1">
        <v>41873.480087870368</v>
      </c>
      <c r="C32" t="s">
        <v>7</v>
      </c>
      <c r="D32">
        <f>-1-337967296</f>
        <v>-337967297</v>
      </c>
    </row>
    <row r="33" spans="1:4" x14ac:dyDescent="0.25">
      <c r="A33" s="1">
        <v>41873.480125196758</v>
      </c>
      <c r="B33" s="1">
        <v>41873.48009016204</v>
      </c>
      <c r="C33" t="s">
        <v>7</v>
      </c>
      <c r="D33">
        <f>-1-267967296</f>
        <v>-267967297</v>
      </c>
    </row>
    <row r="34" spans="1:4" x14ac:dyDescent="0.25">
      <c r="A34" s="1">
        <v>41873.480128368057</v>
      </c>
      <c r="B34" s="1">
        <v>41873.480092430553</v>
      </c>
      <c r="C34" t="s">
        <v>7</v>
      </c>
      <c r="D34">
        <f>-1-189967296</f>
        <v>-189967297</v>
      </c>
    </row>
    <row r="35" spans="1:4" x14ac:dyDescent="0.25">
      <c r="A35" s="1">
        <v>41873.480131504628</v>
      </c>
      <c r="B35" s="1">
        <v>41873.480094791666</v>
      </c>
      <c r="C35" t="s">
        <v>7</v>
      </c>
      <c r="D35">
        <f>-1-122967296</f>
        <v>-122967297</v>
      </c>
    </row>
    <row r="36" spans="1:4" x14ac:dyDescent="0.25">
      <c r="A36" s="1">
        <v>41873.480134768521</v>
      </c>
      <c r="B36" s="1">
        <v>41873.480097071762</v>
      </c>
      <c r="C36" t="s">
        <v>7</v>
      </c>
      <c r="D36">
        <f>-1-37967296</f>
        <v>-37967297</v>
      </c>
    </row>
    <row r="37" spans="1:4" x14ac:dyDescent="0.25">
      <c r="A37" s="1">
        <v>41873.480138032406</v>
      </c>
      <c r="B37" s="1">
        <v>41873.480099652777</v>
      </c>
      <c r="C37" t="s">
        <v>7</v>
      </c>
      <c r="D37" t="s">
        <v>8</v>
      </c>
    </row>
    <row r="38" spans="1:4" x14ac:dyDescent="0.25">
      <c r="A38" s="1">
        <v>41873.480141562497</v>
      </c>
      <c r="B38" s="1">
        <v>41873.480103240741</v>
      </c>
      <c r="C38" t="s">
        <v>7</v>
      </c>
      <c r="D38" t="s">
        <v>9</v>
      </c>
    </row>
    <row r="39" spans="1:4" x14ac:dyDescent="0.25">
      <c r="A39" s="1">
        <v>41873.480144814814</v>
      </c>
      <c r="B39" s="1">
        <v>41873.480106516203</v>
      </c>
      <c r="C39" t="s">
        <v>7</v>
      </c>
      <c r="D39" t="s">
        <v>10</v>
      </c>
    </row>
    <row r="40" spans="1:4" x14ac:dyDescent="0.25">
      <c r="A40" s="1">
        <v>41873.480148113427</v>
      </c>
      <c r="B40" s="1">
        <v>41873.480108993055</v>
      </c>
      <c r="C40" t="s">
        <v>7</v>
      </c>
      <c r="D40" t="s">
        <v>11</v>
      </c>
    </row>
    <row r="41" spans="1:4" x14ac:dyDescent="0.25">
      <c r="A41" s="1">
        <v>41873.48015166667</v>
      </c>
      <c r="B41" s="1">
        <v>41873.480112384263</v>
      </c>
      <c r="C41" t="s">
        <v>7</v>
      </c>
      <c r="D41" t="s">
        <v>12</v>
      </c>
    </row>
    <row r="42" spans="1:4" x14ac:dyDescent="0.25">
      <c r="A42" s="1">
        <v>41873.480154849538</v>
      </c>
      <c r="B42" s="1">
        <v>41873.480114837963</v>
      </c>
      <c r="C42" t="s">
        <v>7</v>
      </c>
      <c r="D42" t="s">
        <v>13</v>
      </c>
    </row>
    <row r="43" spans="1:4" x14ac:dyDescent="0.25">
      <c r="A43" s="1">
        <v>41873.480158136575</v>
      </c>
      <c r="B43" s="1">
        <v>41873.480117465275</v>
      </c>
      <c r="C43" t="s">
        <v>7</v>
      </c>
      <c r="D43" t="s">
        <v>14</v>
      </c>
    </row>
    <row r="44" spans="1:4" x14ac:dyDescent="0.25">
      <c r="A44" s="1">
        <v>41873.480161574073</v>
      </c>
      <c r="B44" s="1">
        <v>41873.480120196757</v>
      </c>
      <c r="C44" t="s">
        <v>7</v>
      </c>
      <c r="D44" t="s">
        <v>15</v>
      </c>
    </row>
    <row r="45" spans="1:4" x14ac:dyDescent="0.25">
      <c r="A45" s="1">
        <v>41873.480164953704</v>
      </c>
      <c r="B45" s="1">
        <v>41873.480122766203</v>
      </c>
      <c r="C45" t="s">
        <v>7</v>
      </c>
      <c r="D45" t="s">
        <v>16</v>
      </c>
    </row>
    <row r="46" spans="1:4" x14ac:dyDescent="0.25">
      <c r="A46" s="1">
        <v>41873.48016890046</v>
      </c>
      <c r="B46" s="1">
        <v>41873.480125416667</v>
      </c>
      <c r="C46" t="s">
        <v>7</v>
      </c>
      <c r="D46" t="s">
        <v>17</v>
      </c>
    </row>
    <row r="47" spans="1:4" x14ac:dyDescent="0.25">
      <c r="A47" s="1">
        <v>41873.480172719908</v>
      </c>
      <c r="B47" s="1">
        <v>41873.480128622687</v>
      </c>
      <c r="C47" t="s">
        <v>7</v>
      </c>
      <c r="D47" t="s">
        <v>18</v>
      </c>
    </row>
    <row r="48" spans="1:4" x14ac:dyDescent="0.25">
      <c r="A48" s="1">
        <v>41873.480176331017</v>
      </c>
      <c r="B48" s="1">
        <v>41873.480131979166</v>
      </c>
      <c r="C48" t="s">
        <v>7</v>
      </c>
      <c r="D48" t="s">
        <v>19</v>
      </c>
    </row>
    <row r="49" spans="1:4" x14ac:dyDescent="0.25">
      <c r="A49" s="1">
        <v>41873.480179814818</v>
      </c>
      <c r="B49" s="1">
        <v>41873.480134328704</v>
      </c>
      <c r="C49" t="s">
        <v>7</v>
      </c>
      <c r="D49" t="s">
        <v>20</v>
      </c>
    </row>
    <row r="50" spans="1:4" x14ac:dyDescent="0.25">
      <c r="A50" s="1">
        <v>41873.4801834838</v>
      </c>
      <c r="B50" s="1">
        <v>41873.480136747683</v>
      </c>
      <c r="C50" t="s">
        <v>7</v>
      </c>
      <c r="D50" t="s">
        <v>21</v>
      </c>
    </row>
    <row r="51" spans="1:4" x14ac:dyDescent="0.25">
      <c r="A51" s="1">
        <v>41873.48018702546</v>
      </c>
      <c r="B51" s="1">
        <v>41873.48013945602</v>
      </c>
      <c r="C51" t="s">
        <v>7</v>
      </c>
      <c r="D51" t="s">
        <v>22</v>
      </c>
    </row>
    <row r="52" spans="1:4" x14ac:dyDescent="0.25">
      <c r="A52" s="1">
        <v>41873.480190706017</v>
      </c>
      <c r="B52" s="1">
        <v>41873.480142129629</v>
      </c>
      <c r="C52" t="s">
        <v>7</v>
      </c>
      <c r="D52" t="s">
        <v>23</v>
      </c>
    </row>
    <row r="53" spans="1:4" x14ac:dyDescent="0.25">
      <c r="A53" s="1">
        <v>41873.480194421296</v>
      </c>
      <c r="B53" s="1">
        <v>41873.480145972222</v>
      </c>
      <c r="C53" t="s">
        <v>7</v>
      </c>
      <c r="D53" t="s">
        <v>24</v>
      </c>
    </row>
    <row r="54" spans="1:4" x14ac:dyDescent="0.25">
      <c r="A54" s="1">
        <v>41873.480197777775</v>
      </c>
      <c r="B54" s="1">
        <v>41873.480148553244</v>
      </c>
      <c r="C54" t="s">
        <v>7</v>
      </c>
      <c r="D54" t="s">
        <v>25</v>
      </c>
    </row>
    <row r="55" spans="1:4" x14ac:dyDescent="0.25">
      <c r="A55" s="1">
        <v>41873.480201747683</v>
      </c>
      <c r="B55" s="1">
        <v>41873.480151192132</v>
      </c>
      <c r="C55" t="s">
        <v>7</v>
      </c>
      <c r="D55">
        <v>0.73032704000000004</v>
      </c>
    </row>
    <row r="56" spans="1:4" x14ac:dyDescent="0.25">
      <c r="A56" s="1">
        <v>41873.480205057873</v>
      </c>
      <c r="B56" s="1">
        <v>41873.480153854165</v>
      </c>
      <c r="C56" t="s">
        <v>7</v>
      </c>
      <c r="D56">
        <v>0.129032704</v>
      </c>
    </row>
    <row r="57" spans="1:4" x14ac:dyDescent="0.25">
      <c r="A57" s="1">
        <v>41873.480208310182</v>
      </c>
      <c r="B57" s="1">
        <v>41873.480157245373</v>
      </c>
      <c r="C57" t="s">
        <v>7</v>
      </c>
      <c r="D57">
        <v>0.117032704</v>
      </c>
    </row>
    <row r="58" spans="1:4" x14ac:dyDescent="0.25">
      <c r="A58" s="1">
        <v>41873.48021159722</v>
      </c>
      <c r="B58" s="1">
        <v>41873.480159965278</v>
      </c>
      <c r="C58" t="s">
        <v>7</v>
      </c>
      <c r="D58">
        <v>0.166032704</v>
      </c>
    </row>
    <row r="59" spans="1:4" x14ac:dyDescent="0.25">
      <c r="A59" s="1">
        <v>41873.480215011572</v>
      </c>
      <c r="B59" s="1">
        <v>41873.480163321758</v>
      </c>
      <c r="C59" t="s">
        <v>7</v>
      </c>
      <c r="D59">
        <v>0.17103270400000001</v>
      </c>
    </row>
    <row r="60" spans="1:4" x14ac:dyDescent="0.25">
      <c r="A60" s="1">
        <v>41873.48021829861</v>
      </c>
      <c r="B60" s="1">
        <v>41873.480165937501</v>
      </c>
      <c r="C60" t="s">
        <v>7</v>
      </c>
      <c r="D60">
        <v>0.229032704</v>
      </c>
    </row>
    <row r="61" spans="1:4" x14ac:dyDescent="0.25">
      <c r="A61" s="1">
        <v>41873.480221990743</v>
      </c>
      <c r="B61" s="1">
        <v>41873.480168437498</v>
      </c>
      <c r="C61" t="s">
        <v>7</v>
      </c>
      <c r="D61">
        <v>0.33203270400000001</v>
      </c>
    </row>
    <row r="62" spans="1:4" x14ac:dyDescent="0.25">
      <c r="A62" s="1">
        <v>41873.480225798608</v>
      </c>
      <c r="B62" s="1">
        <v>41873.480170879629</v>
      </c>
      <c r="C62" t="s">
        <v>7</v>
      </c>
      <c r="D62">
        <v>0.45003270400000001</v>
      </c>
    </row>
    <row r="63" spans="1:4" x14ac:dyDescent="0.25">
      <c r="A63" s="1">
        <v>41873.48022917824</v>
      </c>
      <c r="B63" s="1">
        <v>41873.480173252312</v>
      </c>
      <c r="C63" t="s">
        <v>7</v>
      </c>
      <c r="D63">
        <v>0.53703270400000003</v>
      </c>
    </row>
    <row r="64" spans="1:4" x14ac:dyDescent="0.25">
      <c r="A64" s="1">
        <v>41873.480232465277</v>
      </c>
      <c r="B64" s="1">
        <v>41873.480176365738</v>
      </c>
      <c r="C64" t="s">
        <v>7</v>
      </c>
      <c r="D64">
        <v>0.55203270400000004</v>
      </c>
    </row>
    <row r="65" spans="1:4" x14ac:dyDescent="0.25">
      <c r="A65" s="1">
        <v>41873.48023587963</v>
      </c>
      <c r="B65" s="1">
        <v>41873.480179120372</v>
      </c>
      <c r="C65" t="s">
        <v>7</v>
      </c>
      <c r="D65">
        <v>0.60903270399999998</v>
      </c>
    </row>
    <row r="66" spans="1:4" x14ac:dyDescent="0.25">
      <c r="A66" s="1">
        <v>41873.480239178243</v>
      </c>
      <c r="B66" s="1">
        <v>41873.480181562503</v>
      </c>
      <c r="C66" t="s">
        <v>7</v>
      </c>
      <c r="D66">
        <v>0.68303270400000005</v>
      </c>
    </row>
    <row r="67" spans="1:4" x14ac:dyDescent="0.25">
      <c r="A67" s="1">
        <v>41873.480242418984</v>
      </c>
      <c r="B67" s="1">
        <v>41873.480183958331</v>
      </c>
      <c r="C67" t="s">
        <v>7</v>
      </c>
      <c r="D67">
        <v>0.756032704</v>
      </c>
    </row>
    <row r="68" spans="1:4" x14ac:dyDescent="0.25">
      <c r="A68" s="1">
        <v>41873.48024582176</v>
      </c>
      <c r="B68" s="1">
        <v>41873.480186516201</v>
      </c>
      <c r="C68" t="s">
        <v>7</v>
      </c>
      <c r="D68">
        <v>0.82903270399999995</v>
      </c>
    </row>
    <row r="69" spans="1:4" x14ac:dyDescent="0.25">
      <c r="A69" s="1">
        <v>41873.480249131942</v>
      </c>
      <c r="B69" s="1">
        <v>41873.48018914352</v>
      </c>
      <c r="C69" t="s">
        <v>7</v>
      </c>
      <c r="D69">
        <v>0.88803270400000001</v>
      </c>
    </row>
    <row r="70" spans="1:4" x14ac:dyDescent="0.25">
      <c r="A70" s="1">
        <v>41873.480252395835</v>
      </c>
      <c r="B70" s="1">
        <v>41873.480191643517</v>
      </c>
      <c r="C70" t="s">
        <v>7</v>
      </c>
      <c r="D70">
        <v>0.95403270399999995</v>
      </c>
    </row>
    <row r="71" spans="1:4" x14ac:dyDescent="0.25">
      <c r="A71" s="1">
        <v>41873.480255833332</v>
      </c>
      <c r="B71" s="1">
        <v>41873.480194143522</v>
      </c>
      <c r="C71" t="s">
        <v>7</v>
      </c>
      <c r="D71">
        <v>1.35032704</v>
      </c>
    </row>
    <row r="72" spans="1:4" x14ac:dyDescent="0.25">
      <c r="A72" s="1">
        <v>41873.480259293981</v>
      </c>
      <c r="B72" s="1">
        <v>41873.480196793978</v>
      </c>
      <c r="C72" t="s">
        <v>7</v>
      </c>
      <c r="D72">
        <v>1.1050327040000001</v>
      </c>
    </row>
    <row r="73" spans="1:4" x14ac:dyDescent="0.25">
      <c r="A73" s="1">
        <v>41873.480262569443</v>
      </c>
      <c r="B73" s="1">
        <v>41873.48019934028</v>
      </c>
      <c r="C73" t="s">
        <v>7</v>
      </c>
      <c r="D73">
        <v>1.168032704</v>
      </c>
    </row>
    <row r="74" spans="1:4" x14ac:dyDescent="0.25">
      <c r="A74" s="1">
        <v>41873.480265925929</v>
      </c>
      <c r="B74" s="1">
        <v>41873.48020189815</v>
      </c>
      <c r="C74" t="s">
        <v>7</v>
      </c>
      <c r="D74">
        <v>1.237032704</v>
      </c>
    </row>
    <row r="75" spans="1:4" x14ac:dyDescent="0.25">
      <c r="A75" s="1">
        <v>41873.480269247688</v>
      </c>
      <c r="B75" s="1">
        <v>41873.480204571759</v>
      </c>
      <c r="C75" t="s">
        <v>7</v>
      </c>
      <c r="D75">
        <v>1.293032704</v>
      </c>
    </row>
    <row r="76" spans="1:4" x14ac:dyDescent="0.25">
      <c r="A76" s="1">
        <v>41873.480272962966</v>
      </c>
      <c r="B76" s="1">
        <v>41873.480207083332</v>
      </c>
      <c r="C76" t="s">
        <v>7</v>
      </c>
      <c r="D76">
        <v>1.3970327039999999</v>
      </c>
    </row>
    <row r="77" spans="1:4" x14ac:dyDescent="0.25">
      <c r="A77" s="1">
        <v>41873.480276921298</v>
      </c>
      <c r="B77" s="1">
        <v>41873.480209548608</v>
      </c>
      <c r="C77" t="s">
        <v>7</v>
      </c>
      <c r="D77">
        <v>1.5260327039999999</v>
      </c>
    </row>
    <row r="78" spans="1:4" x14ac:dyDescent="0.25">
      <c r="A78" s="1">
        <v>41873.480280138887</v>
      </c>
      <c r="B78" s="1">
        <v>41873.480212256945</v>
      </c>
      <c r="C78" t="s">
        <v>7</v>
      </c>
      <c r="D78">
        <v>1.5700327039999999</v>
      </c>
    </row>
    <row r="79" spans="1:4" x14ac:dyDescent="0.25">
      <c r="A79" s="1">
        <v>41873.480283506942</v>
      </c>
      <c r="B79" s="1">
        <v>41873.480215138887</v>
      </c>
      <c r="C79" t="s">
        <v>7</v>
      </c>
      <c r="D79">
        <v>1.612032704</v>
      </c>
    </row>
    <row r="80" spans="1:4" x14ac:dyDescent="0.25">
      <c r="A80" s="1">
        <v>41873.480286805556</v>
      </c>
      <c r="B80" s="1">
        <v>41873.4802175</v>
      </c>
      <c r="C80" t="s">
        <v>7</v>
      </c>
      <c r="D80">
        <v>1.6930327039999999</v>
      </c>
    </row>
    <row r="81" spans="1:4" x14ac:dyDescent="0.25">
      <c r="A81" s="1">
        <v>41873.480290150466</v>
      </c>
      <c r="B81" s="1">
        <v>41873.480219872683</v>
      </c>
      <c r="C81" t="s">
        <v>7</v>
      </c>
      <c r="D81">
        <v>1.777032704</v>
      </c>
    </row>
    <row r="82" spans="1:4" x14ac:dyDescent="0.25">
      <c r="A82" s="1">
        <v>41873.480293680557</v>
      </c>
      <c r="B82" s="1">
        <v>41873.480222488426</v>
      </c>
      <c r="C82" t="s">
        <v>7</v>
      </c>
      <c r="D82">
        <v>1.856032704</v>
      </c>
    </row>
    <row r="83" spans="1:4" x14ac:dyDescent="0.25">
      <c r="A83" s="1">
        <v>41873.480296956019</v>
      </c>
      <c r="B83" s="1">
        <v>41873.480225069441</v>
      </c>
      <c r="C83" t="s">
        <v>7</v>
      </c>
      <c r="D83">
        <v>1.916032704</v>
      </c>
    </row>
    <row r="84" spans="1:4" x14ac:dyDescent="0.25">
      <c r="A84" s="1">
        <v>41873.480300243056</v>
      </c>
      <c r="B84" s="1">
        <v>41873.480227974535</v>
      </c>
      <c r="C84" t="s">
        <v>7</v>
      </c>
      <c r="D84">
        <v>1.9490327039999999</v>
      </c>
    </row>
    <row r="85" spans="1:4" x14ac:dyDescent="0.25">
      <c r="A85" s="1">
        <v>41873.4803034375</v>
      </c>
      <c r="B85" s="1">
        <v>41873.480230266206</v>
      </c>
      <c r="C85" t="s">
        <v>7</v>
      </c>
      <c r="D85">
        <v>2.2703270400000002</v>
      </c>
    </row>
    <row r="86" spans="1:4" x14ac:dyDescent="0.25">
      <c r="A86" s="1">
        <v>41873.48030678241</v>
      </c>
      <c r="B86" s="1">
        <v>41873.480232685186</v>
      </c>
      <c r="C86" t="s">
        <v>7</v>
      </c>
      <c r="D86">
        <v>2.1070327039999999</v>
      </c>
    </row>
    <row r="87" spans="1:4" x14ac:dyDescent="0.25">
      <c r="A87" s="1">
        <v>41873.480310185187</v>
      </c>
      <c r="B87" s="1">
        <v>41873.480235081021</v>
      </c>
      <c r="C87" t="s">
        <v>7</v>
      </c>
      <c r="D87">
        <f>-2-100934592</f>
        <v>-100934594</v>
      </c>
    </row>
    <row r="88" spans="1:4" x14ac:dyDescent="0.25">
      <c r="A88" s="1">
        <v>41873.480313553242</v>
      </c>
      <c r="B88" s="1">
        <v>41873.480237569442</v>
      </c>
      <c r="C88" t="s">
        <v>7</v>
      </c>
      <c r="D88">
        <f>-2-24934592</f>
        <v>-24934594</v>
      </c>
    </row>
    <row r="89" spans="1:4" x14ac:dyDescent="0.25">
      <c r="A89" s="1">
        <v>41873.480316828704</v>
      </c>
      <c r="B89" s="1">
        <v>41873.48024016204</v>
      </c>
      <c r="C89" t="s">
        <v>7</v>
      </c>
      <c r="D89">
        <f>-1-965934592</f>
        <v>-965934593</v>
      </c>
    </row>
    <row r="90" spans="1:4" x14ac:dyDescent="0.25">
      <c r="A90" s="1">
        <v>41873.480320219911</v>
      </c>
      <c r="B90" s="1">
        <v>41873.480242905091</v>
      </c>
      <c r="C90" t="s">
        <v>7</v>
      </c>
      <c r="D90">
        <f>-1-909934592</f>
        <v>-909934593</v>
      </c>
    </row>
    <row r="91" spans="1:4" x14ac:dyDescent="0.25">
      <c r="A91" s="1">
        <v>41873.48032383102</v>
      </c>
      <c r="B91" s="1">
        <v>41873.480245347222</v>
      </c>
      <c r="C91" t="s">
        <v>7</v>
      </c>
      <c r="D91">
        <f>-1-808934592</f>
        <v>-808934593</v>
      </c>
    </row>
    <row r="92" spans="1:4" x14ac:dyDescent="0.25">
      <c r="A92" s="1">
        <v>41873.480327569443</v>
      </c>
      <c r="B92" s="1">
        <v>41873.480247650463</v>
      </c>
      <c r="C92" t="s">
        <v>7</v>
      </c>
      <c r="D92">
        <f>-1-684934592</f>
        <v>-684934593</v>
      </c>
    </row>
    <row r="93" spans="1:4" x14ac:dyDescent="0.25">
      <c r="A93" s="1">
        <v>41873.480330752318</v>
      </c>
      <c r="B93" s="1">
        <v>41873.480250115739</v>
      </c>
      <c r="C93" t="s">
        <v>7</v>
      </c>
      <c r="D93">
        <f>-1-622934592</f>
        <v>-622934593</v>
      </c>
    </row>
    <row r="94" spans="1:4" x14ac:dyDescent="0.25">
      <c r="A94" s="1">
        <v>41873.480334016203</v>
      </c>
      <c r="B94" s="1">
        <v>41873.480241157406</v>
      </c>
      <c r="C94" t="s">
        <v>26</v>
      </c>
      <c r="D94" t="s">
        <v>27</v>
      </c>
    </row>
    <row r="95" spans="1:4" x14ac:dyDescent="0.25">
      <c r="A95" s="1">
        <v>41873.48034234954</v>
      </c>
      <c r="B95" s="1">
        <v>41873.480252928239</v>
      </c>
      <c r="C95" t="s">
        <v>7</v>
      </c>
      <c r="D95" t="s">
        <v>28</v>
      </c>
    </row>
    <row r="96" spans="1:4" x14ac:dyDescent="0.25">
      <c r="A96" s="1">
        <v>41873.480346863427</v>
      </c>
      <c r="B96" s="1">
        <v>41873.48025552083</v>
      </c>
      <c r="C96" t="s">
        <v>7</v>
      </c>
      <c r="D96" t="s">
        <v>29</v>
      </c>
    </row>
    <row r="97" spans="1:4" x14ac:dyDescent="0.25">
      <c r="A97" s="1">
        <v>41873.48035002315</v>
      </c>
      <c r="B97" s="1">
        <v>41873.480258333337</v>
      </c>
      <c r="C97" t="s">
        <v>7</v>
      </c>
      <c r="D97" t="s">
        <v>30</v>
      </c>
    </row>
    <row r="98" spans="1:4" x14ac:dyDescent="0.25">
      <c r="A98" s="1">
        <v>41873.480353217594</v>
      </c>
      <c r="B98" s="1">
        <v>41873.48026167824</v>
      </c>
      <c r="C98" t="s">
        <v>7</v>
      </c>
      <c r="D98" t="s">
        <v>31</v>
      </c>
    </row>
    <row r="99" spans="1:4" x14ac:dyDescent="0.25">
      <c r="A99" s="1">
        <v>41873.480356400461</v>
      </c>
      <c r="B99" s="1">
        <v>41873.480264131947</v>
      </c>
      <c r="C99" t="s">
        <v>7</v>
      </c>
      <c r="D99" t="s">
        <v>32</v>
      </c>
    </row>
    <row r="100" spans="1:4" x14ac:dyDescent="0.25">
      <c r="A100" s="1">
        <v>41873.48035957176</v>
      </c>
      <c r="B100" s="1">
        <v>41873.480252731482</v>
      </c>
      <c r="C100" t="s">
        <v>26</v>
      </c>
      <c r="D100">
        <v>0.641065408</v>
      </c>
    </row>
    <row r="101" spans="1:4" x14ac:dyDescent="0.25">
      <c r="A101" s="1">
        <v>41873.480365439813</v>
      </c>
      <c r="B101" s="1">
        <v>41873.480266643521</v>
      </c>
      <c r="C101" t="s">
        <v>7</v>
      </c>
      <c r="D101" t="s">
        <v>33</v>
      </c>
    </row>
    <row r="102" spans="1:4" x14ac:dyDescent="0.25">
      <c r="A102" s="1">
        <v>41873.480369837962</v>
      </c>
      <c r="B102" s="1">
        <v>41873.480269236112</v>
      </c>
      <c r="C102" t="s">
        <v>7</v>
      </c>
      <c r="D102">
        <v>0.102065408</v>
      </c>
    </row>
    <row r="103" spans="1:4" x14ac:dyDescent="0.25">
      <c r="A103" s="1">
        <v>41873.480373020837</v>
      </c>
      <c r="B103" s="1">
        <v>41873.480271840279</v>
      </c>
      <c r="C103" t="s">
        <v>7</v>
      </c>
      <c r="D103">
        <v>0.15206540800000001</v>
      </c>
    </row>
    <row r="104" spans="1:4" x14ac:dyDescent="0.25">
      <c r="A104" s="1">
        <v>41873.480376331019</v>
      </c>
      <c r="B104" s="1">
        <v>41873.48027428241</v>
      </c>
      <c r="C104" t="s">
        <v>7</v>
      </c>
      <c r="D104">
        <v>0.227065408</v>
      </c>
    </row>
    <row r="105" spans="1:4" x14ac:dyDescent="0.25">
      <c r="A105" s="1">
        <v>41873.480379618057</v>
      </c>
      <c r="B105" s="1">
        <v>41873.480264305559</v>
      </c>
      <c r="C105" t="s">
        <v>26</v>
      </c>
      <c r="D105">
        <v>1.373065408</v>
      </c>
    </row>
    <row r="106" spans="1:4" x14ac:dyDescent="0.25">
      <c r="A106" s="1">
        <v>41873.480385474541</v>
      </c>
      <c r="B106" s="1">
        <v>41873.48027670139</v>
      </c>
      <c r="C106" t="s">
        <v>7</v>
      </c>
      <c r="D106">
        <v>0.80806540800000004</v>
      </c>
    </row>
    <row r="107" spans="1:4" x14ac:dyDescent="0.25">
      <c r="A107" s="1">
        <v>41873.480389166667</v>
      </c>
      <c r="B107" s="1">
        <v>41873.480279513889</v>
      </c>
      <c r="C107" t="s">
        <v>7</v>
      </c>
      <c r="D107">
        <v>0.884065408</v>
      </c>
    </row>
    <row r="108" spans="1:4" x14ac:dyDescent="0.25">
      <c r="A108" s="1">
        <v>41873.480392407408</v>
      </c>
      <c r="B108" s="1">
        <v>41873.480282025463</v>
      </c>
      <c r="C108" t="s">
        <v>7</v>
      </c>
      <c r="D108">
        <v>0.94706540800000005</v>
      </c>
    </row>
    <row r="109" spans="1:4" x14ac:dyDescent="0.25">
      <c r="A109" s="1">
        <v>41873.480395590275</v>
      </c>
      <c r="B109" s="1">
        <v>41873.480284722224</v>
      </c>
      <c r="C109" t="s">
        <v>7</v>
      </c>
      <c r="D109">
        <v>0.98906540799999998</v>
      </c>
    </row>
    <row r="110" spans="1:4" x14ac:dyDescent="0.25">
      <c r="A110" s="1">
        <v>41873.48039877315</v>
      </c>
      <c r="B110" s="1">
        <v>41873.480287407408</v>
      </c>
      <c r="C110" t="s">
        <v>7</v>
      </c>
      <c r="D110">
        <v>1.32065408</v>
      </c>
    </row>
    <row r="111" spans="1:4" x14ac:dyDescent="0.25">
      <c r="A111" s="1">
        <v>41873.480401956018</v>
      </c>
      <c r="B111" s="1">
        <v>41873.480275891205</v>
      </c>
      <c r="C111" t="s">
        <v>26</v>
      </c>
      <c r="D111">
        <f>-1-992901888</f>
        <v>-992901889</v>
      </c>
    </row>
    <row r="112" spans="1:4" x14ac:dyDescent="0.25">
      <c r="A112" s="1">
        <v>41873.480407812502</v>
      </c>
      <c r="B112" s="1">
        <v>41873.480290046296</v>
      </c>
      <c r="C112" t="s">
        <v>7</v>
      </c>
      <c r="D112">
        <v>1.585065408</v>
      </c>
    </row>
    <row r="113" spans="1:4" x14ac:dyDescent="0.25">
      <c r="A113" s="1">
        <v>41873.480411956021</v>
      </c>
      <c r="B113" s="1">
        <v>41873.480292893517</v>
      </c>
      <c r="C113" t="s">
        <v>7</v>
      </c>
      <c r="D113">
        <v>1.6970654080000001</v>
      </c>
    </row>
    <row r="114" spans="1:4" x14ac:dyDescent="0.25">
      <c r="A114" s="1">
        <v>41873.480415138889</v>
      </c>
      <c r="B114" s="1">
        <v>41873.480295347224</v>
      </c>
      <c r="C114" t="s">
        <v>7</v>
      </c>
      <c r="D114">
        <v>1.760065408</v>
      </c>
    </row>
    <row r="115" spans="1:4" x14ac:dyDescent="0.25">
      <c r="A115" s="1">
        <v>41873.480418321757</v>
      </c>
      <c r="B115" s="1">
        <v>41873.480297638889</v>
      </c>
      <c r="C115" t="s">
        <v>7</v>
      </c>
      <c r="D115">
        <v>1.837065408</v>
      </c>
    </row>
    <row r="116" spans="1:4" x14ac:dyDescent="0.25">
      <c r="A116" s="1">
        <v>41873.480421527776</v>
      </c>
      <c r="B116" s="1">
        <v>41873.480287465274</v>
      </c>
      <c r="C116" t="s">
        <v>26</v>
      </c>
      <c r="D116">
        <f>-1-301901888</f>
        <v>-301901889</v>
      </c>
    </row>
    <row r="117" spans="1:4" x14ac:dyDescent="0.25">
      <c r="A117" s="1">
        <v>41873.48042738426</v>
      </c>
      <c r="B117" s="1">
        <v>41873.480300219904</v>
      </c>
      <c r="C117" t="s">
        <v>7</v>
      </c>
      <c r="D117">
        <f>-1-897901888</f>
        <v>-897901889</v>
      </c>
    </row>
    <row r="118" spans="1:4" x14ac:dyDescent="0.25">
      <c r="A118" s="1">
        <v>41873.480431736112</v>
      </c>
      <c r="B118" s="1">
        <v>41873.480302638891</v>
      </c>
      <c r="C118" t="s">
        <v>7</v>
      </c>
      <c r="D118">
        <f>-1-730901888</f>
        <v>-730901889</v>
      </c>
    </row>
    <row r="119" spans="1:4" x14ac:dyDescent="0.25">
      <c r="A119" s="1">
        <v>41873.480434953701</v>
      </c>
      <c r="B119" s="1">
        <v>41873.480304988429</v>
      </c>
      <c r="C119" t="s">
        <v>7</v>
      </c>
      <c r="D119">
        <f>-1-655901888</f>
        <v>-655901889</v>
      </c>
    </row>
    <row r="120" spans="1:4" x14ac:dyDescent="0.25">
      <c r="A120" s="1">
        <v>41873.480438113424</v>
      </c>
      <c r="B120" s="1">
        <v>41873.48030732639</v>
      </c>
      <c r="C120" t="s">
        <v>7</v>
      </c>
      <c r="D120">
        <f>-1-584901888</f>
        <v>-584901889</v>
      </c>
    </row>
    <row r="121" spans="1:4" x14ac:dyDescent="0.25">
      <c r="A121" s="1">
        <v>41873.480441331019</v>
      </c>
      <c r="B121" s="1">
        <v>41873.480309930557</v>
      </c>
      <c r="C121" t="s">
        <v>7</v>
      </c>
      <c r="D121">
        <f>-1-531901888</f>
        <v>-531901889</v>
      </c>
    </row>
    <row r="122" spans="1:4" x14ac:dyDescent="0.25">
      <c r="A122" s="1">
        <v>41873.480444490742</v>
      </c>
      <c r="B122" s="1">
        <v>41873.480299050927</v>
      </c>
      <c r="C122" t="s">
        <v>26</v>
      </c>
      <c r="D122" t="s">
        <v>34</v>
      </c>
    </row>
    <row r="123" spans="1:4" x14ac:dyDescent="0.25">
      <c r="A123" s="1">
        <v>41873.480450347219</v>
      </c>
      <c r="B123" s="1">
        <v>41873.480312511572</v>
      </c>
      <c r="C123" t="s">
        <v>7</v>
      </c>
      <c r="D123" t="s">
        <v>35</v>
      </c>
    </row>
    <row r="124" spans="1:4" x14ac:dyDescent="0.25">
      <c r="A124" s="1">
        <v>41873.480454328703</v>
      </c>
      <c r="B124" s="1">
        <v>41873.480315115739</v>
      </c>
      <c r="C124" t="s">
        <v>7</v>
      </c>
      <c r="D124" t="s">
        <v>36</v>
      </c>
    </row>
    <row r="125" spans="1:4" x14ac:dyDescent="0.25">
      <c r="A125" s="1">
        <v>41873.480457581019</v>
      </c>
      <c r="B125" s="1">
        <v>41873.480317754627</v>
      </c>
      <c r="C125" t="s">
        <v>7</v>
      </c>
      <c r="D125" t="s">
        <v>37</v>
      </c>
    </row>
    <row r="126" spans="1:4" x14ac:dyDescent="0.25">
      <c r="A126" s="1">
        <v>41873.480461331019</v>
      </c>
      <c r="B126" s="1">
        <v>41873.480320358794</v>
      </c>
      <c r="C126" t="s">
        <v>7</v>
      </c>
      <c r="D126" t="s">
        <v>38</v>
      </c>
    </row>
    <row r="127" spans="1:4" x14ac:dyDescent="0.25">
      <c r="A127" s="1">
        <v>41873.480464479166</v>
      </c>
      <c r="B127" s="1">
        <v>41873.480310624996</v>
      </c>
      <c r="C127" t="s">
        <v>26</v>
      </c>
      <c r="D127">
        <v>0.40809811200000001</v>
      </c>
    </row>
    <row r="128" spans="1:4" x14ac:dyDescent="0.25">
      <c r="A128" s="1">
        <v>41873.480470335649</v>
      </c>
      <c r="B128" s="1">
        <v>41873.480322916665</v>
      </c>
      <c r="C128" t="s">
        <v>7</v>
      </c>
      <c r="D128" t="s">
        <v>39</v>
      </c>
    </row>
    <row r="129" spans="1:4" x14ac:dyDescent="0.25">
      <c r="A129" s="1">
        <v>41873.480474247684</v>
      </c>
      <c r="B129" s="1">
        <v>41873.480325682867</v>
      </c>
      <c r="C129" t="s">
        <v>7</v>
      </c>
      <c r="D129" t="s">
        <v>40</v>
      </c>
    </row>
    <row r="130" spans="1:4" x14ac:dyDescent="0.25">
      <c r="A130" s="1">
        <v>41873.480477650461</v>
      </c>
      <c r="B130" s="1">
        <v>41873.480328206017</v>
      </c>
      <c r="C130" t="s">
        <v>7</v>
      </c>
      <c r="D130">
        <v>0.27098112000000002</v>
      </c>
    </row>
    <row r="131" spans="1:4" x14ac:dyDescent="0.25">
      <c r="A131" s="1">
        <v>41873.480480937498</v>
      </c>
      <c r="B131" s="1">
        <v>41873.480330891201</v>
      </c>
      <c r="C131" t="s">
        <v>7</v>
      </c>
      <c r="D131">
        <v>0.79098111999999998</v>
      </c>
    </row>
    <row r="132" spans="1:4" x14ac:dyDescent="0.25">
      <c r="A132" s="1">
        <v>41873.480484259257</v>
      </c>
      <c r="B132" s="1">
        <v>41873.480333310188</v>
      </c>
      <c r="C132" t="s">
        <v>7</v>
      </c>
      <c r="D132">
        <v>0.15709811200000001</v>
      </c>
    </row>
    <row r="133" spans="1:4" x14ac:dyDescent="0.25">
      <c r="A133" s="1">
        <v>41873.480487430556</v>
      </c>
      <c r="B133" s="1">
        <v>41873.480322199073</v>
      </c>
      <c r="C133" t="s">
        <v>26</v>
      </c>
      <c r="D133">
        <v>1.3910981120000001</v>
      </c>
    </row>
    <row r="134" spans="1:4" x14ac:dyDescent="0.25">
      <c r="A134" s="1">
        <v>41873.480493287039</v>
      </c>
      <c r="B134" s="1">
        <v>41873.480335694447</v>
      </c>
      <c r="C134" t="s">
        <v>7</v>
      </c>
      <c r="D134">
        <v>0.73109811199999997</v>
      </c>
    </row>
    <row r="135" spans="1:4" x14ac:dyDescent="0.25">
      <c r="A135" s="1">
        <v>41873.480497511577</v>
      </c>
      <c r="B135" s="1">
        <v>41873.480338055553</v>
      </c>
      <c r="C135" t="s">
        <v>7</v>
      </c>
      <c r="D135">
        <v>0.892098112</v>
      </c>
    </row>
    <row r="136" spans="1:4" x14ac:dyDescent="0.25">
      <c r="A136" s="1">
        <v>41873.480500694444</v>
      </c>
      <c r="B136" s="1">
        <v>41873.480340520837</v>
      </c>
      <c r="C136" t="s">
        <v>7</v>
      </c>
      <c r="D136">
        <v>0.95409811200000005</v>
      </c>
    </row>
    <row r="137" spans="1:4" x14ac:dyDescent="0.25">
      <c r="A137" s="1">
        <v>41873.480503888888</v>
      </c>
      <c r="B137" s="1">
        <v>41873.48034347222</v>
      </c>
      <c r="C137" t="s">
        <v>7</v>
      </c>
      <c r="D137">
        <v>0.97509811199999996</v>
      </c>
    </row>
    <row r="138" spans="1:4" x14ac:dyDescent="0.25">
      <c r="A138" s="1">
        <v>41873.480507048611</v>
      </c>
      <c r="B138" s="1">
        <v>41873.48033377315</v>
      </c>
      <c r="C138" t="s">
        <v>26</v>
      </c>
      <c r="D138">
        <v>2.8609811199999999</v>
      </c>
    </row>
    <row r="139" spans="1:4" x14ac:dyDescent="0.25">
      <c r="A139" s="1">
        <v>41873.480512905095</v>
      </c>
      <c r="B139" s="1">
        <v>41873.480346932869</v>
      </c>
      <c r="C139" t="s">
        <v>7</v>
      </c>
      <c r="D139">
        <v>1.4550981119999999</v>
      </c>
    </row>
    <row r="140" spans="1:4" x14ac:dyDescent="0.25">
      <c r="A140" s="1">
        <v>41873.480516516203</v>
      </c>
      <c r="B140" s="1">
        <v>41873.480350810183</v>
      </c>
      <c r="C140" t="s">
        <v>7</v>
      </c>
      <c r="D140">
        <v>1.432098112</v>
      </c>
    </row>
    <row r="141" spans="1:4" x14ac:dyDescent="0.25">
      <c r="A141" s="1">
        <v>41873.480519745368</v>
      </c>
      <c r="B141" s="1">
        <v>41873.48035391204</v>
      </c>
      <c r="C141" t="s">
        <v>7</v>
      </c>
      <c r="D141">
        <v>1.4430981119999999</v>
      </c>
    </row>
    <row r="142" spans="1:4" x14ac:dyDescent="0.25">
      <c r="A142" s="1">
        <v>41873.480522881946</v>
      </c>
      <c r="B142" s="1">
        <v>41873.48034534722</v>
      </c>
      <c r="C142" t="s">
        <v>26</v>
      </c>
      <c r="D142">
        <f>-1-840869184</f>
        <v>-840869185</v>
      </c>
    </row>
    <row r="143" spans="1:4" x14ac:dyDescent="0.25">
      <c r="A143" s="1">
        <v>41873.480530173612</v>
      </c>
      <c r="B143" s="1">
        <v>41873.480357696761</v>
      </c>
      <c r="C143" t="s">
        <v>7</v>
      </c>
      <c r="D143">
        <v>2.17098112</v>
      </c>
    </row>
    <row r="144" spans="1:4" x14ac:dyDescent="0.25">
      <c r="A144" s="1">
        <v>41873.480533923612</v>
      </c>
      <c r="B144" s="1">
        <v>41873.480360173613</v>
      </c>
      <c r="C144" t="s">
        <v>7</v>
      </c>
      <c r="D144">
        <v>2.1270981120000001</v>
      </c>
    </row>
    <row r="145" spans="1:4" x14ac:dyDescent="0.25">
      <c r="A145" s="1">
        <v>41873.480537164352</v>
      </c>
      <c r="B145" s="1">
        <v>41873.480362974537</v>
      </c>
      <c r="C145" t="s">
        <v>7</v>
      </c>
      <c r="D145">
        <f>-2-129869184</f>
        <v>-129869186</v>
      </c>
    </row>
    <row r="146" spans="1:4" x14ac:dyDescent="0.25">
      <c r="A146" s="1">
        <v>41873.480540335651</v>
      </c>
      <c r="B146" s="1">
        <v>41873.480365543983</v>
      </c>
      <c r="C146" t="s">
        <v>7</v>
      </c>
      <c r="D146">
        <f>-2-77869184</f>
        <v>-77869186</v>
      </c>
    </row>
    <row r="147" spans="1:4" x14ac:dyDescent="0.25">
      <c r="A147" s="1">
        <v>41873.480543645834</v>
      </c>
      <c r="B147" s="1">
        <v>41873.480368159719</v>
      </c>
      <c r="C147" t="s">
        <v>7</v>
      </c>
      <c r="D147">
        <f>-2-17869184</f>
        <v>-17869186</v>
      </c>
    </row>
    <row r="148" spans="1:4" x14ac:dyDescent="0.25">
      <c r="A148" s="1">
        <v>41873.480546863429</v>
      </c>
      <c r="B148" s="1">
        <v>41873.480356921296</v>
      </c>
      <c r="C148" t="s">
        <v>26</v>
      </c>
      <c r="D148" t="s">
        <v>41</v>
      </c>
    </row>
    <row r="149" spans="1:4" x14ac:dyDescent="0.25">
      <c r="A149" s="1">
        <v>41873.480552719906</v>
      </c>
      <c r="B149" s="1">
        <v>41873.480370578705</v>
      </c>
      <c r="C149" t="s">
        <v>7</v>
      </c>
      <c r="D149">
        <f>-1-442869184</f>
        <v>-442869185</v>
      </c>
    </row>
    <row r="150" spans="1:4" x14ac:dyDescent="0.25">
      <c r="A150" s="1">
        <v>41873.480556423609</v>
      </c>
      <c r="B150" s="1">
        <v>41873.480373391205</v>
      </c>
      <c r="C150" t="s">
        <v>7</v>
      </c>
      <c r="D150">
        <f>-1-365869184</f>
        <v>-365869185</v>
      </c>
    </row>
    <row r="151" spans="1:4" x14ac:dyDescent="0.25">
      <c r="A151" s="1">
        <v>41873.480559942131</v>
      </c>
      <c r="B151" s="1">
        <v>41873.480376041669</v>
      </c>
      <c r="C151" t="s">
        <v>7</v>
      </c>
      <c r="D151">
        <f>-1-290869184</f>
        <v>-290869185</v>
      </c>
    </row>
    <row r="152" spans="1:4" x14ac:dyDescent="0.25">
      <c r="A152" s="1">
        <v>41873.480564571757</v>
      </c>
      <c r="B152" s="1">
        <v>41873.48037853009</v>
      </c>
      <c r="C152" t="s">
        <v>7</v>
      </c>
      <c r="D152">
        <f>-1-105869184</f>
        <v>-105869185</v>
      </c>
    </row>
    <row r="153" spans="1:4" x14ac:dyDescent="0.25">
      <c r="A153" s="1">
        <v>41873.480568113424</v>
      </c>
      <c r="B153" s="1">
        <v>41873.480368495373</v>
      </c>
      <c r="C153" t="s">
        <v>26</v>
      </c>
      <c r="D153">
        <v>0.67130816000000004</v>
      </c>
    </row>
    <row r="154" spans="1:4" x14ac:dyDescent="0.25">
      <c r="A154" s="1">
        <v>41873.480573981484</v>
      </c>
      <c r="B154" s="1">
        <v>41873.480381770831</v>
      </c>
      <c r="C154" t="s">
        <v>7</v>
      </c>
      <c r="D154" t="s">
        <v>42</v>
      </c>
    </row>
    <row r="155" spans="1:4" x14ac:dyDescent="0.25">
      <c r="A155" s="1">
        <v>41873.48057767361</v>
      </c>
      <c r="B155" s="1">
        <v>41873.48038429398</v>
      </c>
      <c r="C155" t="s">
        <v>7</v>
      </c>
      <c r="D155" t="s">
        <v>43</v>
      </c>
    </row>
    <row r="156" spans="1:4" x14ac:dyDescent="0.25">
      <c r="A156" s="1">
        <v>41873.48058087963</v>
      </c>
      <c r="B156" s="1">
        <v>41873.480387002317</v>
      </c>
      <c r="C156" t="s">
        <v>7</v>
      </c>
      <c r="D156" t="s">
        <v>44</v>
      </c>
    </row>
    <row r="157" spans="1:4" x14ac:dyDescent="0.25">
      <c r="A157" s="1">
        <v>41873.480584027777</v>
      </c>
      <c r="B157" s="1">
        <v>41873.480390370372</v>
      </c>
      <c r="C157" t="s">
        <v>7</v>
      </c>
      <c r="D157" t="s">
        <v>45</v>
      </c>
    </row>
    <row r="158" spans="1:4" x14ac:dyDescent="0.25">
      <c r="A158" s="1">
        <v>41873.480587245373</v>
      </c>
      <c r="B158" s="1">
        <v>41873.480380069443</v>
      </c>
      <c r="C158" t="s">
        <v>26</v>
      </c>
      <c r="D158">
        <v>0.72013081599999995</v>
      </c>
    </row>
    <row r="159" spans="1:4" x14ac:dyDescent="0.25">
      <c r="A159" s="1">
        <v>41873.48059309028</v>
      </c>
      <c r="B159" s="1">
        <v>41873.480393078702</v>
      </c>
      <c r="C159" t="s">
        <v>7</v>
      </c>
      <c r="D159">
        <v>0.101130816</v>
      </c>
    </row>
    <row r="160" spans="1:4" x14ac:dyDescent="0.25">
      <c r="A160" s="1">
        <v>41873.480596932874</v>
      </c>
      <c r="B160" s="1">
        <v>41873.48039553241</v>
      </c>
      <c r="C160" t="s">
        <v>7</v>
      </c>
      <c r="D160">
        <v>0.22113081600000001</v>
      </c>
    </row>
    <row r="161" spans="1:4" x14ac:dyDescent="0.25">
      <c r="A161" s="1">
        <v>41873.480600300929</v>
      </c>
      <c r="B161" s="1">
        <v>41873.480398402775</v>
      </c>
      <c r="C161" t="s">
        <v>7</v>
      </c>
      <c r="D161">
        <v>0.26413081599999999</v>
      </c>
    </row>
    <row r="162" spans="1:4" x14ac:dyDescent="0.25">
      <c r="A162" s="1">
        <v>41873.480603495373</v>
      </c>
      <c r="B162" s="1">
        <v>41873.480401064815</v>
      </c>
      <c r="C162" t="s">
        <v>7</v>
      </c>
      <c r="D162">
        <v>0.31013081599999998</v>
      </c>
    </row>
    <row r="163" spans="1:4" x14ac:dyDescent="0.25">
      <c r="A163" s="1">
        <v>41873.480607152778</v>
      </c>
      <c r="B163" s="1">
        <v>41873.480391643519</v>
      </c>
      <c r="C163" t="s">
        <v>26</v>
      </c>
      <c r="D163">
        <v>1.4401308159999999</v>
      </c>
    </row>
    <row r="164" spans="1:4" x14ac:dyDescent="0.25">
      <c r="A164" s="1">
        <v>41873.480613009262</v>
      </c>
      <c r="B164" s="1">
        <v>41873.480403807873</v>
      </c>
      <c r="C164" t="s">
        <v>7</v>
      </c>
      <c r="D164">
        <v>0.895130816</v>
      </c>
    </row>
    <row r="165" spans="1:4" x14ac:dyDescent="0.25">
      <c r="A165" s="1">
        <v>41873.480617048612</v>
      </c>
      <c r="B165" s="1">
        <v>41873.480406354167</v>
      </c>
      <c r="C165" t="s">
        <v>7</v>
      </c>
      <c r="D165">
        <v>1.24130816</v>
      </c>
    </row>
    <row r="166" spans="1:4" x14ac:dyDescent="0.25">
      <c r="A166" s="1">
        <v>41873.480620243055</v>
      </c>
      <c r="B166" s="1">
        <v>41873.480409247684</v>
      </c>
      <c r="C166" t="s">
        <v>7</v>
      </c>
      <c r="D166">
        <v>1.50130816</v>
      </c>
    </row>
    <row r="167" spans="1:4" x14ac:dyDescent="0.25">
      <c r="A167" s="1">
        <v>41873.480623425923</v>
      </c>
      <c r="B167" s="1">
        <v>41873.480411643519</v>
      </c>
      <c r="C167" t="s">
        <v>7</v>
      </c>
      <c r="D167">
        <v>1.1181308160000001</v>
      </c>
    </row>
    <row r="168" spans="1:4" x14ac:dyDescent="0.25">
      <c r="A168" s="1">
        <v>41873.480626620367</v>
      </c>
      <c r="B168" s="1">
        <v>41873.480414351849</v>
      </c>
      <c r="C168" t="s">
        <v>7</v>
      </c>
      <c r="D168">
        <v>1.1601308159999999</v>
      </c>
    </row>
    <row r="169" spans="1:4" x14ac:dyDescent="0.25">
      <c r="A169" s="1">
        <v>41873.480629745369</v>
      </c>
      <c r="B169" s="1">
        <v>41873.480403217596</v>
      </c>
      <c r="C169" t="s">
        <v>26</v>
      </c>
      <c r="D169">
        <f>-1-902836480</f>
        <v>-902836481</v>
      </c>
    </row>
    <row r="170" spans="1:4" x14ac:dyDescent="0.25">
      <c r="A170" s="1">
        <v>41873.480635601853</v>
      </c>
      <c r="B170" s="1">
        <v>41873.480417002313</v>
      </c>
      <c r="C170" t="s">
        <v>7</v>
      </c>
      <c r="D170">
        <v>1.7071308160000001</v>
      </c>
    </row>
    <row r="171" spans="1:4" x14ac:dyDescent="0.25">
      <c r="A171" s="1">
        <v>41873.480639687499</v>
      </c>
      <c r="B171" s="1">
        <v>41873.480419583335</v>
      </c>
      <c r="C171" t="s">
        <v>7</v>
      </c>
      <c r="D171">
        <v>1.8371308159999999</v>
      </c>
    </row>
    <row r="172" spans="1:4" x14ac:dyDescent="0.25">
      <c r="A172" s="1">
        <v>41873.480643298608</v>
      </c>
      <c r="B172" s="1">
        <v>41873.480422627312</v>
      </c>
      <c r="C172" t="s">
        <v>7</v>
      </c>
      <c r="D172">
        <v>1.8861308160000001</v>
      </c>
    </row>
    <row r="173" spans="1:4" x14ac:dyDescent="0.25">
      <c r="A173" s="1">
        <v>41873.480646574077</v>
      </c>
      <c r="B173" s="1">
        <v>41873.480425613423</v>
      </c>
      <c r="C173" t="s">
        <v>7</v>
      </c>
      <c r="D173">
        <v>1.911130816</v>
      </c>
    </row>
    <row r="174" spans="1:4" x14ac:dyDescent="0.25">
      <c r="A174" s="1">
        <v>41873.480649780089</v>
      </c>
      <c r="B174" s="1">
        <v>41873.480414791666</v>
      </c>
      <c r="C174" t="s">
        <v>26</v>
      </c>
      <c r="D174">
        <f>-1-171836480</f>
        <v>-171836481</v>
      </c>
    </row>
    <row r="175" spans="1:4" x14ac:dyDescent="0.25">
      <c r="A175" s="1">
        <v>41873.480655648149</v>
      </c>
      <c r="B175" s="1">
        <v>41873.480428240742</v>
      </c>
      <c r="C175" t="s">
        <v>7</v>
      </c>
      <c r="D175">
        <f>-1-826836480</f>
        <v>-826836481</v>
      </c>
    </row>
    <row r="176" spans="1:4" x14ac:dyDescent="0.25">
      <c r="A176" s="1">
        <v>41873.48065946759</v>
      </c>
      <c r="B176" s="1">
        <v>41873.480430729163</v>
      </c>
      <c r="C176" t="s">
        <v>7</v>
      </c>
      <c r="D176">
        <f>-1-711836480</f>
        <v>-711836481</v>
      </c>
    </row>
    <row r="177" spans="1:4" x14ac:dyDescent="0.25">
      <c r="A177" s="1">
        <v>41873.480662650465</v>
      </c>
      <c r="B177" s="1">
        <v>41873.480433020835</v>
      </c>
      <c r="C177" t="s">
        <v>7</v>
      </c>
      <c r="D177">
        <f>-1-634836480</f>
        <v>-634836481</v>
      </c>
    </row>
    <row r="178" spans="1:4" x14ac:dyDescent="0.25">
      <c r="A178" s="1">
        <v>41873.48066587963</v>
      </c>
      <c r="B178" s="1">
        <v>41873.480435659723</v>
      </c>
      <c r="C178" t="s">
        <v>7</v>
      </c>
      <c r="D178">
        <f>-1-583836480</f>
        <v>-583836481</v>
      </c>
    </row>
    <row r="179" spans="1:4" x14ac:dyDescent="0.25">
      <c r="A179" s="1">
        <v>41873.480669027776</v>
      </c>
      <c r="B179" s="1">
        <v>41873.480426377311</v>
      </c>
      <c r="C179" t="s">
        <v>26</v>
      </c>
      <c r="D179" t="s">
        <v>46</v>
      </c>
    </row>
    <row r="180" spans="1:4" x14ac:dyDescent="0.25">
      <c r="A180" s="1">
        <v>41873.48067488426</v>
      </c>
      <c r="B180" s="1">
        <v>41873.480438078703</v>
      </c>
      <c r="C180" t="s">
        <v>7</v>
      </c>
      <c r="D180">
        <f>-1-14836480</f>
        <v>-14836481</v>
      </c>
    </row>
    <row r="181" spans="1:4" x14ac:dyDescent="0.25">
      <c r="A181" s="1">
        <v>41873.480678680557</v>
      </c>
      <c r="B181" s="1">
        <v>41873.48044039352</v>
      </c>
      <c r="C181" t="s">
        <v>7</v>
      </c>
      <c r="D181" t="s">
        <v>47</v>
      </c>
    </row>
    <row r="182" spans="1:4" x14ac:dyDescent="0.25">
      <c r="A182" s="1">
        <v>41873.480681851855</v>
      </c>
      <c r="B182" s="1">
        <v>41873.480442754633</v>
      </c>
      <c r="C182" t="s">
        <v>7</v>
      </c>
      <c r="D182" t="s">
        <v>48</v>
      </c>
    </row>
    <row r="183" spans="1:4" x14ac:dyDescent="0.25">
      <c r="A183" s="1">
        <v>41873.480685023147</v>
      </c>
      <c r="B183" s="1">
        <v>41873.480446111113</v>
      </c>
      <c r="C183" t="s">
        <v>7</v>
      </c>
      <c r="D183" t="s">
        <v>49</v>
      </c>
    </row>
    <row r="184" spans="1:4" x14ac:dyDescent="0.25">
      <c r="A184" s="1">
        <v>41873.480688229167</v>
      </c>
      <c r="B184" s="1">
        <v>41873.480448692128</v>
      </c>
      <c r="C184" t="s">
        <v>7</v>
      </c>
      <c r="D184" t="s">
        <v>50</v>
      </c>
    </row>
    <row r="185" spans="1:4" x14ac:dyDescent="0.25">
      <c r="A185" s="1">
        <v>41873.480691377314</v>
      </c>
      <c r="B185" s="1">
        <v>41873.480437951388</v>
      </c>
      <c r="C185" t="s">
        <v>26</v>
      </c>
      <c r="D185">
        <v>0.42116352000000001</v>
      </c>
    </row>
    <row r="186" spans="1:4" x14ac:dyDescent="0.25">
      <c r="A186" s="1">
        <v>41873.480697245373</v>
      </c>
      <c r="B186" s="1">
        <v>41873.480451446761</v>
      </c>
      <c r="C186" t="s">
        <v>7</v>
      </c>
      <c r="D186" t="s">
        <v>51</v>
      </c>
    </row>
    <row r="187" spans="1:4" x14ac:dyDescent="0.25">
      <c r="A187" s="1">
        <v>41873.480701111112</v>
      </c>
      <c r="B187" s="1">
        <v>41873.480453877317</v>
      </c>
      <c r="C187" t="s">
        <v>7</v>
      </c>
      <c r="D187" t="s">
        <v>52</v>
      </c>
    </row>
    <row r="188" spans="1:4" x14ac:dyDescent="0.25">
      <c r="A188" s="1">
        <v>41873.480704305555</v>
      </c>
      <c r="B188" s="1">
        <v>41873.480456273152</v>
      </c>
      <c r="C188" t="s">
        <v>7</v>
      </c>
      <c r="D188" t="s">
        <v>53</v>
      </c>
    </row>
    <row r="189" spans="1:4" x14ac:dyDescent="0.25">
      <c r="A189" s="1">
        <v>41873.480707476854</v>
      </c>
      <c r="B189" s="1">
        <v>41873.480459259263</v>
      </c>
      <c r="C189" t="s">
        <v>7</v>
      </c>
      <c r="D189" t="s">
        <v>54</v>
      </c>
    </row>
    <row r="190" spans="1:4" x14ac:dyDescent="0.25">
      <c r="A190" s="1">
        <v>41873.480710648146</v>
      </c>
      <c r="B190" s="1">
        <v>41873.48044954861</v>
      </c>
      <c r="C190" t="s">
        <v>26</v>
      </c>
      <c r="D190">
        <v>1.8416352</v>
      </c>
    </row>
    <row r="191" spans="1:4" x14ac:dyDescent="0.25">
      <c r="A191" s="1">
        <v>41873.48071650463</v>
      </c>
      <c r="B191" s="1">
        <v>41873.480461828702</v>
      </c>
      <c r="C191" t="s">
        <v>7</v>
      </c>
      <c r="D191">
        <v>0.52916352</v>
      </c>
    </row>
    <row r="192" spans="1:4" x14ac:dyDescent="0.25">
      <c r="A192" s="1">
        <v>41873.480721539352</v>
      </c>
      <c r="B192" s="1">
        <v>41873.48046431713</v>
      </c>
      <c r="C192" t="s">
        <v>7</v>
      </c>
      <c r="D192">
        <v>0.74916351999999997</v>
      </c>
    </row>
    <row r="193" spans="1:4" x14ac:dyDescent="0.25">
      <c r="A193" s="1">
        <v>41873.480724814814</v>
      </c>
      <c r="B193" s="1">
        <v>41873.48046752315</v>
      </c>
      <c r="C193" t="s">
        <v>7</v>
      </c>
      <c r="D193">
        <v>0.75516351999999998</v>
      </c>
    </row>
    <row r="194" spans="1:4" x14ac:dyDescent="0.25">
      <c r="A194" s="1">
        <v>41873.480728020833</v>
      </c>
      <c r="B194" s="1">
        <v>41873.480471134259</v>
      </c>
      <c r="C194" t="s">
        <v>7</v>
      </c>
      <c r="D194">
        <v>0.72016351999999995</v>
      </c>
    </row>
    <row r="195" spans="1:4" x14ac:dyDescent="0.25">
      <c r="A195" s="1">
        <v>41873.480731157404</v>
      </c>
      <c r="B195" s="1">
        <v>41873.480461134262</v>
      </c>
      <c r="C195" t="s">
        <v>26</v>
      </c>
      <c r="D195">
        <v>1.8551635200000001</v>
      </c>
    </row>
    <row r="196" spans="1:4" x14ac:dyDescent="0.25">
      <c r="A196" s="1">
        <v>41873.480737025464</v>
      </c>
      <c r="B196" s="1">
        <v>41873.480473877316</v>
      </c>
      <c r="C196" t="s">
        <v>7</v>
      </c>
      <c r="D196">
        <v>1.26116352</v>
      </c>
    </row>
    <row r="197" spans="1:4" x14ac:dyDescent="0.25">
      <c r="A197" s="1">
        <v>41873.480740810184</v>
      </c>
      <c r="B197" s="1">
        <v>41873.480476249999</v>
      </c>
      <c r="C197" t="s">
        <v>7</v>
      </c>
      <c r="D197">
        <v>1.3831635200000001</v>
      </c>
    </row>
    <row r="198" spans="1:4" x14ac:dyDescent="0.25">
      <c r="A198" s="1">
        <v>41873.480743969907</v>
      </c>
      <c r="B198" s="1">
        <v>41873.480478634257</v>
      </c>
      <c r="C198" t="s">
        <v>7</v>
      </c>
      <c r="D198">
        <v>1.45016352</v>
      </c>
    </row>
    <row r="199" spans="1:4" x14ac:dyDescent="0.25">
      <c r="A199" s="1">
        <v>41873.480747187503</v>
      </c>
      <c r="B199" s="1">
        <v>41873.480480983795</v>
      </c>
      <c r="C199" t="s">
        <v>7</v>
      </c>
      <c r="D199">
        <v>1.52516352</v>
      </c>
    </row>
    <row r="200" spans="1:4" x14ac:dyDescent="0.25">
      <c r="A200" s="1">
        <v>41873.480750381947</v>
      </c>
      <c r="B200" s="1">
        <v>41873.480483680556</v>
      </c>
      <c r="C200" t="s">
        <v>7</v>
      </c>
      <c r="D200">
        <v>1.5681635199999999</v>
      </c>
    </row>
    <row r="201" spans="1:4" x14ac:dyDescent="0.25">
      <c r="A201" s="1">
        <v>41873.48075357639</v>
      </c>
      <c r="B201" s="1">
        <v>41873.480472743053</v>
      </c>
      <c r="C201" t="s">
        <v>26</v>
      </c>
      <c r="D201">
        <f>-1-505803776</f>
        <v>-505803777</v>
      </c>
    </row>
    <row r="202" spans="1:4" x14ac:dyDescent="0.25">
      <c r="A202" s="1">
        <v>41873.480759432867</v>
      </c>
      <c r="B202" s="1">
        <v>41873.480486145832</v>
      </c>
      <c r="C202" t="s">
        <v>7</v>
      </c>
      <c r="D202">
        <v>2.1371635200000001</v>
      </c>
    </row>
    <row r="203" spans="1:4" x14ac:dyDescent="0.25">
      <c r="A203" s="1">
        <v>41873.480763055559</v>
      </c>
      <c r="B203" s="1">
        <v>41873.480488923611</v>
      </c>
      <c r="C203" t="s">
        <v>7</v>
      </c>
      <c r="D203">
        <f>-2-84803776</f>
        <v>-84803778</v>
      </c>
    </row>
    <row r="204" spans="1:4" x14ac:dyDescent="0.25">
      <c r="A204" s="1">
        <v>41873.480766250002</v>
      </c>
      <c r="B204" s="1">
        <v>41873.480491365743</v>
      </c>
      <c r="C204" t="s">
        <v>7</v>
      </c>
      <c r="D204">
        <f>-2-19803776</f>
        <v>-19803778</v>
      </c>
    </row>
    <row r="205" spans="1:4" x14ac:dyDescent="0.25">
      <c r="A205" s="1">
        <v>41873.48076943287</v>
      </c>
      <c r="B205" s="1">
        <v>41873.480493738425</v>
      </c>
      <c r="C205" t="s">
        <v>7</v>
      </c>
      <c r="D205">
        <f>-1-949803776</f>
        <v>-949803777</v>
      </c>
    </row>
    <row r="206" spans="1:4" x14ac:dyDescent="0.25">
      <c r="A206" s="1">
        <v>41873.480772581017</v>
      </c>
      <c r="B206" s="1">
        <v>41873.48048431713</v>
      </c>
      <c r="C206" t="s">
        <v>26</v>
      </c>
      <c r="D206" t="s">
        <v>55</v>
      </c>
    </row>
    <row r="207" spans="1:4" x14ac:dyDescent="0.25">
      <c r="A207" s="1">
        <v>41873.480778425925</v>
      </c>
      <c r="B207" s="1">
        <v>41873.480496180557</v>
      </c>
      <c r="C207" t="s">
        <v>7</v>
      </c>
      <c r="D207">
        <f>-1-383803776</f>
        <v>-383803777</v>
      </c>
    </row>
    <row r="208" spans="1:4" x14ac:dyDescent="0.25">
      <c r="A208" s="1">
        <v>41873.480782256942</v>
      </c>
      <c r="B208" s="1">
        <v>41873.480498715275</v>
      </c>
      <c r="C208" t="s">
        <v>7</v>
      </c>
      <c r="D208">
        <f>-1-271803776</f>
        <v>-271803777</v>
      </c>
    </row>
    <row r="209" spans="1:4" x14ac:dyDescent="0.25">
      <c r="A209" s="1">
        <v>41873.480785451386</v>
      </c>
      <c r="B209" s="1">
        <v>41873.480501886574</v>
      </c>
      <c r="C209" t="s">
        <v>7</v>
      </c>
      <c r="D209">
        <f>-1-269803776</f>
        <v>-269803777</v>
      </c>
    </row>
    <row r="210" spans="1:4" x14ac:dyDescent="0.25">
      <c r="A210" s="1">
        <v>41873.480788726854</v>
      </c>
      <c r="B210" s="1">
        <v>41873.480505254629</v>
      </c>
      <c r="C210" t="s">
        <v>7</v>
      </c>
      <c r="D210">
        <f>-1-277803776</f>
        <v>-277803777</v>
      </c>
    </row>
    <row r="211" spans="1:4" x14ac:dyDescent="0.25">
      <c r="A211" s="1">
        <v>41873.480791967595</v>
      </c>
      <c r="B211" s="1">
        <v>41873.480495891206</v>
      </c>
      <c r="C211" t="s">
        <v>26</v>
      </c>
      <c r="D211" t="s">
        <v>56</v>
      </c>
    </row>
    <row r="212" spans="1:4" x14ac:dyDescent="0.25">
      <c r="A212" s="1">
        <v>41873.480797812503</v>
      </c>
      <c r="B212" s="1">
        <v>41873.480507743057</v>
      </c>
      <c r="C212" t="s">
        <v>7</v>
      </c>
      <c r="D212" t="s">
        <v>57</v>
      </c>
    </row>
    <row r="213" spans="1:4" x14ac:dyDescent="0.25">
      <c r="A213" s="1">
        <v>41873.48080164352</v>
      </c>
      <c r="B213" s="1">
        <v>41873.480510208334</v>
      </c>
      <c r="C213" t="s">
        <v>7</v>
      </c>
      <c r="D213" t="s">
        <v>58</v>
      </c>
    </row>
    <row r="214" spans="1:4" x14ac:dyDescent="0.25">
      <c r="A214" s="1">
        <v>41873.480805324078</v>
      </c>
      <c r="B214" s="1">
        <v>41873.480512592592</v>
      </c>
      <c r="C214" t="s">
        <v>7</v>
      </c>
      <c r="D214" t="s">
        <v>59</v>
      </c>
    </row>
    <row r="215" spans="1:4" x14ac:dyDescent="0.25">
      <c r="A215" s="1">
        <v>41873.480809444445</v>
      </c>
      <c r="B215" s="1">
        <v>41873.480514884257</v>
      </c>
      <c r="C215" t="s">
        <v>7</v>
      </c>
      <c r="D215" t="s">
        <v>60</v>
      </c>
    </row>
    <row r="216" spans="1:4" x14ac:dyDescent="0.25">
      <c r="A216" s="1">
        <v>41873.480812766204</v>
      </c>
      <c r="B216" s="1">
        <v>41873.480517303244</v>
      </c>
      <c r="C216" t="s">
        <v>7</v>
      </c>
      <c r="D216" t="s">
        <v>61</v>
      </c>
    </row>
    <row r="217" spans="1:4" x14ac:dyDescent="0.25">
      <c r="A217" s="1">
        <v>41873.480816006944</v>
      </c>
      <c r="B217" s="1">
        <v>41873.480507465276</v>
      </c>
      <c r="C217" t="s">
        <v>26</v>
      </c>
      <c r="D217">
        <v>0.88819622399999998</v>
      </c>
    </row>
    <row r="218" spans="1:4" x14ac:dyDescent="0.25">
      <c r="A218" s="1">
        <v>41873.480821874997</v>
      </c>
      <c r="B218" s="1">
        <v>41873.480519988429</v>
      </c>
      <c r="C218" t="s">
        <v>7</v>
      </c>
      <c r="D218">
        <v>0.31319622400000002</v>
      </c>
    </row>
    <row r="219" spans="1:4" x14ac:dyDescent="0.25">
      <c r="A219" s="1">
        <v>41873.480825625003</v>
      </c>
      <c r="B219" s="1">
        <v>41873.480522407408</v>
      </c>
      <c r="C219" t="s">
        <v>7</v>
      </c>
      <c r="D219">
        <v>0.42819622400000001</v>
      </c>
    </row>
    <row r="220" spans="1:4" x14ac:dyDescent="0.25">
      <c r="A220" s="1">
        <v>41873.480828888889</v>
      </c>
      <c r="B220" s="1">
        <v>41873.480524930557</v>
      </c>
      <c r="C220" t="s">
        <v>7</v>
      </c>
      <c r="D220">
        <v>0.49219622400000002</v>
      </c>
    </row>
    <row r="221" spans="1:4" x14ac:dyDescent="0.25">
      <c r="A221" s="1">
        <v>41873.480832083333</v>
      </c>
      <c r="B221" s="1">
        <v>41873.480527430555</v>
      </c>
      <c r="C221" t="s">
        <v>7</v>
      </c>
      <c r="D221">
        <v>0.55219622400000001</v>
      </c>
    </row>
    <row r="222" spans="1:4" x14ac:dyDescent="0.25">
      <c r="A222" s="1">
        <v>41873.480835254632</v>
      </c>
      <c r="B222" s="1">
        <v>41873.480530115739</v>
      </c>
      <c r="C222" t="s">
        <v>7</v>
      </c>
      <c r="D222">
        <v>0.59419622400000005</v>
      </c>
    </row>
    <row r="223" spans="1:4" x14ac:dyDescent="0.25">
      <c r="A223" s="1">
        <v>41873.480838414354</v>
      </c>
      <c r="B223" s="1">
        <v>41873.480519039353</v>
      </c>
      <c r="C223" t="s">
        <v>26</v>
      </c>
      <c r="D223">
        <v>1.824196224</v>
      </c>
    </row>
    <row r="224" spans="1:4" x14ac:dyDescent="0.25">
      <c r="A224" s="1">
        <v>41873.480844270831</v>
      </c>
      <c r="B224" s="1">
        <v>41873.480532627313</v>
      </c>
      <c r="C224" t="s">
        <v>7</v>
      </c>
      <c r="D224">
        <v>1.1561962240000001</v>
      </c>
    </row>
    <row r="225" spans="1:4" x14ac:dyDescent="0.25">
      <c r="A225" s="1">
        <v>41873.480848576386</v>
      </c>
      <c r="B225" s="1">
        <v>41873.480536006944</v>
      </c>
      <c r="C225" t="s">
        <v>7</v>
      </c>
      <c r="D225">
        <v>1.236196224</v>
      </c>
    </row>
    <row r="226" spans="1:4" x14ac:dyDescent="0.25">
      <c r="A226" s="1">
        <v>41873.480851759261</v>
      </c>
      <c r="B226" s="1">
        <v>41873.480538229167</v>
      </c>
      <c r="C226" t="s">
        <v>7</v>
      </c>
      <c r="D226">
        <v>1.3191962239999999</v>
      </c>
    </row>
    <row r="227" spans="1:4" x14ac:dyDescent="0.25">
      <c r="A227" s="1">
        <v>41873.480855023146</v>
      </c>
      <c r="B227" s="1">
        <v>41873.480540648146</v>
      </c>
      <c r="C227" t="s">
        <v>7</v>
      </c>
      <c r="D227">
        <v>1.3921962240000001</v>
      </c>
    </row>
    <row r="228" spans="1:4" x14ac:dyDescent="0.25">
      <c r="A228" s="1">
        <v>41873.480858333336</v>
      </c>
      <c r="B228" s="1">
        <v>41873.480530613429</v>
      </c>
      <c r="C228" t="s">
        <v>26</v>
      </c>
      <c r="D228">
        <f>-1-749771072</f>
        <v>-749771073</v>
      </c>
    </row>
    <row r="229" spans="1:4" x14ac:dyDescent="0.25">
      <c r="A229" s="1">
        <v>41873.480864189813</v>
      </c>
      <c r="B229" s="1">
        <v>41873.480543182872</v>
      </c>
      <c r="C229" t="s">
        <v>7</v>
      </c>
      <c r="D229">
        <v>1.965196224</v>
      </c>
    </row>
    <row r="230" spans="1:4" x14ac:dyDescent="0.25">
      <c r="A230" s="1">
        <v>41873.48086787037</v>
      </c>
      <c r="B230" s="1">
        <v>41873.480546030092</v>
      </c>
      <c r="C230" t="s">
        <v>7</v>
      </c>
      <c r="D230">
        <v>2.3719622400000002</v>
      </c>
    </row>
    <row r="231" spans="1:4" x14ac:dyDescent="0.25">
      <c r="A231" s="1">
        <v>41873.480871111111</v>
      </c>
      <c r="B231" s="1">
        <v>41873.480548472224</v>
      </c>
      <c r="C231" t="s">
        <v>7</v>
      </c>
      <c r="D231">
        <v>2.1061962240000001</v>
      </c>
    </row>
    <row r="232" spans="1:4" x14ac:dyDescent="0.25">
      <c r="A232" s="1">
        <v>41873.480874328707</v>
      </c>
      <c r="B232" s="1">
        <v>41873.480550821761</v>
      </c>
      <c r="C232" t="s">
        <v>7</v>
      </c>
      <c r="D232">
        <f>-2-113771072</f>
        <v>-113771074</v>
      </c>
    </row>
    <row r="233" spans="1:4" x14ac:dyDescent="0.25">
      <c r="A233" s="1">
        <v>41873.480877511574</v>
      </c>
      <c r="B233" s="1">
        <v>41873.480553159723</v>
      </c>
      <c r="C233" t="s">
        <v>7</v>
      </c>
      <c r="D233">
        <f>-2-40771072</f>
        <v>-40771074</v>
      </c>
    </row>
    <row r="234" spans="1:4" x14ac:dyDescent="0.25">
      <c r="A234" s="1">
        <v>41873.480880787036</v>
      </c>
      <c r="B234" s="1">
        <v>41873.480542187499</v>
      </c>
      <c r="C234" t="s">
        <v>26</v>
      </c>
      <c r="D234" t="s">
        <v>62</v>
      </c>
    </row>
    <row r="235" spans="1:4" x14ac:dyDescent="0.25">
      <c r="A235" s="1">
        <v>41873.480886655096</v>
      </c>
      <c r="B235" s="1">
        <v>41873.480555775466</v>
      </c>
      <c r="C235" t="s">
        <v>7</v>
      </c>
      <c r="D235">
        <f>-1-476771072</f>
        <v>-476771073</v>
      </c>
    </row>
    <row r="236" spans="1:4" x14ac:dyDescent="0.25">
      <c r="A236" s="1">
        <v>41873.48089121528</v>
      </c>
      <c r="B236" s="1">
        <v>41873.480558437499</v>
      </c>
      <c r="C236" t="s">
        <v>7</v>
      </c>
      <c r="D236">
        <f>-1-312771072</f>
        <v>-312771073</v>
      </c>
    </row>
    <row r="237" spans="1:4" x14ac:dyDescent="0.25">
      <c r="A237" s="1">
        <v>41873.480894537039</v>
      </c>
      <c r="B237" s="1">
        <v>41873.480561585646</v>
      </c>
      <c r="C237" t="s">
        <v>7</v>
      </c>
      <c r="D237">
        <f>-1-297771072</f>
        <v>-297771073</v>
      </c>
    </row>
    <row r="238" spans="1:4" x14ac:dyDescent="0.25">
      <c r="A238" s="1">
        <v>41873.480897766203</v>
      </c>
      <c r="B238" s="1">
        <v>41873.480565254627</v>
      </c>
      <c r="C238" t="s">
        <v>7</v>
      </c>
      <c r="D238">
        <f>-1-335771072</f>
        <v>-335771073</v>
      </c>
    </row>
    <row r="239" spans="1:4" x14ac:dyDescent="0.25">
      <c r="A239" s="1">
        <v>41873.480900960647</v>
      </c>
      <c r="B239" s="1">
        <v>41873.480553761576</v>
      </c>
      <c r="C239" t="s">
        <v>26</v>
      </c>
      <c r="D239" t="s">
        <v>63</v>
      </c>
    </row>
    <row r="240" spans="1:4" x14ac:dyDescent="0.25">
      <c r="A240" s="1">
        <v>41873.480906828707</v>
      </c>
      <c r="B240" s="1">
        <v>41873.480567650462</v>
      </c>
      <c r="C240" t="s">
        <v>7</v>
      </c>
      <c r="D240" t="s">
        <v>64</v>
      </c>
    </row>
    <row r="241" spans="1:4" x14ac:dyDescent="0.25">
      <c r="A241" s="1">
        <v>41873.480911967592</v>
      </c>
      <c r="B241" s="1">
        <v>41873.480569988424</v>
      </c>
      <c r="C241" t="s">
        <v>7</v>
      </c>
      <c r="D241" t="s">
        <v>65</v>
      </c>
    </row>
    <row r="242" spans="1:4" x14ac:dyDescent="0.25">
      <c r="A242" s="1">
        <v>41873.480915694447</v>
      </c>
      <c r="B242" s="1">
        <v>41873.480572476852</v>
      </c>
      <c r="C242" t="s">
        <v>7</v>
      </c>
      <c r="D242" t="s">
        <v>66</v>
      </c>
    </row>
    <row r="243" spans="1:4" x14ac:dyDescent="0.25">
      <c r="A243" s="1">
        <v>41873.480918912035</v>
      </c>
      <c r="B243" s="1">
        <v>41873.480574768517</v>
      </c>
      <c r="C243" t="s">
        <v>7</v>
      </c>
      <c r="D243" t="s">
        <v>67</v>
      </c>
    </row>
    <row r="244" spans="1:4" x14ac:dyDescent="0.25">
      <c r="A244" s="1">
        <v>41873.480922037037</v>
      </c>
      <c r="B244" s="1">
        <v>41873.480565370373</v>
      </c>
      <c r="C244" t="s">
        <v>26</v>
      </c>
      <c r="D244">
        <v>0.75122892799999996</v>
      </c>
    </row>
    <row r="245" spans="1:4" x14ac:dyDescent="0.25">
      <c r="A245" s="1">
        <v>41873.480927916666</v>
      </c>
      <c r="B245" s="1">
        <v>41873.48057728009</v>
      </c>
      <c r="C245" t="s">
        <v>7</v>
      </c>
      <c r="D245">
        <v>0.230228928</v>
      </c>
    </row>
    <row r="246" spans="1:4" x14ac:dyDescent="0.25">
      <c r="A246" s="1">
        <v>41873.48093208333</v>
      </c>
      <c r="B246" s="1">
        <v>41873.480579918978</v>
      </c>
      <c r="C246" t="s">
        <v>7</v>
      </c>
      <c r="D246">
        <v>0.36222892800000001</v>
      </c>
    </row>
    <row r="247" spans="1:4" x14ac:dyDescent="0.25">
      <c r="A247" s="1">
        <v>41873.48093528935</v>
      </c>
      <c r="B247" s="1">
        <v>41873.480582349534</v>
      </c>
      <c r="C247" t="s">
        <v>7</v>
      </c>
      <c r="D247">
        <v>0.42922892800000001</v>
      </c>
    </row>
    <row r="248" spans="1:4" x14ac:dyDescent="0.25">
      <c r="A248" s="1">
        <v>41873.480938437497</v>
      </c>
      <c r="B248" s="1">
        <v>41873.480584895835</v>
      </c>
      <c r="C248" t="s">
        <v>7</v>
      </c>
      <c r="D248">
        <v>0.481228928</v>
      </c>
    </row>
    <row r="249" spans="1:4" x14ac:dyDescent="0.25">
      <c r="A249" s="1">
        <v>41873.480941643516</v>
      </c>
      <c r="B249" s="1">
        <v>41873.480587488426</v>
      </c>
      <c r="C249" t="s">
        <v>7</v>
      </c>
      <c r="D249">
        <v>0.53422892799999999</v>
      </c>
    </row>
    <row r="250" spans="1:4" x14ac:dyDescent="0.25">
      <c r="A250" s="1">
        <v>41873.480944849536</v>
      </c>
      <c r="B250" s="1">
        <v>41873.480576944443</v>
      </c>
      <c r="C250" t="s">
        <v>26</v>
      </c>
      <c r="D250">
        <v>1.722228928</v>
      </c>
    </row>
    <row r="251" spans="1:4" x14ac:dyDescent="0.25">
      <c r="A251" s="1">
        <v>41873.48095070602</v>
      </c>
      <c r="B251" s="1">
        <v>41873.480590011575</v>
      </c>
      <c r="C251" t="s">
        <v>7</v>
      </c>
      <c r="D251">
        <v>1.9922892800000001</v>
      </c>
    </row>
    <row r="252" spans="1:4" x14ac:dyDescent="0.25">
      <c r="A252" s="1">
        <v>41873.480955231484</v>
      </c>
      <c r="B252" s="1">
        <v>41873.480592523149</v>
      </c>
      <c r="C252" t="s">
        <v>7</v>
      </c>
      <c r="D252">
        <v>1.273228928</v>
      </c>
    </row>
    <row r="253" spans="1:4" x14ac:dyDescent="0.25">
      <c r="A253" s="1">
        <v>41873.48095853009</v>
      </c>
      <c r="B253" s="1">
        <v>41873.480595277775</v>
      </c>
      <c r="C253" t="s">
        <v>7</v>
      </c>
      <c r="D253">
        <v>1.3202289279999999</v>
      </c>
    </row>
    <row r="254" spans="1:4" x14ac:dyDescent="0.25">
      <c r="A254" s="1">
        <v>41873.480961828704</v>
      </c>
      <c r="B254" s="1">
        <v>41873.480597743059</v>
      </c>
      <c r="C254" t="s">
        <v>7</v>
      </c>
      <c r="D254">
        <v>1.392228928</v>
      </c>
    </row>
    <row r="255" spans="1:4" x14ac:dyDescent="0.25">
      <c r="A255" s="1">
        <v>41873.480965057868</v>
      </c>
      <c r="B255" s="1">
        <v>41873.48058851852</v>
      </c>
      <c r="C255" t="s">
        <v>26</v>
      </c>
      <c r="D255">
        <f>-1-826738368</f>
        <v>-826738369</v>
      </c>
    </row>
    <row r="256" spans="1:4" x14ac:dyDescent="0.25">
      <c r="A256" s="1">
        <v>41873.480970925928</v>
      </c>
      <c r="B256" s="1">
        <v>41873.480600324074</v>
      </c>
      <c r="C256" t="s">
        <v>7</v>
      </c>
      <c r="D256">
        <v>1.9552289279999999</v>
      </c>
    </row>
    <row r="257" spans="1:4" x14ac:dyDescent="0.25">
      <c r="A257" s="1">
        <v>41873.480974537037</v>
      </c>
      <c r="B257" s="1">
        <v>41873.480603275464</v>
      </c>
      <c r="C257" t="s">
        <v>7</v>
      </c>
      <c r="D257">
        <v>2.1222892799999999</v>
      </c>
    </row>
    <row r="258" spans="1:4" x14ac:dyDescent="0.25">
      <c r="A258" s="1">
        <v>41873.48097769676</v>
      </c>
      <c r="B258" s="1">
        <v>41873.480606469908</v>
      </c>
      <c r="C258" t="s">
        <v>7</v>
      </c>
      <c r="D258">
        <v>2.9228928000000001</v>
      </c>
    </row>
    <row r="259" spans="1:4" x14ac:dyDescent="0.25">
      <c r="A259" s="1">
        <v>41873.4809809375</v>
      </c>
      <c r="B259" s="1">
        <v>41873.480608715276</v>
      </c>
      <c r="C259" t="s">
        <v>7</v>
      </c>
      <c r="D259">
        <v>2.95228928</v>
      </c>
    </row>
    <row r="260" spans="1:4" x14ac:dyDescent="0.25">
      <c r="A260" s="1">
        <v>41873.480984120368</v>
      </c>
      <c r="B260" s="1">
        <v>41873.480611157407</v>
      </c>
      <c r="C260" t="s">
        <v>7</v>
      </c>
      <c r="D260">
        <f>-2-135738368</f>
        <v>-135738370</v>
      </c>
    </row>
    <row r="261" spans="1:4" x14ac:dyDescent="0.25">
      <c r="A261" s="1">
        <v>41873.480987268522</v>
      </c>
      <c r="B261" s="1">
        <v>41873.480600104165</v>
      </c>
      <c r="C261" t="s">
        <v>26</v>
      </c>
      <c r="D261" t="s">
        <v>68</v>
      </c>
    </row>
    <row r="262" spans="1:4" x14ac:dyDescent="0.25">
      <c r="A262" s="1">
        <v>41873.480993124998</v>
      </c>
      <c r="B262" s="1">
        <v>41873.480613877313</v>
      </c>
      <c r="C262" t="s">
        <v>7</v>
      </c>
      <c r="D262">
        <f>-1-592738368</f>
        <v>-592738369</v>
      </c>
    </row>
    <row r="263" spans="1:4" x14ac:dyDescent="0.25">
      <c r="A263" s="1">
        <v>41873.480997164355</v>
      </c>
      <c r="B263" s="1">
        <v>41873.4806162963</v>
      </c>
      <c r="C263" t="s">
        <v>7</v>
      </c>
      <c r="D263">
        <f>-1-452738368</f>
        <v>-452738369</v>
      </c>
    </row>
    <row r="264" spans="1:4" x14ac:dyDescent="0.25">
      <c r="A264" s="1">
        <v>41873.481000358799</v>
      </c>
      <c r="B264" s="1">
        <v>41873.480618634261</v>
      </c>
      <c r="C264" t="s">
        <v>7</v>
      </c>
      <c r="D264">
        <f>-1-378738368</f>
        <v>-378738369</v>
      </c>
    </row>
    <row r="265" spans="1:4" x14ac:dyDescent="0.25">
      <c r="A265" s="1">
        <v>41873.48100359954</v>
      </c>
      <c r="B265" s="1">
        <v>41873.48062101852</v>
      </c>
      <c r="C265" t="s">
        <v>7</v>
      </c>
      <c r="D265">
        <f>-1-304738368</f>
        <v>-304738369</v>
      </c>
    </row>
    <row r="266" spans="1:4" x14ac:dyDescent="0.25">
      <c r="A266" s="1">
        <v>41873.481006828704</v>
      </c>
      <c r="B266" s="1">
        <v>41873.480611678242</v>
      </c>
      <c r="C266" t="s">
        <v>26</v>
      </c>
      <c r="D266" t="s">
        <v>69</v>
      </c>
    </row>
    <row r="267" spans="1:4" x14ac:dyDescent="0.25">
      <c r="A267" s="1">
        <v>41873.481012685188</v>
      </c>
      <c r="B267" s="1">
        <v>41873.480623726849</v>
      </c>
      <c r="C267" t="s">
        <v>7</v>
      </c>
      <c r="D267" t="s">
        <v>70</v>
      </c>
    </row>
    <row r="268" spans="1:4" x14ac:dyDescent="0.25">
      <c r="A268" s="1">
        <v>41873.481017500002</v>
      </c>
      <c r="B268" s="1">
        <v>41873.480626608798</v>
      </c>
      <c r="C268" t="s">
        <v>7</v>
      </c>
      <c r="D268" t="s">
        <v>71</v>
      </c>
    </row>
    <row r="269" spans="1:4" x14ac:dyDescent="0.25">
      <c r="A269" s="1">
        <v>41873.481020752311</v>
      </c>
      <c r="B269" s="1">
        <v>41873.48062908565</v>
      </c>
      <c r="C269" t="s">
        <v>7</v>
      </c>
      <c r="D269" t="s">
        <v>72</v>
      </c>
    </row>
    <row r="270" spans="1:4" x14ac:dyDescent="0.25">
      <c r="A270" s="1">
        <v>41873.481024050925</v>
      </c>
      <c r="B270" s="1">
        <v>41873.480632453706</v>
      </c>
      <c r="C270" t="s">
        <v>7</v>
      </c>
      <c r="D270" t="s">
        <v>73</v>
      </c>
    </row>
    <row r="271" spans="1:4" x14ac:dyDescent="0.25">
      <c r="A271" s="1">
        <v>41873.481027233793</v>
      </c>
      <c r="B271" s="1">
        <v>41873.480623263888</v>
      </c>
      <c r="C271" t="s">
        <v>26</v>
      </c>
      <c r="D271">
        <v>0.54326163199999999</v>
      </c>
    </row>
    <row r="272" spans="1:4" x14ac:dyDescent="0.25">
      <c r="A272" s="1">
        <v>41873.4810330787</v>
      </c>
      <c r="B272" s="1">
        <v>41873.480635208332</v>
      </c>
      <c r="C272" t="s">
        <v>7</v>
      </c>
      <c r="D272">
        <v>0.16261632000000001</v>
      </c>
    </row>
    <row r="273" spans="1:4" x14ac:dyDescent="0.25">
      <c r="A273" s="1">
        <v>41873.481037106481</v>
      </c>
      <c r="B273" s="1">
        <v>41873.480637766203</v>
      </c>
      <c r="C273" t="s">
        <v>7</v>
      </c>
      <c r="D273">
        <v>0.143261632</v>
      </c>
    </row>
    <row r="274" spans="1:4" x14ac:dyDescent="0.25">
      <c r="A274" s="1">
        <v>41873.481040486113</v>
      </c>
      <c r="B274" s="1">
        <v>41873.480640254631</v>
      </c>
      <c r="C274" t="s">
        <v>7</v>
      </c>
      <c r="D274">
        <v>0.22026163200000001</v>
      </c>
    </row>
    <row r="275" spans="1:4" x14ac:dyDescent="0.25">
      <c r="A275" s="1">
        <v>41873.481043842592</v>
      </c>
      <c r="B275" s="1">
        <v>41873.480642708331</v>
      </c>
      <c r="C275" t="s">
        <v>7</v>
      </c>
      <c r="D275">
        <v>0.298261632</v>
      </c>
    </row>
    <row r="276" spans="1:4" x14ac:dyDescent="0.25">
      <c r="A276" s="1">
        <v>41873.481047083333</v>
      </c>
      <c r="B276" s="1">
        <v>41873.480645231481</v>
      </c>
      <c r="C276" t="s">
        <v>7</v>
      </c>
      <c r="D276">
        <v>0.360261632</v>
      </c>
    </row>
    <row r="277" spans="1:4" x14ac:dyDescent="0.25">
      <c r="A277" s="1">
        <v>41873.481050231479</v>
      </c>
      <c r="B277" s="1">
        <v>41873.480634837964</v>
      </c>
      <c r="C277" t="s">
        <v>26</v>
      </c>
      <c r="D277">
        <v>1.530261632</v>
      </c>
    </row>
    <row r="278" spans="1:4" x14ac:dyDescent="0.25">
      <c r="A278" s="1">
        <v>41873.481056076387</v>
      </c>
      <c r="B278" s="1">
        <v>41873.480647847224</v>
      </c>
      <c r="C278" t="s">
        <v>7</v>
      </c>
      <c r="D278">
        <v>0.91126163199999999</v>
      </c>
    </row>
    <row r="279" spans="1:4" x14ac:dyDescent="0.25">
      <c r="A279" s="1">
        <v>41873.481059942133</v>
      </c>
      <c r="B279" s="1">
        <v>41873.480651006947</v>
      </c>
      <c r="C279" t="s">
        <v>7</v>
      </c>
      <c r="D279">
        <v>0.97226163200000004</v>
      </c>
    </row>
    <row r="280" spans="1:4" x14ac:dyDescent="0.25">
      <c r="A280" s="1">
        <v>41873.481063182873</v>
      </c>
      <c r="B280" s="1">
        <v>41873.480653379629</v>
      </c>
      <c r="C280" t="s">
        <v>7</v>
      </c>
      <c r="D280">
        <v>1.47261632</v>
      </c>
    </row>
    <row r="281" spans="1:4" x14ac:dyDescent="0.25">
      <c r="A281" s="1">
        <v>41873.481066365741</v>
      </c>
      <c r="B281" s="1">
        <v>41873.480655694446</v>
      </c>
      <c r="C281" t="s">
        <v>7</v>
      </c>
      <c r="D281">
        <v>1.1222616320000001</v>
      </c>
    </row>
    <row r="282" spans="1:4" x14ac:dyDescent="0.25">
      <c r="A282" s="1">
        <v>41873.481069490743</v>
      </c>
      <c r="B282" s="1">
        <v>41873.480646412034</v>
      </c>
      <c r="C282" t="s">
        <v>26</v>
      </c>
      <c r="D282">
        <f>-2-100705664</f>
        <v>-100705666</v>
      </c>
    </row>
    <row r="283" spans="1:4" x14ac:dyDescent="0.25">
      <c r="A283" s="1">
        <v>41873.481075347219</v>
      </c>
      <c r="B283" s="1">
        <v>41873.480658159722</v>
      </c>
      <c r="C283" t="s">
        <v>7</v>
      </c>
      <c r="D283">
        <v>1.685261632</v>
      </c>
    </row>
    <row r="284" spans="1:4" x14ac:dyDescent="0.25">
      <c r="A284" s="1">
        <v>41873.48107923611</v>
      </c>
      <c r="B284" s="1">
        <v>41873.480660717592</v>
      </c>
      <c r="C284" t="s">
        <v>7</v>
      </c>
      <c r="D284">
        <v>1.800261632</v>
      </c>
    </row>
    <row r="285" spans="1:4" x14ac:dyDescent="0.25">
      <c r="A285" s="1">
        <v>41873.481082395832</v>
      </c>
      <c r="B285" s="1">
        <v>41873.480663206021</v>
      </c>
      <c r="C285" t="s">
        <v>7</v>
      </c>
      <c r="D285">
        <v>1.8582616320000001</v>
      </c>
    </row>
    <row r="286" spans="1:4" x14ac:dyDescent="0.25">
      <c r="A286" s="1">
        <v>41873.481085659725</v>
      </c>
      <c r="B286" s="1">
        <v>41873.480666446761</v>
      </c>
      <c r="C286" t="s">
        <v>7</v>
      </c>
      <c r="D286">
        <v>1.8602616320000001</v>
      </c>
    </row>
    <row r="287" spans="1:4" x14ac:dyDescent="0.25">
      <c r="A287" s="1">
        <v>41873.481088807872</v>
      </c>
      <c r="B287" s="1">
        <v>41873.480656747684</v>
      </c>
      <c r="C287" t="s">
        <v>26</v>
      </c>
      <c r="D287">
        <f>-1-324705664</f>
        <v>-324705665</v>
      </c>
    </row>
    <row r="288" spans="1:4" x14ac:dyDescent="0.25">
      <c r="A288" s="1">
        <v>41873.481094664348</v>
      </c>
      <c r="B288" s="1">
        <v>41873.480669606484</v>
      </c>
      <c r="C288" t="s">
        <v>7</v>
      </c>
      <c r="D288">
        <f>-1-929705664</f>
        <v>-929705665</v>
      </c>
    </row>
    <row r="289" spans="1:4" x14ac:dyDescent="0.25">
      <c r="A289" s="1">
        <v>41873.481099259261</v>
      </c>
      <c r="B289" s="1">
        <v>41873.480671921294</v>
      </c>
      <c r="C289" t="s">
        <v>7</v>
      </c>
      <c r="D289">
        <f>-1-732705664</f>
        <v>-732705665</v>
      </c>
    </row>
    <row r="290" spans="1:4" x14ac:dyDescent="0.25">
      <c r="A290" s="1">
        <v>41873.481102418984</v>
      </c>
      <c r="B290" s="1">
        <v>41873.480674293984</v>
      </c>
      <c r="C290" t="s">
        <v>7</v>
      </c>
      <c r="D290">
        <f>-1-664705664</f>
        <v>-664705665</v>
      </c>
    </row>
    <row r="291" spans="1:4" x14ac:dyDescent="0.25">
      <c r="A291" s="1">
        <v>41873.481105624996</v>
      </c>
      <c r="B291" s="1">
        <v>41873.480676874999</v>
      </c>
      <c r="C291" t="s">
        <v>7</v>
      </c>
      <c r="D291">
        <f>-1-610705664</f>
        <v>-610705665</v>
      </c>
    </row>
    <row r="292" spans="1:4" x14ac:dyDescent="0.25">
      <c r="A292" s="1">
        <v>41873.481108807871</v>
      </c>
      <c r="B292" s="1">
        <v>41873.480679479166</v>
      </c>
      <c r="C292" t="s">
        <v>7</v>
      </c>
      <c r="D292">
        <f>-1-560705664</f>
        <v>-560705665</v>
      </c>
    </row>
    <row r="293" spans="1:4" x14ac:dyDescent="0.25">
      <c r="A293" s="1">
        <v>41873.481111990739</v>
      </c>
      <c r="B293" s="1">
        <v>41873.480668321761</v>
      </c>
      <c r="C293" t="s">
        <v>26</v>
      </c>
      <c r="D293" t="s">
        <v>74</v>
      </c>
    </row>
    <row r="294" spans="1:4" x14ac:dyDescent="0.25">
      <c r="A294" s="1">
        <v>41873.481117835647</v>
      </c>
      <c r="B294" s="1">
        <v>41873.480682002315</v>
      </c>
      <c r="C294" t="s">
        <v>7</v>
      </c>
      <c r="D294" t="s">
        <v>75</v>
      </c>
    </row>
    <row r="295" spans="1:4" x14ac:dyDescent="0.25">
      <c r="A295" s="1">
        <v>41873.481122337966</v>
      </c>
      <c r="B295" s="1">
        <v>41873.4806846875</v>
      </c>
      <c r="C295" t="s">
        <v>7</v>
      </c>
      <c r="D295" t="s">
        <v>76</v>
      </c>
    </row>
    <row r="296" spans="1:4" x14ac:dyDescent="0.25">
      <c r="A296" s="1">
        <v>41873.481125694445</v>
      </c>
      <c r="B296" s="1">
        <v>41873.480687222225</v>
      </c>
      <c r="C296" t="s">
        <v>7</v>
      </c>
      <c r="D296" t="s">
        <v>77</v>
      </c>
    </row>
    <row r="297" spans="1:4" x14ac:dyDescent="0.25">
      <c r="A297" s="1">
        <v>41873.481128877313</v>
      </c>
      <c r="B297" s="1">
        <v>41873.480690081022</v>
      </c>
      <c r="C297" t="s">
        <v>7</v>
      </c>
      <c r="D297" t="s">
        <v>78</v>
      </c>
    </row>
    <row r="298" spans="1:4" x14ac:dyDescent="0.25">
      <c r="A298" s="1">
        <v>41873.481132083332</v>
      </c>
      <c r="B298" s="1">
        <v>41873.480679907407</v>
      </c>
      <c r="C298" t="s">
        <v>26</v>
      </c>
      <c r="D298">
        <v>0.41329433599999998</v>
      </c>
    </row>
    <row r="299" spans="1:4" x14ac:dyDescent="0.25">
      <c r="A299" s="1">
        <v>41873.48113792824</v>
      </c>
      <c r="B299" s="1">
        <v>41873.480692604164</v>
      </c>
      <c r="C299" t="s">
        <v>7</v>
      </c>
      <c r="D299" t="s">
        <v>79</v>
      </c>
    </row>
    <row r="300" spans="1:4" x14ac:dyDescent="0.25">
      <c r="A300" s="1">
        <v>41873.481141585646</v>
      </c>
      <c r="B300" s="1">
        <v>41873.480695057871</v>
      </c>
      <c r="C300" t="s">
        <v>7</v>
      </c>
      <c r="D300" t="s">
        <v>80</v>
      </c>
    </row>
    <row r="301" spans="1:4" x14ac:dyDescent="0.25">
      <c r="A301" s="1">
        <v>41873.481144780089</v>
      </c>
      <c r="B301" s="1">
        <v>41873.480697488427</v>
      </c>
      <c r="C301" t="s">
        <v>7</v>
      </c>
      <c r="D301" t="s">
        <v>81</v>
      </c>
    </row>
    <row r="302" spans="1:4" x14ac:dyDescent="0.25">
      <c r="A302" s="1">
        <v>41873.481147986109</v>
      </c>
      <c r="B302" s="1">
        <v>41873.480699953703</v>
      </c>
      <c r="C302" t="s">
        <v>7</v>
      </c>
      <c r="D302">
        <v>0.55294335999999999</v>
      </c>
    </row>
    <row r="303" spans="1:4" x14ac:dyDescent="0.25">
      <c r="A303" s="1">
        <v>41873.481151134256</v>
      </c>
      <c r="B303" s="1">
        <v>41873.480702395835</v>
      </c>
      <c r="C303" t="s">
        <v>7</v>
      </c>
      <c r="D303">
        <v>0.116294336</v>
      </c>
    </row>
    <row r="304" spans="1:4" x14ac:dyDescent="0.25">
      <c r="A304" s="1">
        <v>41873.481154305555</v>
      </c>
      <c r="B304" s="1">
        <v>41873.480691481484</v>
      </c>
      <c r="C304" t="s">
        <v>26</v>
      </c>
      <c r="D304">
        <v>1.333294336</v>
      </c>
    </row>
    <row r="305" spans="1:4" x14ac:dyDescent="0.25">
      <c r="A305" s="1">
        <v>41873.481160173615</v>
      </c>
      <c r="B305" s="1">
        <v>41873.48070497685</v>
      </c>
      <c r="C305" t="s">
        <v>7</v>
      </c>
      <c r="D305">
        <v>0.67429433599999999</v>
      </c>
    </row>
    <row r="306" spans="1:4" x14ac:dyDescent="0.25">
      <c r="A306" s="1">
        <v>41873.481164016201</v>
      </c>
      <c r="B306" s="1">
        <v>41873.480707789349</v>
      </c>
      <c r="C306" t="s">
        <v>7</v>
      </c>
      <c r="D306">
        <v>0.76329433599999996</v>
      </c>
    </row>
    <row r="307" spans="1:4" x14ac:dyDescent="0.25">
      <c r="A307" s="1">
        <v>41873.481167256941</v>
      </c>
      <c r="B307" s="1">
        <v>41873.480710138887</v>
      </c>
      <c r="C307" t="s">
        <v>7</v>
      </c>
      <c r="D307">
        <v>0.84029433600000003</v>
      </c>
    </row>
    <row r="308" spans="1:4" x14ac:dyDescent="0.25">
      <c r="A308" s="1">
        <v>41873.48117042824</v>
      </c>
      <c r="B308" s="1">
        <v>41873.48071246528</v>
      </c>
      <c r="C308" t="s">
        <v>7</v>
      </c>
      <c r="D308">
        <v>0.91329433599999998</v>
      </c>
    </row>
    <row r="309" spans="1:4" x14ac:dyDescent="0.25">
      <c r="A309" s="1">
        <v>41873.481173587963</v>
      </c>
      <c r="B309" s="1">
        <v>41873.480703055553</v>
      </c>
      <c r="C309" t="s">
        <v>26</v>
      </c>
      <c r="D309">
        <v>1.9992943359999999</v>
      </c>
    </row>
    <row r="310" spans="1:4" x14ac:dyDescent="0.25">
      <c r="A310" s="1">
        <v>41873.481179444447</v>
      </c>
      <c r="B310" s="1">
        <v>41873.480714872683</v>
      </c>
      <c r="C310" t="s">
        <v>7</v>
      </c>
      <c r="D310">
        <v>1.484294336</v>
      </c>
    </row>
    <row r="311" spans="1:4" x14ac:dyDescent="0.25">
      <c r="A311" s="1">
        <v>41873.481183136573</v>
      </c>
      <c r="B311" s="1">
        <v>41873.480717430553</v>
      </c>
      <c r="C311" t="s">
        <v>7</v>
      </c>
      <c r="D311">
        <v>1.5822943359999999</v>
      </c>
    </row>
    <row r="312" spans="1:4" x14ac:dyDescent="0.25">
      <c r="A312" s="1">
        <v>41873.481186319441</v>
      </c>
      <c r="B312" s="1">
        <v>41873.480720358799</v>
      </c>
      <c r="C312" t="s">
        <v>7</v>
      </c>
      <c r="D312">
        <v>1.6042943359999999</v>
      </c>
    </row>
    <row r="313" spans="1:4" x14ac:dyDescent="0.25">
      <c r="A313" s="1">
        <v>41873.481189513892</v>
      </c>
      <c r="B313" s="1">
        <v>41873.480722789354</v>
      </c>
      <c r="C313" t="s">
        <v>7</v>
      </c>
      <c r="D313">
        <v>1.670294336</v>
      </c>
    </row>
    <row r="314" spans="1:4" x14ac:dyDescent="0.25">
      <c r="A314" s="1">
        <v>41873.481192719904</v>
      </c>
      <c r="B314" s="1">
        <v>41873.480725324072</v>
      </c>
      <c r="C314" t="s">
        <v>7</v>
      </c>
      <c r="D314">
        <v>1.728294336</v>
      </c>
    </row>
    <row r="315" spans="1:4" x14ac:dyDescent="0.25">
      <c r="A315" s="1">
        <v>41873.481196006942</v>
      </c>
      <c r="B315" s="1">
        <v>41873.48071462963</v>
      </c>
      <c r="C315" t="s">
        <v>26</v>
      </c>
      <c r="D315">
        <f>-1-358672960</f>
        <v>-358672961</v>
      </c>
    </row>
    <row r="316" spans="1:4" x14ac:dyDescent="0.25">
      <c r="A316" s="1">
        <v>41873.481201875002</v>
      </c>
      <c r="B316" s="1">
        <v>41873.48072792824</v>
      </c>
      <c r="C316" t="s">
        <v>7</v>
      </c>
      <c r="D316">
        <f>-2-672960</f>
        <v>-672962</v>
      </c>
    </row>
    <row r="317" spans="1:4" x14ac:dyDescent="0.25">
      <c r="A317" s="1">
        <v>41873.481205694443</v>
      </c>
      <c r="B317" s="1">
        <v>41873.480730381947</v>
      </c>
      <c r="C317" t="s">
        <v>7</v>
      </c>
      <c r="D317">
        <f>-1-882672960</f>
        <v>-882672961</v>
      </c>
    </row>
    <row r="318" spans="1:4" x14ac:dyDescent="0.25">
      <c r="A318" s="1">
        <v>41873.481208935184</v>
      </c>
      <c r="B318" s="1">
        <v>41873.48073278935</v>
      </c>
      <c r="C318" t="s">
        <v>7</v>
      </c>
      <c r="D318">
        <f>-1-810672960</f>
        <v>-810672961</v>
      </c>
    </row>
    <row r="319" spans="1:4" x14ac:dyDescent="0.25">
      <c r="A319" s="1">
        <v>41873.481212129627</v>
      </c>
      <c r="B319" s="1">
        <v>41873.480735127312</v>
      </c>
      <c r="C319" t="s">
        <v>7</v>
      </c>
      <c r="D319">
        <f>-1-736672960</f>
        <v>-736672961</v>
      </c>
    </row>
    <row r="320" spans="1:4" x14ac:dyDescent="0.25">
      <c r="A320" s="1">
        <v>41873.481215509259</v>
      </c>
      <c r="B320" s="1">
        <v>41873.480737754631</v>
      </c>
      <c r="C320" t="s">
        <v>7</v>
      </c>
      <c r="D320">
        <f>-1-671672960</f>
        <v>-671672961</v>
      </c>
    </row>
    <row r="321" spans="1:4" x14ac:dyDescent="0.25">
      <c r="A321" s="1">
        <v>41873.481218703702</v>
      </c>
      <c r="B321" s="1">
        <v>41873.480726203707</v>
      </c>
      <c r="C321" t="s">
        <v>26</v>
      </c>
      <c r="D321" t="s">
        <v>82</v>
      </c>
    </row>
    <row r="322" spans="1:4" x14ac:dyDescent="0.25">
      <c r="A322" s="1">
        <v>41873.481224571762</v>
      </c>
      <c r="B322" s="1">
        <v>41873.480740115738</v>
      </c>
      <c r="C322" t="s">
        <v>7</v>
      </c>
      <c r="D322">
        <f>-1-92672960</f>
        <v>-92672961</v>
      </c>
    </row>
    <row r="323" spans="1:4" x14ac:dyDescent="0.25">
      <c r="A323" s="1">
        <v>41873.481233634258</v>
      </c>
      <c r="B323" s="1">
        <v>41873.480742534724</v>
      </c>
      <c r="C323" t="s">
        <v>7</v>
      </c>
      <c r="D323" t="s">
        <v>83</v>
      </c>
    </row>
    <row r="324" spans="1:4" x14ac:dyDescent="0.25">
      <c r="A324" s="1">
        <v>41873.48123690972</v>
      </c>
      <c r="B324" s="1">
        <v>41873.480745162036</v>
      </c>
      <c r="C324" t="s">
        <v>7</v>
      </c>
      <c r="D324" t="s">
        <v>84</v>
      </c>
    </row>
    <row r="325" spans="1:4" x14ac:dyDescent="0.25">
      <c r="A325" s="1">
        <v>41873.481240150461</v>
      </c>
      <c r="B325" s="1">
        <v>41873.480747858797</v>
      </c>
      <c r="C325" t="s">
        <v>7</v>
      </c>
      <c r="D325" t="s">
        <v>85</v>
      </c>
    </row>
    <row r="326" spans="1:4" x14ac:dyDescent="0.25">
      <c r="A326" s="1">
        <v>41873.481243622686</v>
      </c>
      <c r="B326" s="1">
        <v>41873.480737777776</v>
      </c>
      <c r="C326" t="s">
        <v>26</v>
      </c>
      <c r="D326">
        <v>0.75532703999999995</v>
      </c>
    </row>
    <row r="327" spans="1:4" x14ac:dyDescent="0.25">
      <c r="A327" s="1">
        <v>41873.481249479169</v>
      </c>
      <c r="B327" s="1">
        <v>41873.480750393515</v>
      </c>
      <c r="C327" t="s">
        <v>7</v>
      </c>
      <c r="D327">
        <v>0.17132704000000001</v>
      </c>
    </row>
    <row r="328" spans="1:4" x14ac:dyDescent="0.25">
      <c r="A328" s="1">
        <v>41873.481253368052</v>
      </c>
      <c r="B328" s="1">
        <v>41873.480754340279</v>
      </c>
      <c r="C328" t="s">
        <v>7</v>
      </c>
      <c r="D328">
        <v>0.16632704000000001</v>
      </c>
    </row>
    <row r="329" spans="1:4" x14ac:dyDescent="0.25">
      <c r="A329" s="1">
        <v>41873.481256585648</v>
      </c>
      <c r="B329" s="1">
        <v>41873.480757002311</v>
      </c>
      <c r="C329" t="s">
        <v>7</v>
      </c>
      <c r="D329">
        <v>0.21432704</v>
      </c>
    </row>
    <row r="330" spans="1:4" x14ac:dyDescent="0.25">
      <c r="A330" s="1">
        <v>41873.481259803244</v>
      </c>
      <c r="B330" s="1">
        <v>41873.480759363425</v>
      </c>
      <c r="C330" t="s">
        <v>7</v>
      </c>
      <c r="D330">
        <v>0.28832703999999998</v>
      </c>
    </row>
    <row r="331" spans="1:4" x14ac:dyDescent="0.25">
      <c r="A331" s="1">
        <v>41873.481263055553</v>
      </c>
      <c r="B331" s="1">
        <v>41873.480749363429</v>
      </c>
      <c r="C331" t="s">
        <v>26</v>
      </c>
      <c r="D331">
        <v>1.43332704</v>
      </c>
    </row>
    <row r="332" spans="1:4" x14ac:dyDescent="0.25">
      <c r="A332" s="1">
        <v>41873.481268912037</v>
      </c>
      <c r="B332" s="1">
        <v>41873.480761782404</v>
      </c>
      <c r="C332" t="s">
        <v>7</v>
      </c>
      <c r="D332">
        <v>0.86632704000000005</v>
      </c>
    </row>
    <row r="333" spans="1:4" x14ac:dyDescent="0.25">
      <c r="A333" s="1">
        <v>41873.481272916666</v>
      </c>
      <c r="B333" s="1">
        <v>41873.480764340275</v>
      </c>
      <c r="C333" t="s">
        <v>7</v>
      </c>
      <c r="D333">
        <v>0.99132704000000005</v>
      </c>
    </row>
    <row r="334" spans="1:4" x14ac:dyDescent="0.25">
      <c r="A334" s="1">
        <v>41873.481276180559</v>
      </c>
      <c r="B334" s="1">
        <v>41873.480768379632</v>
      </c>
      <c r="C334" t="s">
        <v>7</v>
      </c>
      <c r="D334">
        <v>0.92432703999999999</v>
      </c>
    </row>
    <row r="335" spans="1:4" x14ac:dyDescent="0.25">
      <c r="A335" s="1">
        <v>41873.481279490741</v>
      </c>
      <c r="B335" s="1">
        <v>41873.480771180555</v>
      </c>
      <c r="C335" t="s">
        <v>7</v>
      </c>
      <c r="D335">
        <v>0.96832704000000003</v>
      </c>
    </row>
    <row r="336" spans="1:4" x14ac:dyDescent="0.25">
      <c r="A336" s="1">
        <v>41873.481282638888</v>
      </c>
      <c r="B336" s="1">
        <v>41873.480760937498</v>
      </c>
      <c r="C336" t="s">
        <v>26</v>
      </c>
      <c r="D336">
        <v>2.1253270400000002</v>
      </c>
    </row>
    <row r="337" spans="1:4" x14ac:dyDescent="0.25">
      <c r="A337" s="1">
        <v>41873.481288495372</v>
      </c>
      <c r="B337" s="1">
        <v>41873.480773715281</v>
      </c>
      <c r="C337" t="s">
        <v>7</v>
      </c>
      <c r="D337">
        <v>1.5273270400000001</v>
      </c>
    </row>
    <row r="338" spans="1:4" x14ac:dyDescent="0.25">
      <c r="A338" s="1">
        <v>41873.481292511577</v>
      </c>
      <c r="B338" s="1">
        <v>41873.480777083336</v>
      </c>
      <c r="C338" t="s">
        <v>7</v>
      </c>
      <c r="D338">
        <v>1.5833270399999999</v>
      </c>
    </row>
    <row r="339" spans="1:4" x14ac:dyDescent="0.25">
      <c r="A339" s="1">
        <v>41873.481295659723</v>
      </c>
      <c r="B339" s="1">
        <v>41873.480779490739</v>
      </c>
      <c r="C339" t="s">
        <v>7</v>
      </c>
      <c r="D339">
        <v>1.64732704</v>
      </c>
    </row>
    <row r="340" spans="1:4" x14ac:dyDescent="0.25">
      <c r="A340" s="1">
        <v>41873.481298842591</v>
      </c>
      <c r="B340" s="1">
        <v>41873.480781921295</v>
      </c>
      <c r="C340" t="s">
        <v>7</v>
      </c>
      <c r="D340">
        <v>1.7123270399999999</v>
      </c>
    </row>
    <row r="341" spans="1:4" x14ac:dyDescent="0.25">
      <c r="A341" s="1">
        <v>41873.481302083332</v>
      </c>
      <c r="B341" s="1">
        <v>41873.480772511575</v>
      </c>
      <c r="C341" t="s">
        <v>26</v>
      </c>
      <c r="D341">
        <f>-1-489640256</f>
        <v>-489640257</v>
      </c>
    </row>
    <row r="342" spans="1:4" x14ac:dyDescent="0.25">
      <c r="A342" s="1">
        <v>41873.481307939815</v>
      </c>
      <c r="B342" s="1">
        <v>41873.480784560183</v>
      </c>
      <c r="C342" t="s">
        <v>7</v>
      </c>
      <c r="D342">
        <f>-2-24640256</f>
        <v>-24640258</v>
      </c>
    </row>
    <row r="343" spans="1:4" x14ac:dyDescent="0.25">
      <c r="A343" s="1">
        <v>41873.481311701391</v>
      </c>
      <c r="B343" s="1">
        <v>41873.48078726852</v>
      </c>
      <c r="C343" t="s">
        <v>7</v>
      </c>
      <c r="D343">
        <f>-1-933640256</f>
        <v>-933640257</v>
      </c>
    </row>
    <row r="344" spans="1:4" x14ac:dyDescent="0.25">
      <c r="A344" s="1">
        <v>41873.481315671299</v>
      </c>
      <c r="B344" s="1">
        <v>41873.480790740738</v>
      </c>
      <c r="C344" t="s">
        <v>7</v>
      </c>
      <c r="D344">
        <f>-1-890640256</f>
        <v>-890640257</v>
      </c>
    </row>
    <row r="345" spans="1:4" x14ac:dyDescent="0.25">
      <c r="A345" s="1">
        <v>41873.481318854167</v>
      </c>
      <c r="B345" s="1">
        <v>41873.480793460651</v>
      </c>
      <c r="C345" t="s">
        <v>7</v>
      </c>
      <c r="D345">
        <f>-1-850640256</f>
        <v>-850640257</v>
      </c>
    </row>
    <row r="346" spans="1:4" x14ac:dyDescent="0.25">
      <c r="A346" s="1">
        <v>41873.481322071762</v>
      </c>
      <c r="B346" s="1">
        <v>41873.480784085645</v>
      </c>
      <c r="C346" t="s">
        <v>26</v>
      </c>
      <c r="D346" t="s">
        <v>86</v>
      </c>
    </row>
    <row r="347" spans="1:4" x14ac:dyDescent="0.25">
      <c r="A347" s="1">
        <v>41873.481327928239</v>
      </c>
      <c r="B347" s="1">
        <v>41873.480795972224</v>
      </c>
      <c r="C347" t="s">
        <v>7</v>
      </c>
      <c r="D347">
        <f>-1-283640256</f>
        <v>-283640257</v>
      </c>
    </row>
    <row r="348" spans="1:4" x14ac:dyDescent="0.25">
      <c r="A348" s="1">
        <v>41873.481331932868</v>
      </c>
      <c r="B348" s="1">
        <v>41873.480798784723</v>
      </c>
      <c r="C348" t="s">
        <v>7</v>
      </c>
      <c r="D348">
        <f>-1-180640256</f>
        <v>-180640257</v>
      </c>
    </row>
    <row r="349" spans="1:4" x14ac:dyDescent="0.25">
      <c r="A349" s="1">
        <v>41873.481335150464</v>
      </c>
      <c r="B349" s="1">
        <v>41873.480801331018</v>
      </c>
      <c r="C349" t="s">
        <v>7</v>
      </c>
      <c r="D349">
        <f>-1-122640256</f>
        <v>-122640257</v>
      </c>
    </row>
    <row r="350" spans="1:4" x14ac:dyDescent="0.25">
      <c r="A350" s="1">
        <v>41873.481338310186</v>
      </c>
      <c r="B350" s="1">
        <v>41873.480803796294</v>
      </c>
      <c r="C350" t="s">
        <v>7</v>
      </c>
      <c r="D350">
        <f>-1-62640256</f>
        <v>-62640257</v>
      </c>
    </row>
    <row r="351" spans="1:4" x14ac:dyDescent="0.25">
      <c r="A351" s="1">
        <v>41873.481341539351</v>
      </c>
      <c r="B351" s="1">
        <v>41873.480806122687</v>
      </c>
      <c r="C351" t="s">
        <v>7</v>
      </c>
      <c r="D351" t="s">
        <v>87</v>
      </c>
    </row>
    <row r="352" spans="1:4" x14ac:dyDescent="0.25">
      <c r="A352" s="1">
        <v>41873.481344687498</v>
      </c>
      <c r="B352" s="1">
        <v>41873.480808495369</v>
      </c>
      <c r="C352" t="s">
        <v>7</v>
      </c>
      <c r="D35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Datamancer</dc:creator>
  <cp:lastModifiedBy>Zen</cp:lastModifiedBy>
  <dcterms:created xsi:type="dcterms:W3CDTF">2014-08-22T10:44:16Z</dcterms:created>
  <dcterms:modified xsi:type="dcterms:W3CDTF">2014-08-22T10:44:16Z</dcterms:modified>
</cp:coreProperties>
</file>