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402E812F-1217-477D-85F5-4AA156552E2F}" xr6:coauthVersionLast="47" xr6:coauthVersionMax="47" xr10:uidLastSave="{00000000-0000-0000-0000-000000000000}"/>
  <bookViews>
    <workbookView showSheetTabs="0" xWindow="-120" yWindow="-120" windowWidth="19440" windowHeight="1560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<sst xmlns="http://schemas.openxmlformats.org/spreadsheetml/2006/main" count="596" uniqueCount="319">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</sst>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horizontal="center" vertical="center"/>
      <protection locked="0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9" fillId="0" borderId="69" xfId="0" applyFont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>
      <alignment horizontal="center" vertical="center" wrapText="1"/>
    </xf>
    <xf numFmtId="0" fontId="29" fillId="0" borderId="54" xfId="0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7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180975</xdr:rowOff>
        </xdr:from>
        <xdr:to>
          <xdr:col>22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28575</xdr:rowOff>
        </xdr:from>
        <xdr:to>
          <xdr:col>22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542925</xdr:colOff>
          <xdr:row>24</xdr:row>
          <xdr:rowOff>285750</xdr:rowOff>
        </xdr:from>
        <xdr:to>
          <xdr:col>24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352425</xdr:rowOff>
        </xdr:from>
        <xdr:to>
          <xdr:col>22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8</xdr:row>
          <xdr:rowOff>352425</xdr:rowOff>
        </xdr:from>
        <xdr:to>
          <xdr:col>22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11</xdr:row>
          <xdr:rowOff>133350</xdr:rowOff>
        </xdr:from>
        <xdr:to>
          <xdr:col>22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14</xdr:row>
          <xdr:rowOff>304800</xdr:rowOff>
        </xdr:from>
        <xdr:to>
          <xdr:col>22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9525</xdr:rowOff>
        </xdr:from>
        <xdr:to>
          <xdr:col>22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9525</xdr:rowOff>
        </xdr:from>
        <xdr:to>
          <xdr:col>22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304800</xdr:rowOff>
        </xdr:from>
        <xdr:to>
          <xdr:col>22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6</xdr:row>
          <xdr:rowOff>342900</xdr:rowOff>
        </xdr:from>
        <xdr:to>
          <xdr:col>22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T31" headerRowCount="0" totalsRowShown="0" published="1" headerRowDxfId="727" headerRowBorderDxfId="726" tableBorderDxfId="725">
  <sortState xmlns:xlrd2="http://schemas.microsoft.com/office/spreadsheetml/2017/richdata2" ref="B7:H27">
    <sortCondition descending="1" ref="B4:B25"/>
  </sortState>
  <tableColumns count="19">
    <tableColumn id="1" xr3:uid="{00000000-0010-0000-0000-000001000000}" name="AVION" headerRowDxfId="724" dataDxfId="78" dataCellStyle="Titre"/>
    <tableColumn id="11" xr3:uid="{00000000-0010-0000-0000-00000B000000}" name="Colonne1" headerRowDxfId="723" dataDxfId="87">
      <calculatedColumnFormula>IF(S7="x","x"&amp;VLOOKUP(B7,Num_Avion,2,FALSE),IF(B7="","V",VLOOKUP(B7,Num_Avion,2,FALSE)))</calculatedColumnFormula>
    </tableColumn>
    <tableColumn id="15" xr3:uid="{00000000-0010-0000-0000-00000F000000}" name="Colonne6" headerRowDxfId="722" dataDxfId="86"/>
    <tableColumn id="2" xr3:uid="{00000000-0010-0000-0000-000002000000}" name="Campement" headerRowDxfId="721" dataDxfId="85"/>
    <tableColumn id="12" xr3:uid="{00000000-0010-0000-0000-00000C000000}" name="Colonne2" headerRowDxfId="720" dataDxfId="84"/>
    <tableColumn id="3" xr3:uid="{00000000-0010-0000-0000-000003000000}" name="MATIN" headerRowDxfId="719" dataDxfId="77"/>
    <tableColumn id="4" xr3:uid="{00000000-0010-0000-0000-000004000000}" name="A/M" headerRowDxfId="718" dataDxfId="76"/>
    <tableColumn id="5" xr3:uid="{00000000-0010-0000-0000-000005000000}" name="SOIR" headerRowDxfId="717" dataDxfId="75"/>
    <tableColumn id="6" xr3:uid="{00000000-0010-0000-0000-000006000000}" name="21" headerRowDxfId="716" dataDxfId="83"/>
    <tableColumn id="7" xr3:uid="{00000000-0010-0000-0000-000007000000}" name="22" headerRowDxfId="715" dataDxfId="82"/>
    <tableColumn id="8" xr3:uid="{00000000-0010-0000-0000-000008000000}" name="PLEIN" headerRowDxfId="714" dataDxfId="74"/>
    <tableColumn id="13" xr3:uid="{00000000-0010-0000-0000-00000D000000}" name="Colonne3" headerRowDxfId="713" dataDxfId="81"/>
    <tableColumn id="14" xr3:uid="{00000000-0010-0000-0000-00000E000000}" name="Colonne4" headerRowDxfId="712" dataDxfId="73"/>
    <tableColumn id="9" xr3:uid="{00000000-0010-0000-0000-000009000000}" name="OBSERVATIONS" headerRowDxfId="711" dataDxfId="72"/>
    <tableColumn id="10" xr3:uid="{00000000-0010-0000-0000-00000A000000}" name="Mise à Jour_x000a_FDS/GPS" headerRowDxfId="710" dataDxfId="80"/>
    <tableColumn id="16" xr3:uid="{00000000-0010-0000-0000-000010000000}" name="Colonne5" headerRowDxfId="709" dataDxfId="71"/>
    <tableColumn id="19" name="Roues"/>
    <tableColumn id="17" xr3:uid="{00000000-0010-0000-0000-000011000000}" name="Colonne7" headerRowDxfId="708" dataDxfId="70"/>
    <tableColumn id="18" xr3:uid="{497D4941-987F-41CE-A8E1-F3E5607AE0E9}" name="Colonne8" headerRowDxfId="707" dataDxfId="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T31" totalsRowShown="0" headerRowDxfId="680" headerRowBorderDxfId="679" tableBorderDxfId="678">
  <autoFilter ref="B6:T31" xr:uid="{00000000-000C-0000-FFFF-FFFF01000000}"/>
  <sortState xmlns:xlrd2="http://schemas.microsoft.com/office/spreadsheetml/2017/richdata2" ref="B7:S31">
    <sortCondition ref="C6:C31"/>
  </sortState>
  <tableColumns count="19">
    <tableColumn id="1" xr3:uid="{00000000-0010-0000-0100-000001000000}" name="AVION" dataDxfId="1" dataCellStyle="Titre"/>
    <tableColumn id="11" xr3:uid="{00000000-0010-0000-0100-00000B000000}" name="Num" dataDxfId="0">
      <calculatedColumnFormula>IF(S7="x","x"&amp;VLOOKUP(B7,Num_Avion,2,FALSE),IF(B7="","V",VLOOKUP(B7,Num_Avion,2,FALSE)))</calculatedColumnFormula>
    </tableColumn>
    <tableColumn id="17" xr3:uid="{00000000-0010-0000-0100-000011000000}" name="Pos." dataDxfId="16"/>
    <tableColumn id="2" xr3:uid="{00000000-0010-0000-0100-000002000000}" name="Camp." dataDxfId="15"/>
    <tableColumn id="12" xr3:uid="{00000000-0010-0000-0100-00000C000000}" name="O2" dataDxfId="14"/>
    <tableColumn id="3" xr3:uid="{00000000-0010-0000-0100-000003000000}" name="AM" dataDxfId="13"/>
    <tableColumn id="4" xr3:uid="{00000000-0010-0000-0100-000004000000}" name="PM" dataDxfId="12"/>
    <tableColumn id="5" xr3:uid="{00000000-0010-0000-0100-000005000000}" name="VDN" dataDxfId="11"/>
    <tableColumn id="6" xr3:uid="{00000000-0010-0000-0100-000006000000}" name="Port." dataDxfId="10"/>
    <tableColumn id="7" xr3:uid="{00000000-0010-0000-0100-000007000000}" name="Avio." dataDxfId="9"/>
    <tableColumn id="8" xr3:uid="{00000000-0010-0000-0100-000008000000}" name="PLEIN" dataDxfId="8"/>
    <tableColumn id="13" xr3:uid="{00000000-0010-0000-0100-00000D000000}" name="QTE + TRG" dataDxfId="7"/>
    <tableColumn id="14" xr3:uid="{00000000-0010-0000-0100-00000E000000}" name="V" dataDxfId="6"/>
    <tableColumn id="9" xr3:uid="{00000000-0010-0000-0100-000009000000}" name="OBSERVATIONS" dataDxfId="5"/>
    <tableColumn id="10" xr3:uid="{00000000-0010-0000-0100-00000A000000}" name="GILETS" dataDxfId="4"/>
    <tableColumn id="15" xr3:uid="{00000000-0010-0000-0100-00000F000000}" name="DEM VAL" dataDxfId="3"/>
    <tableColumn id="19" name="Roues"/>
    <tableColumn id="16" xr3:uid="{00000000-0010-0000-0100-000010000000}" name="Masquer" dataDxfId="2"/>
    <tableColumn id="18" xr3:uid="{4CDB6E43-3B07-46BE-9EBC-6825B5DBC799}" name="02 Psi" dataDxfId="1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677" dataDxfId="675" headerRowBorderDxfId="676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674"/>
    <tableColumn id="2" xr3:uid="{00000000-0010-0000-0200-000002000000}" name="Prénom" dataDxfId="673"/>
    <tableColumn id="5" xr3:uid="{00000000-0010-0000-0200-000005000000}" name="Trigramme" dataDxfId="672"/>
    <tableColumn id="3" xr3:uid="{00000000-0010-0000-0200-000003000000}" name="TRG/I." dataDxfId="671">
      <calculatedColumnFormula>IF(L5="","",L5)</calculatedColumnFormula>
    </tableColumn>
    <tableColumn id="4" xr3:uid="{00000000-0010-0000-0200-000004000000}" name="TRG/X" dataDxfId="670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669" dataDxfId="668">
  <sortState xmlns:xlrd2="http://schemas.microsoft.com/office/spreadsheetml/2017/richdata2" ref="B5:F42">
    <sortCondition ref="C5"/>
  </sortState>
  <tableColumns count="5">
    <tableColumn id="1" xr3:uid="{00000000-0010-0000-0300-000001000000}" name="AVION" dataDxfId="667"/>
    <tableColumn id="2" xr3:uid="{00000000-0010-0000-0300-000002000000}" name="Num" dataDxfId="666"/>
    <tableColumn id="3" xr3:uid="{00000000-0010-0000-0300-000003000000}" name="Pos" dataDxfId="665"/>
    <tableColumn id="4" xr3:uid="{00000000-0010-0000-0300-000004000000}" name="4" dataDxfId="664"/>
    <tableColumn id="5" xr3:uid="{00000000-0010-0000-0300-000005000000}" name="5" dataDxfId="6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662" dataDxfId="661" tableBorderDxfId="660">
  <autoFilter ref="B45:B49" xr:uid="{00000000-0009-0000-0100-000003000000}"/>
  <tableColumns count="1">
    <tableColumn id="1" xr3:uid="{00000000-0010-0000-0400-000001000000}" name="O2" dataDxfId="6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658" dataDxfId="657" tableBorderDxfId="656">
  <tableColumns count="2">
    <tableColumn id="1" xr3:uid="{00000000-0010-0000-0500-000001000000}" name="PLEINS" dataDxfId="655"/>
    <tableColumn id="2" xr3:uid="{00000000-0010-0000-0500-000002000000}" name="Colonne1" dataDxfId="6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653" dataDxfId="652" tableBorderDxfId="651">
  <tableColumns count="1">
    <tableColumn id="1" xr3:uid="{00000000-0010-0000-0600-000001000000}" name="MAT/AM/SOIR" dataDxfId="6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649" dataDxfId="648" tableBorderDxfId="647">
  <tableColumns count="1">
    <tableColumn id="1" xr3:uid="{00000000-0010-0000-0700-000001000000}" name="Gilets" dataDxfId="64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645" dataDxfId="644" tableBorderDxfId="643">
  <autoFilter ref="F45:F49" xr:uid="{00000000-0009-0000-0100-000009000000}"/>
  <tableColumns count="1">
    <tableColumn id="1" xr3:uid="{00000000-0010-0000-0800-000001000000}" name="XV" dataDxfId="6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641" dataDxfId="640" tableBorderDxfId="639">
  <tableColumns count="1">
    <tableColumn id="1" xr3:uid="{00000000-0010-0000-0900-000001000000}" name="Position" dataDxfId="6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637" dataDxfId="636">
  <autoFilter ref="B58:C78" xr:uid="{00000000-0009-0000-0100-00000B000000}"/>
  <tableColumns count="2">
    <tableColumn id="1" xr3:uid="{00000000-0010-0000-0A00-000001000000}" name="position" dataDxfId="635"/>
    <tableColumn id="2" xr3:uid="{00000000-0010-0000-0A00-000002000000}" name="num. avion" dataDxfId="6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F33"/>
  <sheetViews>
    <sheetView showGridLines="0" showRowColHeaders="0" tabSelected="1" topLeftCell="B1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6.7109375" customWidth="1"/>
    <col min="19" max="19" width="12.7109375" bestFit="1" customWidth="1"/>
    <col min="20" max="20" width="9.140625" customWidth="1"/>
    <col min="21" max="21" width="1" customWidth="1"/>
  </cols>
  <sheetData>
    <row r="1" spans="1:31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1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9"/>
      <c r="P2" s="139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1" ht="2.1" customHeight="1" x14ac:dyDescent="0.25">
      <c r="A3" s="1"/>
      <c r="B3" s="2"/>
      <c r="C3" s="1"/>
      <c r="D3" s="1"/>
      <c r="E3" s="138"/>
      <c r="F3" s="138"/>
      <c r="G3" s="138"/>
      <c r="H3" s="138"/>
      <c r="I3" s="138"/>
      <c r="J3" s="138"/>
      <c r="K3" s="138"/>
      <c r="L3" s="1"/>
      <c r="M3" s="1"/>
      <c r="N3" s="1"/>
      <c r="O3" s="140" t="s">
        <v>275</v>
      </c>
      <c r="P3" s="140"/>
      <c r="Q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1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1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1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1" t="s">
        <v>12</v>
      </c>
      <c r="Q6" s="91" t="s">
        <v>15</v>
      </c>
      <c r="R6" s="91" t="inlineStr">
        <is>
          <t>Roues</t>
        </is>
      </c>
      <c r="S6" s="91" t="s">
        <v>72</v>
      </c>
      <c r="T6" s="105" t="s">
        <v>226</v>
      </c>
      <c r="U6" s="106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1" ht="30" customHeight="1" thickTop="1" x14ac:dyDescent="0.25">
      <c r="A7" s="1"/>
      <c r="B7" s="16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3"/>
      <c r="F7" s="108"/>
      <c r="G7" s="171"/>
      <c r="H7" s="172" t="s">
        <v>27</v>
      </c>
      <c r="I7" s="173"/>
      <c r="J7" s="38" t="s">
        <v>291</v>
      </c>
      <c r="K7" s="109" t="s">
        <v>5</v>
      </c>
      <c r="L7" s="178" t="s">
        <v>224</v>
      </c>
      <c r="M7" s="124"/>
      <c r="N7" s="180" t="s">
        <v>15</v>
      </c>
      <c r="O7" s="181" t="s">
        <v>310</v>
      </c>
      <c r="P7" s="92"/>
      <c r="Q7" s="187"/>
      <c r="R7" s="187"/>
      <c r="S7" s="188"/>
      <c r="T7" s="120">
        <v>1400</v>
      </c>
      <c r="U7" s="107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1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4" t="s">
        <v>37</v>
      </c>
      <c r="H8" s="155"/>
      <c r="I8" s="174"/>
      <c r="J8" s="38"/>
      <c r="K8" s="39"/>
      <c r="L8" s="156" t="s">
        <v>224</v>
      </c>
      <c r="M8" s="14"/>
      <c r="N8" s="157"/>
      <c r="O8" s="158"/>
      <c r="P8" s="89"/>
      <c r="Q8" s="159"/>
      <c r="R8" s="159"/>
      <c r="S8" s="160"/>
      <c r="T8" s="121">
        <v>1400</v>
      </c>
      <c r="U8" s="107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1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4" t="s">
        <v>37</v>
      </c>
      <c r="H9" s="155"/>
      <c r="I9" s="174"/>
      <c r="J9" s="38"/>
      <c r="K9" s="39"/>
      <c r="L9" s="156" t="s">
        <v>224</v>
      </c>
      <c r="M9" s="14"/>
      <c r="N9" s="157"/>
      <c r="O9" s="158"/>
      <c r="P9" s="89"/>
      <c r="Q9" s="159"/>
      <c r="R9" s="159"/>
      <c r="S9" s="160"/>
      <c r="T9" s="121">
        <v>1600</v>
      </c>
      <c r="U9" s="107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1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4"/>
      <c r="H10" s="155"/>
      <c r="I10" s="174"/>
      <c r="J10" s="38" t="s">
        <v>5</v>
      </c>
      <c r="K10" s="39"/>
      <c r="L10" s="156" t="s">
        <v>224</v>
      </c>
      <c r="M10" s="14"/>
      <c r="N10" s="157" t="s">
        <v>15</v>
      </c>
      <c r="O10" s="158" t="s">
        <v>313</v>
      </c>
      <c r="P10" s="89"/>
      <c r="Q10" s="159"/>
      <c r="R10" s="159"/>
      <c r="S10" s="160"/>
      <c r="T10" s="121">
        <v>1500</v>
      </c>
      <c r="U10" s="10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1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4" t="s">
        <v>27</v>
      </c>
      <c r="H11" s="155"/>
      <c r="I11" s="174"/>
      <c r="J11" s="38" t="s">
        <v>291</v>
      </c>
      <c r="K11" s="39" t="s">
        <v>291</v>
      </c>
      <c r="L11" s="156" t="s">
        <v>306</v>
      </c>
      <c r="M11" s="14"/>
      <c r="N11" s="157" t="s">
        <v>15</v>
      </c>
      <c r="O11" s="158" t="s">
        <v>316</v>
      </c>
      <c r="P11" s="89"/>
      <c r="Q11" s="159"/>
      <c r="R11" s="159"/>
      <c r="S11" s="160"/>
      <c r="T11" s="121">
        <v>1400</v>
      </c>
      <c r="U11" s="10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1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4"/>
      <c r="H12" s="155" t="s">
        <v>29</v>
      </c>
      <c r="I12" s="174"/>
      <c r="J12" s="38" t="s">
        <v>241</v>
      </c>
      <c r="K12" s="39" t="s">
        <v>74</v>
      </c>
      <c r="L12" s="156" t="s">
        <v>224</v>
      </c>
      <c r="M12" s="14" t="s">
        <v>318</v>
      </c>
      <c r="N12" s="157"/>
      <c r="O12" s="158"/>
      <c r="P12" s="89"/>
      <c r="Q12" s="159"/>
      <c r="R12" s="159"/>
      <c r="S12" s="160"/>
      <c r="T12" s="121">
        <v>1700</v>
      </c>
      <c r="U12" s="10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1" ht="30" customHeight="1" x14ac:dyDescent="0.25">
      <c r="A13" s="1"/>
      <c r="B13" s="130" t="s">
        <v>165</v>
      </c>
      <c r="C13" s="162">
        <f t="shared" si="0"/>
        <v>99</v>
      </c>
      <c r="D13" s="35"/>
      <c r="E13" s="15"/>
      <c r="F13" s="6"/>
      <c r="G13" s="154" t="s">
        <v>37</v>
      </c>
      <c r="H13" s="155"/>
      <c r="I13" s="174"/>
      <c r="J13" s="38"/>
      <c r="K13" s="39"/>
      <c r="L13" s="156" t="s">
        <v>224</v>
      </c>
      <c r="M13" s="14"/>
      <c r="N13" s="157"/>
      <c r="O13" s="158"/>
      <c r="P13" s="89"/>
      <c r="Q13" s="159"/>
      <c r="R13" s="159"/>
      <c r="S13" s="160"/>
      <c r="T13" s="121">
        <v>1500</v>
      </c>
      <c r="U13" s="10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1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4"/>
      <c r="H14" s="155"/>
      <c r="I14" s="174"/>
      <c r="J14" s="38" t="s">
        <v>5</v>
      </c>
      <c r="K14" s="39" t="s">
        <v>5</v>
      </c>
      <c r="L14" s="156" t="s">
        <v>224</v>
      </c>
      <c r="M14" s="14"/>
      <c r="N14" s="157" t="s">
        <v>15</v>
      </c>
      <c r="O14" s="158" t="s">
        <v>311</v>
      </c>
      <c r="P14" s="89"/>
      <c r="Q14" s="159"/>
      <c r="R14" s="159"/>
      <c r="S14" s="160"/>
      <c r="T14" s="121">
        <v>1600</v>
      </c>
      <c r="U14" s="10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1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4"/>
      <c r="H15" s="155"/>
      <c r="I15" s="174"/>
      <c r="J15" s="38" t="s">
        <v>5</v>
      </c>
      <c r="K15" s="39"/>
      <c r="L15" s="156" t="s">
        <v>224</v>
      </c>
      <c r="M15" s="14"/>
      <c r="N15" s="157" t="s">
        <v>15</v>
      </c>
      <c r="O15" s="158" t="s">
        <v>312</v>
      </c>
      <c r="P15" s="89"/>
      <c r="Q15" s="159"/>
      <c r="R15" s="159"/>
      <c r="S15" s="160"/>
      <c r="T15" s="121">
        <v>1500</v>
      </c>
      <c r="U15" s="10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1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4" t="s">
        <v>37</v>
      </c>
      <c r="H16" s="155"/>
      <c r="I16" s="174"/>
      <c r="J16" s="38"/>
      <c r="K16" s="39"/>
      <c r="L16" s="156" t="s">
        <v>224</v>
      </c>
      <c r="M16" s="14"/>
      <c r="N16" s="157"/>
      <c r="O16" s="158"/>
      <c r="P16" s="89"/>
      <c r="Q16" s="159"/>
      <c r="R16" s="159"/>
      <c r="S16" s="160"/>
      <c r="T16" s="121">
        <v>1750</v>
      </c>
      <c r="U16" s="10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1" ht="30" customHeight="1" x14ac:dyDescent="0.25">
      <c r="A17" s="1"/>
      <c r="B17" s="16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54"/>
      <c r="H17" s="155"/>
      <c r="I17" s="174"/>
      <c r="J17" s="38"/>
      <c r="K17" s="39" t="s">
        <v>5</v>
      </c>
      <c r="L17" s="156" t="s">
        <v>224</v>
      </c>
      <c r="M17" s="14"/>
      <c r="N17" s="182" t="s">
        <v>15</v>
      </c>
      <c r="O17" s="158" t="s">
        <v>309</v>
      </c>
      <c r="P17" s="89"/>
      <c r="Q17" s="159"/>
      <c r="R17" s="159"/>
      <c r="S17" s="160"/>
      <c r="T17" s="121">
        <v>1600</v>
      </c>
      <c r="U17" s="10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1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4"/>
      <c r="H18" s="155"/>
      <c r="I18" s="174"/>
      <c r="J18" s="38"/>
      <c r="K18" s="39"/>
      <c r="L18" s="156"/>
      <c r="M18" s="14"/>
      <c r="N18" s="157"/>
      <c r="O18" s="158"/>
      <c r="P18" s="89"/>
      <c r="Q18" s="159"/>
      <c r="R18" s="159"/>
      <c r="S18" s="160"/>
      <c r="T18" s="121"/>
      <c r="U18" s="10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1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4"/>
      <c r="H19" s="155"/>
      <c r="I19" s="174"/>
      <c r="J19" s="38"/>
      <c r="K19" s="39"/>
      <c r="L19" s="156"/>
      <c r="M19" s="14"/>
      <c r="N19" s="157"/>
      <c r="O19" s="158"/>
      <c r="P19" s="89"/>
      <c r="Q19" s="159"/>
      <c r="R19" s="159"/>
      <c r="S19" s="160"/>
      <c r="T19" s="121"/>
      <c r="U19" s="10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1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4"/>
      <c r="H20" s="155"/>
      <c r="I20" s="174"/>
      <c r="J20" s="38"/>
      <c r="K20" s="39"/>
      <c r="L20" s="156"/>
      <c r="M20" s="14"/>
      <c r="N20" s="157"/>
      <c r="O20" s="158"/>
      <c r="P20" s="89"/>
      <c r="Q20" s="159"/>
      <c r="R20" s="159"/>
      <c r="S20" s="160"/>
      <c r="T20" s="121"/>
      <c r="U20" s="10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1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4"/>
      <c r="H21" s="155"/>
      <c r="I21" s="174"/>
      <c r="J21" s="38"/>
      <c r="K21" s="39"/>
      <c r="L21" s="156"/>
      <c r="M21" s="14"/>
      <c r="N21" s="157"/>
      <c r="O21" s="158"/>
      <c r="P21" s="89"/>
      <c r="Q21" s="159"/>
      <c r="R21" s="159"/>
      <c r="S21" s="160"/>
      <c r="T21" s="121"/>
      <c r="U21" s="107"/>
      <c r="V21" s="93"/>
      <c r="W21" s="93"/>
      <c r="X21" s="1"/>
      <c r="Y21" s="1"/>
      <c r="Z21" s="1"/>
      <c r="AA21" s="1"/>
      <c r="AB21" s="1"/>
      <c r="AC21" s="1"/>
      <c r="AD21" s="1"/>
      <c r="AE21" s="1"/>
      <c r="AF21" s="1"/>
    </row>
    <row r="22" spans="1:31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4"/>
      <c r="H22" s="155"/>
      <c r="I22" s="174"/>
      <c r="J22" s="38"/>
      <c r="K22" s="39"/>
      <c r="L22" s="156"/>
      <c r="M22" s="14"/>
      <c r="N22" s="157"/>
      <c r="O22" s="158"/>
      <c r="P22" s="89"/>
      <c r="Q22" s="159"/>
      <c r="R22" s="159"/>
      <c r="S22" s="160"/>
      <c r="T22" s="121"/>
      <c r="U22" s="107"/>
      <c r="V22" s="141" t="s">
        <v>116</v>
      </c>
      <c r="W22" s="142"/>
      <c r="X22" s="1"/>
      <c r="Y22" s="1"/>
      <c r="Z22" s="1"/>
      <c r="AA22" s="1"/>
      <c r="AB22" s="1"/>
      <c r="AC22" s="1"/>
      <c r="AD22" s="1"/>
      <c r="AE22" s="1"/>
      <c r="AF22" s="1"/>
    </row>
    <row r="23" spans="1:31" ht="30" customHeight="1" thickBot="1" x14ac:dyDescent="0.3">
      <c r="A23" s="1"/>
      <c r="B23" s="167"/>
      <c r="C23" s="162" t="str">
        <f t="shared" si="0"/>
        <v>V</v>
      </c>
      <c r="D23" s="35"/>
      <c r="E23" s="118"/>
      <c r="F23" s="6"/>
      <c r="G23" s="154"/>
      <c r="H23" s="155"/>
      <c r="I23" s="174"/>
      <c r="J23" s="38"/>
      <c r="K23" s="39"/>
      <c r="L23" s="156"/>
      <c r="M23" s="14"/>
      <c r="N23" s="182" t="s">
        <v>293</v>
      </c>
      <c r="O23" s="183"/>
      <c r="P23" s="89"/>
      <c r="Q23" s="159"/>
      <c r="R23" s="159"/>
      <c r="S23" s="160"/>
      <c r="T23" s="121"/>
      <c r="U23" s="1"/>
      <c r="V23" s="143">
        <v>46268</v>
      </c>
      <c r="W23" s="144"/>
      <c r="X23" s="1"/>
      <c r="Y23" s="1"/>
      <c r="Z23" s="1"/>
      <c r="AA23" s="1"/>
      <c r="AB23" s="1"/>
      <c r="AC23" s="1"/>
      <c r="AD23" s="1"/>
      <c r="AE23" s="1"/>
      <c r="AF23" s="1"/>
    </row>
    <row r="24" spans="1:31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4"/>
      <c r="H24" s="155"/>
      <c r="I24" s="174"/>
      <c r="J24" s="38" t="s">
        <v>5</v>
      </c>
      <c r="K24" s="39" t="s">
        <v>5</v>
      </c>
      <c r="L24" s="156" t="s">
        <v>75</v>
      </c>
      <c r="M24" s="14"/>
      <c r="N24" s="157"/>
      <c r="O24" s="158" t="s">
        <v>305</v>
      </c>
      <c r="P24" s="89"/>
      <c r="Q24" s="159"/>
      <c r="R24" s="159"/>
      <c r="S24" s="160" t="s">
        <v>17</v>
      </c>
      <c r="T24" s="121"/>
      <c r="U24" s="10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1" ht="30" customHeight="1" x14ac:dyDescent="0.25">
      <c r="A25" s="1"/>
      <c r="B25" s="130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54"/>
      <c r="H25" s="155"/>
      <c r="I25" s="174"/>
      <c r="J25" s="38" t="s">
        <v>5</v>
      </c>
      <c r="K25" s="39" t="s">
        <v>5</v>
      </c>
      <c r="L25" s="156" t="s">
        <v>75</v>
      </c>
      <c r="M25" s="14"/>
      <c r="N25" s="157"/>
      <c r="O25" s="158" t="s">
        <v>303</v>
      </c>
      <c r="P25" s="89"/>
      <c r="Q25" s="159"/>
      <c r="R25" s="159"/>
      <c r="S25" s="160" t="s">
        <v>17</v>
      </c>
      <c r="T25" s="121"/>
      <c r="U25" s="10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1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4"/>
      <c r="H26" s="155"/>
      <c r="I26" s="174"/>
      <c r="J26" s="38" t="s">
        <v>5</v>
      </c>
      <c r="K26" s="39" t="s">
        <v>5</v>
      </c>
      <c r="L26" s="156" t="s">
        <v>75</v>
      </c>
      <c r="M26" s="134"/>
      <c r="N26" s="184"/>
      <c r="O26" s="158" t="s">
        <v>307</v>
      </c>
      <c r="P26" s="89"/>
      <c r="Q26" s="159"/>
      <c r="R26" s="159"/>
      <c r="S26" s="160" t="s">
        <v>17</v>
      </c>
      <c r="T26" s="121">
        <v>1500</v>
      </c>
      <c r="U26" s="10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1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54"/>
      <c r="H27" s="155"/>
      <c r="I27" s="174"/>
      <c r="J27" s="38" t="s">
        <v>5</v>
      </c>
      <c r="K27" s="39" t="s">
        <v>5</v>
      </c>
      <c r="L27" s="156" t="s">
        <v>75</v>
      </c>
      <c r="M27" s="133"/>
      <c r="N27" s="182" t="s">
        <v>293</v>
      </c>
      <c r="O27" s="158" t="s">
        <v>292</v>
      </c>
      <c r="P27" s="89"/>
      <c r="Q27" s="159"/>
      <c r="R27" s="159"/>
      <c r="S27" s="160" t="s">
        <v>17</v>
      </c>
      <c r="T27" s="121"/>
      <c r="U27" s="10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1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4"/>
      <c r="H28" s="155"/>
      <c r="I28" s="174"/>
      <c r="J28" s="38" t="s">
        <v>5</v>
      </c>
      <c r="K28" s="39" t="s">
        <v>5</v>
      </c>
      <c r="L28" s="156" t="s">
        <v>75</v>
      </c>
      <c r="M28" s="42"/>
      <c r="N28" s="185"/>
      <c r="O28" s="158" t="s">
        <v>294</v>
      </c>
      <c r="P28" s="89"/>
      <c r="Q28" s="159"/>
      <c r="R28" s="159"/>
      <c r="S28" s="160" t="s">
        <v>17</v>
      </c>
      <c r="T28" s="121"/>
      <c r="U28" s="10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1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4"/>
      <c r="H29" s="155"/>
      <c r="I29" s="174"/>
      <c r="J29" s="38" t="s">
        <v>5</v>
      </c>
      <c r="K29" s="39" t="s">
        <v>5</v>
      </c>
      <c r="L29" s="156" t="s">
        <v>75</v>
      </c>
      <c r="M29" s="14"/>
      <c r="N29" s="157"/>
      <c r="O29" s="158" t="s">
        <v>302</v>
      </c>
      <c r="P29" s="89"/>
      <c r="Q29" s="159"/>
      <c r="R29" s="159"/>
      <c r="S29" s="160" t="s">
        <v>17</v>
      </c>
      <c r="T29" s="121"/>
      <c r="U29" s="10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1" ht="30" customHeight="1" x14ac:dyDescent="0.25">
      <c r="A30" s="1"/>
      <c r="B30" s="169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54"/>
      <c r="H30" s="155"/>
      <c r="I30" s="174"/>
      <c r="J30" s="38" t="s">
        <v>5</v>
      </c>
      <c r="K30" s="39" t="s">
        <v>5</v>
      </c>
      <c r="L30" s="156" t="s">
        <v>75</v>
      </c>
      <c r="M30" s="14"/>
      <c r="N30" s="157"/>
      <c r="O30" s="158" t="s">
        <v>295</v>
      </c>
      <c r="P30" s="89"/>
      <c r="Q30" s="159"/>
      <c r="R30" s="159"/>
      <c r="S30" s="160" t="s">
        <v>17</v>
      </c>
      <c r="T30" s="121"/>
      <c r="U30" s="10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1" ht="30" customHeight="1" x14ac:dyDescent="0.25">
      <c r="A31" s="1"/>
      <c r="B31" s="170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75"/>
      <c r="H31" s="176"/>
      <c r="I31" s="177"/>
      <c r="J31" s="94" t="s">
        <v>5</v>
      </c>
      <c r="K31" s="95" t="s">
        <v>5</v>
      </c>
      <c r="L31" s="179" t="s">
        <v>75</v>
      </c>
      <c r="M31" s="42"/>
      <c r="N31" s="185"/>
      <c r="O31" s="186" t="s">
        <v>296</v>
      </c>
      <c r="P31" s="90"/>
      <c r="Q31" s="189"/>
      <c r="R31" s="189"/>
      <c r="S31" s="190" t="s">
        <v>17</v>
      </c>
      <c r="T31" s="122"/>
      <c r="U31" s="10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V22:W22"/>
    <mergeCell ref="V23:W23"/>
  </mergeCells>
  <conditionalFormatting sqref="C7:C31">
    <cfRule type="expression" dxfId="113" priority="25">
      <formula>$K7 = "i"</formula>
    </cfRule>
    <cfRule type="expression" dxfId="112" priority="26">
      <formula>$J7 = "I"</formula>
    </cfRule>
  </conditionalFormatting>
  <conditionalFormatting sqref="B7:B31">
    <cfRule type="duplicateValues" dxfId="111" priority="16"/>
    <cfRule type="expression" dxfId="110" priority="20">
      <formula>OR($G7="Resa",$H7="Resa",$I7="Resa")</formula>
    </cfRule>
    <cfRule type="expression" dxfId="109" priority="21">
      <formula>OR($G7="Vol",$H7="Vol",$I7="Vol")</formula>
    </cfRule>
    <cfRule type="expression" dxfId="108" priority="22">
      <formula>$K7 = "i"</formula>
    </cfRule>
    <cfRule type="expression" dxfId="107" priority="23">
      <formula>$J7 = "I"</formula>
    </cfRule>
    <cfRule type="expression" dxfId="106" priority="24">
      <formula>LEN(TRIM(B7))&gt;0</formula>
    </cfRule>
  </conditionalFormatting>
  <conditionalFormatting sqref="J7:J31">
    <cfRule type="expression" dxfId="105" priority="19">
      <formula>$J7 = "I"</formula>
    </cfRule>
  </conditionalFormatting>
  <conditionalFormatting sqref="K7:K31">
    <cfRule type="expression" dxfId="104" priority="18">
      <formula>$K7 = "i"</formula>
    </cfRule>
  </conditionalFormatting>
  <conditionalFormatting sqref="E7:E31">
    <cfRule type="cellIs" dxfId="103" priority="15" operator="equal">
      <formula>"x"</formula>
    </cfRule>
    <cfRule type="cellIs" dxfId="102" priority="17" operator="notEqual">
      <formula>""</formula>
    </cfRule>
  </conditionalFormatting>
  <conditionalFormatting sqref="F7:F31">
    <cfRule type="cellIs" dxfId="101" priority="13" operator="equal">
      <formula>"o2"</formula>
    </cfRule>
    <cfRule type="cellIs" dxfId="100" priority="14" operator="equal">
      <formula>"x"</formula>
    </cfRule>
  </conditionalFormatting>
  <conditionalFormatting sqref="G7:I31">
    <cfRule type="cellIs" dxfId="99" priority="12" operator="equal">
      <formula>"k"</formula>
    </cfRule>
  </conditionalFormatting>
  <conditionalFormatting sqref="L7:N31">
    <cfRule type="expression" dxfId="98" priority="9">
      <formula>$N7&lt;&gt;""</formula>
    </cfRule>
    <cfRule type="expression" dxfId="97" priority="10">
      <formula>$M7&lt;&gt;""</formula>
    </cfRule>
    <cfRule type="expression" dxfId="96" priority="11">
      <formula>$L7&lt;&gt;""</formula>
    </cfRule>
  </conditionalFormatting>
  <conditionalFormatting sqref="P7:Q31">
    <cfRule type="expression" dxfId="95" priority="6">
      <formula>$Q7 ="v"</formula>
    </cfRule>
    <cfRule type="expression" dxfId="94" priority="7">
      <formula>$P7&lt;&gt;""</formula>
    </cfRule>
    <cfRule type="expression" dxfId="93" priority="8">
      <formula>$Q7="x"</formula>
    </cfRule>
  </conditionalFormatting>
  <conditionalFormatting sqref="G7:G31">
    <cfRule type="expression" dxfId="92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91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90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89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88" priority="1">
      <formula>OR($G7="Vol",$H7="Vol",$I7="Vol")</formula>
    </cfRule>
  </conditionalFormatting>
  <conditionalFormatting sqref="R7:R31">
    <cfRule type="expression" dxfId="754" priority="100">
      <formula>$R7=1</formula>
    </cfRule>
    <cfRule type="expression" dxfId="755" priority="101">
      <formula>$R7=2</formula>
    </cfRule>
    <cfRule type="expression" dxfId="756" priority="102">
      <formula>$R7=3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5" r:id="rId4" name="PlanS">
          <controlPr defaultSize="0" autoLine="0" r:id="rId5">
            <anchor moveWithCells="1">
              <from>
                <xdr:col>19</xdr:col>
                <xdr:colOff>542925</xdr:colOff>
                <xdr:row>24</xdr:row>
                <xdr:rowOff>285750</xdr:rowOff>
              </from>
              <to>
                <xdr:col>24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4" name="PlanS"/>
      </mc:Fallback>
    </mc:AlternateContent>
    <mc:AlternateContent xmlns:mc="http://schemas.openxmlformats.org/markup-compatibility/2006">
      <mc:Choice Requires="x14">
        <control shapeId="3091" r:id="rId6" name="Actualiser">
          <controlPr defaultSize="0" print="0" autoLine="0" r:id="rId7">
            <anchor moveWithCells="1">
              <from>
                <xdr:col>20</xdr:col>
                <xdr:colOff>38100</xdr:colOff>
                <xdr:row>11</xdr:row>
                <xdr:rowOff>180975</xdr:rowOff>
              </from>
              <to>
                <xdr:col>22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6" name="Actualiser"/>
      </mc:Fallback>
    </mc:AlternateContent>
    <mc:AlternateContent xmlns:mc="http://schemas.openxmlformats.org/markup-compatibility/2006">
      <mc:Choice Requires="x14">
        <control shapeId="3093" r:id="rId8" name="exit1">
          <controlPr defaultSize="0" print="0" autoLine="0" r:id="rId9">
            <anchor moveWithCells="1">
              <from>
                <xdr:col>21</xdr:col>
                <xdr:colOff>28575</xdr:colOff>
                <xdr:row>5</xdr:row>
                <xdr:rowOff>28575</xdr:rowOff>
              </from>
              <to>
                <xdr:col>22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8" name="exit1"/>
      </mc:Fallback>
    </mc:AlternateContent>
    <mc:AlternateContent xmlns:mc="http://schemas.openxmlformats.org/markup-compatibility/2006">
      <mc:Choice Requires="x14">
        <control shapeId="3098" r:id="rId10" name="FullScr1">
          <controlPr defaultSize="0" print="0" autoLine="0" r:id="rId11">
            <anchor moveWithCells="1" sizeWithCells="1">
              <from>
                <xdr:col>21</xdr:col>
                <xdr:colOff>38100</xdr:colOff>
                <xdr:row>6</xdr:row>
                <xdr:rowOff>352425</xdr:rowOff>
              </from>
              <to>
                <xdr:col>22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10" name="FullScr1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DB155617-81E9-4424-A4C5-78CCD3FC1F61}">
          <x14:formula1>
            <xm:f>Paramètre!$B$46:$B$48</xm:f>
          </x14:formula1>
          <xm:sqref>F7:F31</xm:sqref>
        </x14:dataValidation>
        <x14:dataValidation type="list" allowBlank="1" showInputMessage="1" showErrorMessage="1" xr:uid="{04BDA73C-BC70-4103-A25F-6C11947C44C4}">
          <x14:formula1>
            <xm:f>Paramètre!$F$46:$F$48</xm:f>
          </x14:formula1>
          <xm:sqref>Q7:Q31</xm:sqref>
        </x14:dataValidation>
        <x14:dataValidation type="list" allowBlank="1" showInputMessage="1" showErrorMessage="1" xr:uid="{E1F5CE44-3AD2-48BD-ABCF-24ACBB928061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5DA76C8E-1728-402E-A59B-FA9B720D52DD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A8B1DC38-D6F2-416F-BA69-4133C8BC28A9}">
          <x14:formula1>
            <xm:f>Paramètre!$F$46:$F$47</xm:f>
          </x14:formula1>
          <xm:sqref>E7:E31</xm:sqref>
        </x14:dataValidation>
        <x14:dataValidation type="list" allowBlank="1" showInputMessage="1" showErrorMessage="1" xr:uid="{6F4E92E6-949B-4EA6-928E-ECD052039C8E}">
          <x14:formula1>
            <xm:f>Paramètre!$B$46:$B$47</xm:f>
          </x14:formula1>
          <xm:sqref>R7:R31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857E945-674D-4027-A860-57FD57930C0D}">
          <x14:formula1>
            <xm:f>Paramètre!$B$5:$B$42</xm:f>
          </x14:formula1>
          <xm:sqref>B7:B31</xm:sqref>
        </x14:dataValidation>
        <x14:dataValidation type="list" allowBlank="1" showInputMessage="1" showErrorMessage="1" xr:uid="{6BFDC5B0-0646-473A-825D-F06DD1A13346}">
          <x14:formula1>
            <xm:f>Paramètre!$H$46:$H$115</xm:f>
          </x14:formula1>
          <xm:sqref>P7:P31</xm:sqref>
        </x14:dataValidation>
        <x14:dataValidation type="list" allowBlank="1" showInputMessage="1" showErrorMessage="1" xr:uid="{5C1662B5-DD24-4100-BA6D-ECCA5677A94F}">
          <x14:formula1>
            <xm:f>Paramètre!$J$68:$J$82</xm:f>
          </x14:formula1>
          <xm:sqref>G7:I31</xm:sqref>
        </x14:dataValidation>
        <x14:dataValidation type="list" allowBlank="1" showInputMessage="1" showErrorMessage="1" xr:uid="{8264CE8F-4CCD-4E6D-9FFE-373EDE3779C5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0031A744-030E-44E8-8447-3E7DE9052903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3"/>
  <sheetViews>
    <sheetView showGridLines="0" showRowColHeaders="0" zoomScale="85" zoomScaleNormal="85" workbookViewId="0"/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6.7109375" customWidth="1"/>
    <col min="19" max="19" width="9.7109375" customWidth="1"/>
    <col min="20" max="20" width="7.85546875" customWidth="1"/>
    <col min="21" max="21" width="1.28515625" customWidth="1"/>
  </cols>
  <sheetData>
    <row r="1" spans="1:29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3"/>
      <c r="T1" s="3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29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5"/>
      <c r="M2" s="145"/>
      <c r="N2" s="145"/>
      <c r="O2" s="145"/>
      <c r="P2" s="3"/>
      <c r="Q2" s="3"/>
      <c r="S2" s="3"/>
      <c r="T2" s="3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29" ht="2.1" customHeight="1" x14ac:dyDescent="0.25">
      <c r="A3" s="3"/>
      <c r="B3" s="4"/>
      <c r="C3" s="3"/>
      <c r="D3" s="3"/>
      <c r="E3" s="146"/>
      <c r="F3" s="146"/>
      <c r="G3" s="146"/>
      <c r="H3" s="146"/>
      <c r="I3" s="146"/>
      <c r="J3" s="146"/>
      <c r="K3" s="146"/>
      <c r="L3" s="147"/>
      <c r="M3" s="147"/>
      <c r="N3" s="147"/>
      <c r="O3" s="147"/>
      <c r="P3" s="3"/>
      <c r="Q3" s="3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29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29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S5" s="3"/>
      <c r="T5" s="3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29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6" t="s">
        <v>12</v>
      </c>
      <c r="Q6" s="87" t="s">
        <v>36</v>
      </c>
      <c r="R6" s="87" t="inlineStr">
        <is>
          <t>Roues</t>
        </is>
      </c>
      <c r="S6" s="86" t="s">
        <v>72</v>
      </c>
      <c r="T6" s="87" t="s">
        <v>225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29" ht="30" customHeight="1" thickTop="1" x14ac:dyDescent="0.25">
      <c r="A7" s="5"/>
      <c r="B7" s="9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3"/>
      <c r="F7" s="108"/>
      <c r="G7" s="110"/>
      <c r="H7" s="111" t="s">
        <v>27</v>
      </c>
      <c r="I7" s="112"/>
      <c r="J7" s="38" t="s">
        <v>291</v>
      </c>
      <c r="K7" s="109" t="s">
        <v>5</v>
      </c>
      <c r="L7" s="113" t="s">
        <v>224</v>
      </c>
      <c r="M7" s="124"/>
      <c r="N7" s="125" t="s">
        <v>15</v>
      </c>
      <c r="O7" s="114" t="s">
        <v>310</v>
      </c>
      <c r="P7" s="92"/>
      <c r="Q7" s="92"/>
      <c r="R7" s="92"/>
      <c r="S7" s="115"/>
      <c r="T7" s="120">
        <v>1400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29" ht="30" customHeight="1" x14ac:dyDescent="0.25">
      <c r="A8" s="5"/>
      <c r="B8" s="96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9"/>
      <c r="Q8" s="89"/>
      <c r="R8" s="89"/>
      <c r="S8" s="88"/>
      <c r="T8" s="121">
        <v>1400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29" ht="30" customHeight="1" x14ac:dyDescent="0.25">
      <c r="A9" s="5"/>
      <c r="B9" s="97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9"/>
      <c r="Q9" s="89"/>
      <c r="R9" s="89"/>
      <c r="S9" s="88"/>
      <c r="T9" s="121">
        <v>1600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29" ht="30" customHeight="1" x14ac:dyDescent="0.25">
      <c r="A10" s="5"/>
      <c r="B10" s="9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9"/>
      <c r="Q10" s="89"/>
      <c r="R10" s="89"/>
      <c r="S10" s="88"/>
      <c r="T10" s="121">
        <v>1500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29" ht="30" customHeight="1" x14ac:dyDescent="0.25">
      <c r="A11" s="5"/>
      <c r="B11" s="97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9"/>
      <c r="Q11" s="89"/>
      <c r="R11" s="89"/>
      <c r="S11" s="88"/>
      <c r="T11" s="121">
        <v>1400</v>
      </c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29" ht="30" customHeight="1" x14ac:dyDescent="0.25">
      <c r="A12" s="5"/>
      <c r="B12" s="97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9"/>
      <c r="Q12" s="89"/>
      <c r="R12" s="89"/>
      <c r="S12" s="88"/>
      <c r="T12" s="121">
        <v>1700</v>
      </c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29" ht="30" customHeight="1" x14ac:dyDescent="0.25">
      <c r="A13" s="5"/>
      <c r="B13" s="129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9"/>
      <c r="Q13" s="89"/>
      <c r="R13" s="89"/>
      <c r="S13" s="88"/>
      <c r="T13" s="121">
        <v>1500</v>
      </c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29" ht="30" customHeight="1" x14ac:dyDescent="0.25">
      <c r="A14" s="5"/>
      <c r="B14" s="9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9"/>
      <c r="Q14" s="89"/>
      <c r="R14" s="89"/>
      <c r="S14" s="88"/>
      <c r="T14" s="121">
        <v>1600</v>
      </c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29" ht="30" customHeight="1" x14ac:dyDescent="0.25">
      <c r="A15" s="5"/>
      <c r="B15" s="9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9"/>
      <c r="Q15" s="89"/>
      <c r="R15" s="89"/>
      <c r="S15" s="88"/>
      <c r="T15" s="121">
        <v>1500</v>
      </c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29" ht="30" customHeight="1" x14ac:dyDescent="0.25">
      <c r="A16" s="5"/>
      <c r="B16" s="97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9"/>
      <c r="Q16" s="89"/>
      <c r="R16" s="89"/>
      <c r="S16" s="88"/>
      <c r="T16" s="121">
        <v>1750</v>
      </c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29" ht="30" customHeight="1" x14ac:dyDescent="0.25">
      <c r="A17" s="5"/>
      <c r="B17" s="9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9" t="s">
        <v>15</v>
      </c>
      <c r="O17" s="44" t="s">
        <v>309</v>
      </c>
      <c r="P17" s="89"/>
      <c r="Q17" s="89"/>
      <c r="R17" s="89"/>
      <c r="S17" s="88"/>
      <c r="T17" s="121">
        <v>1600</v>
      </c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29" ht="30" customHeight="1" x14ac:dyDescent="0.25">
      <c r="A18" s="5"/>
      <c r="B18" s="97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9"/>
      <c r="Q18" s="89"/>
      <c r="R18" s="89"/>
      <c r="S18" s="88"/>
      <c r="T18" s="121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29" ht="30" customHeight="1" x14ac:dyDescent="0.25">
      <c r="A19" s="5"/>
      <c r="B19" s="97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9"/>
      <c r="Q19" s="89"/>
      <c r="R19" s="89"/>
      <c r="S19" s="88"/>
      <c r="T19" s="121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29" ht="30" customHeight="1" x14ac:dyDescent="0.25">
      <c r="A20" s="5"/>
      <c r="B20" s="97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9"/>
      <c r="Q20" s="89"/>
      <c r="R20" s="89"/>
      <c r="S20" s="88"/>
      <c r="T20" s="121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29" ht="30" customHeight="1" thickBot="1" x14ac:dyDescent="0.3">
      <c r="A21" s="5"/>
      <c r="B21" s="97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9"/>
      <c r="Q21" s="89"/>
      <c r="R21" s="89"/>
      <c r="S21" s="88"/>
      <c r="T21" s="121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29" ht="30" customHeight="1" thickBot="1" x14ac:dyDescent="0.3">
      <c r="A22" s="5"/>
      <c r="B22" s="97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9"/>
      <c r="Q22" s="89"/>
      <c r="R22" s="89"/>
      <c r="S22" s="88"/>
      <c r="T22" s="121"/>
      <c r="U22" s="5"/>
      <c r="V22" s="148" t="s">
        <v>180</v>
      </c>
      <c r="W22" s="149"/>
      <c r="X22" s="5"/>
      <c r="Y22" s="5"/>
      <c r="Z22" s="5"/>
      <c r="AA22" s="5"/>
      <c r="AB22" s="5"/>
      <c r="AC22" s="5"/>
      <c r="AD22" s="5"/>
    </row>
    <row r="23" spans="1:29" ht="30" customHeight="1" thickBot="1" x14ac:dyDescent="0.3">
      <c r="A23" s="5"/>
      <c r="B23" s="97"/>
      <c r="C23" s="162" t="str">
        <f t="shared" si="0"/>
        <v>V</v>
      </c>
      <c r="D23" s="35"/>
      <c r="E23" s="118"/>
      <c r="F23" s="6"/>
      <c r="G23" s="11"/>
      <c r="H23" s="12"/>
      <c r="I23" s="45"/>
      <c r="J23" s="38"/>
      <c r="K23" s="39"/>
      <c r="L23" s="37"/>
      <c r="M23" s="14"/>
      <c r="N23" s="119" t="s">
        <v>293</v>
      </c>
      <c r="O23" s="128"/>
      <c r="P23" s="89"/>
      <c r="Q23" s="89"/>
      <c r="R23" s="89"/>
      <c r="S23" s="88"/>
      <c r="T23" s="121"/>
      <c r="U23" s="5"/>
      <c r="V23" s="143">
        <v>46268</v>
      </c>
      <c r="W23" s="144"/>
      <c r="X23" s="5"/>
      <c r="Y23" s="5"/>
      <c r="Z23" s="5"/>
      <c r="AA23" s="5"/>
      <c r="AB23" s="5"/>
      <c r="AC23" s="5"/>
      <c r="AD23" s="5"/>
    </row>
    <row r="24" spans="1:29" ht="30" customHeight="1" x14ac:dyDescent="0.25">
      <c r="A24" s="5"/>
      <c r="B24" s="9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9"/>
      <c r="Q24" s="89"/>
      <c r="R24" s="89"/>
      <c r="S24" s="88" t="s">
        <v>17</v>
      </c>
      <c r="T24" s="121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29" ht="30" customHeight="1" x14ac:dyDescent="0.25">
      <c r="A25" s="5"/>
      <c r="B25" s="129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9"/>
      <c r="Q25" s="89"/>
      <c r="R25" s="89"/>
      <c r="S25" s="88" t="s">
        <v>17</v>
      </c>
      <c r="T25" s="121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29" ht="30" customHeight="1" x14ac:dyDescent="0.25">
      <c r="A26" s="5"/>
      <c r="B26" s="136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4"/>
      <c r="N26" s="135"/>
      <c r="O26" s="44" t="s">
        <v>307</v>
      </c>
      <c r="P26" s="89"/>
      <c r="Q26" s="89"/>
      <c r="R26" s="89"/>
      <c r="S26" s="88" t="s">
        <v>17</v>
      </c>
      <c r="T26" s="121">
        <v>1500</v>
      </c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29" ht="30" customHeight="1" x14ac:dyDescent="0.25">
      <c r="A27" s="5"/>
      <c r="B27" s="98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3"/>
      <c r="N27" s="119" t="s">
        <v>293</v>
      </c>
      <c r="O27" s="44" t="s">
        <v>292</v>
      </c>
      <c r="P27" s="89"/>
      <c r="Q27" s="89"/>
      <c r="R27" s="89"/>
      <c r="S27" s="88" t="s">
        <v>17</v>
      </c>
      <c r="T27" s="121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29" ht="30" customHeight="1" x14ac:dyDescent="0.25">
      <c r="A28" s="5"/>
      <c r="B28" s="99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6"/>
      <c r="O28" s="44" t="s">
        <v>294</v>
      </c>
      <c r="P28" s="89"/>
      <c r="Q28" s="89"/>
      <c r="R28" s="89"/>
      <c r="S28" s="88" t="s">
        <v>17</v>
      </c>
      <c r="T28" s="121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29" ht="30" customHeight="1" x14ac:dyDescent="0.25">
      <c r="A29" s="5"/>
      <c r="B29" s="98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9"/>
      <c r="Q29" s="89"/>
      <c r="R29" s="89"/>
      <c r="S29" s="88" t="s">
        <v>17</v>
      </c>
      <c r="T29" s="121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29" ht="30" customHeight="1" x14ac:dyDescent="0.25">
      <c r="A30" s="5"/>
      <c r="B30" s="98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9"/>
      <c r="Q30" s="89"/>
      <c r="R30" s="89"/>
      <c r="S30" s="88" t="s">
        <v>17</v>
      </c>
      <c r="T30" s="121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29" ht="30" customHeight="1" x14ac:dyDescent="0.25">
      <c r="A31" s="5"/>
      <c r="B31" s="99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00"/>
      <c r="H31" s="101"/>
      <c r="I31" s="102"/>
      <c r="J31" s="94" t="s">
        <v>5</v>
      </c>
      <c r="K31" s="95" t="s">
        <v>5</v>
      </c>
      <c r="L31" s="103" t="s">
        <v>75</v>
      </c>
      <c r="M31" s="42"/>
      <c r="N31" s="126"/>
      <c r="O31" s="104" t="s">
        <v>296</v>
      </c>
      <c r="P31" s="90"/>
      <c r="Q31" s="90"/>
      <c r="R31" s="90"/>
      <c r="S31" s="117" t="s">
        <v>17</v>
      </c>
      <c r="T31" s="122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29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S32" s="3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29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S33" s="3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</sheetData>
  <sheetProtection sheet="1" objects="1" scenarios="1" selectLockedCells="1"/>
  <mergeCells count="5">
    <mergeCell ref="L2:O2"/>
    <mergeCell ref="E3:K3"/>
    <mergeCell ref="L3:O3"/>
    <mergeCell ref="V23:W23"/>
    <mergeCell ref="V22:W22"/>
  </mergeCells>
  <conditionalFormatting sqref="C7:C31">
    <cfRule type="expression" dxfId="43" priority="25">
      <formula>$K7 = "i"</formula>
    </cfRule>
    <cfRule type="expression" dxfId="42" priority="26">
      <formula>$J7 = "I"</formula>
    </cfRule>
  </conditionalFormatting>
  <conditionalFormatting sqref="B7:B31">
    <cfRule type="duplicateValues" dxfId="41" priority="16"/>
    <cfRule type="expression" dxfId="40" priority="20">
      <formula>OR($G7="Resa",$H7="Resa",$I7="Resa")</formula>
    </cfRule>
    <cfRule type="expression" dxfId="39" priority="21">
      <formula>OR($G7="Vol",$H7="Vol",$I7="Vol")</formula>
    </cfRule>
    <cfRule type="expression" dxfId="38" priority="22">
      <formula>$K7 = "i"</formula>
    </cfRule>
    <cfRule type="expression" dxfId="37" priority="23">
      <formula>$J7 = "I"</formula>
    </cfRule>
    <cfRule type="expression" dxfId="36" priority="24">
      <formula>LEN(TRIM(B7))&gt;0</formula>
    </cfRule>
  </conditionalFormatting>
  <conditionalFormatting sqref="J7:J31">
    <cfRule type="expression" dxfId="35" priority="19">
      <formula>$J7 = "I"</formula>
    </cfRule>
  </conditionalFormatting>
  <conditionalFormatting sqref="K7:K31">
    <cfRule type="expression" dxfId="34" priority="18">
      <formula>$K7 = "i"</formula>
    </cfRule>
  </conditionalFormatting>
  <conditionalFormatting sqref="E7:E31">
    <cfRule type="cellIs" dxfId="33" priority="15" operator="equal">
      <formula>"x"</formula>
    </cfRule>
    <cfRule type="cellIs" dxfId="32" priority="17" operator="notEqual">
      <formula>""</formula>
    </cfRule>
  </conditionalFormatting>
  <conditionalFormatting sqref="F7:F31">
    <cfRule type="cellIs" dxfId="31" priority="13" operator="equal">
      <formula>"o2"</formula>
    </cfRule>
    <cfRule type="cellIs" dxfId="30" priority="14" operator="equal">
      <formula>"x"</formula>
    </cfRule>
  </conditionalFormatting>
  <conditionalFormatting sqref="G7:I31">
    <cfRule type="cellIs" dxfId="29" priority="12" operator="equal">
      <formula>"k"</formula>
    </cfRule>
  </conditionalFormatting>
  <conditionalFormatting sqref="L7:N31">
    <cfRule type="expression" dxfId="28" priority="9">
      <formula>$N7&lt;&gt;""</formula>
    </cfRule>
    <cfRule type="expression" dxfId="27" priority="10">
      <formula>$M7&lt;&gt;""</formula>
    </cfRule>
    <cfRule type="expression" dxfId="26" priority="11">
      <formula>$L7&lt;&gt;""</formula>
    </cfRule>
  </conditionalFormatting>
  <conditionalFormatting sqref="P7:Q31">
    <cfRule type="expression" dxfId="25" priority="6">
      <formula>$Q7 ="v"</formula>
    </cfRule>
    <cfRule type="expression" dxfId="24" priority="7">
      <formula>$P7&lt;&gt;""</formula>
    </cfRule>
    <cfRule type="expression" dxfId="23" priority="8">
      <formula>$Q7="x"</formula>
    </cfRule>
  </conditionalFormatting>
  <conditionalFormatting sqref="G7:G31">
    <cfRule type="expression" dxfId="22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1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0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19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8" priority="1">
      <formula>OR($G7="Vol",$H7="Vol",$I7="Vol")</formula>
    </cfRule>
  </conditionalFormatting>
  <conditionalFormatting sqref="R7:R31">
    <cfRule type="expression" dxfId="754" priority="200">
      <formula>$R7=1</formula>
    </cfRule>
    <cfRule type="expression" dxfId="755" priority="201">
      <formula>$R7=2</formula>
    </cfRule>
    <cfRule type="expression" dxfId="756" priority="202">
      <formula>$R7=3</formula>
    </cfRule>
  </conditionalFormatting>
  <pageMargins left="0.7" right="0.7" top="0.75" bottom="0.75" header="0.3" footer="0.3"/>
  <pageSetup paperSize="9" orientation="portrait" r:id="rId1"/>
  <ignoredErrors>
    <ignoredError sqref="E6 R6" listDataValidation="1"/>
  </ignoredErrors>
  <drawing r:id="rId2"/>
  <legacyDrawing r:id="rId3"/>
  <controls>
    <mc:AlternateContent xmlns:mc="http://schemas.openxmlformats.org/markup-compatibility/2006">
      <mc:Choice Requires="x14">
        <control shapeId="2103" r:id="rId4" name="PlanG">
          <controlPr defaultSize="0" autoLine="0" r:id="rId5">
            <anchor moveWithCells="1">
              <from>
                <xdr:col>21</xdr:col>
                <xdr:colOff>0</xdr:colOff>
                <xdr:row>23</xdr:row>
                <xdr:rowOff>304800</xdr:rowOff>
              </from>
              <to>
                <xdr:col>22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4" name="PlanG"/>
      </mc:Fallback>
    </mc:AlternateContent>
    <mc:AlternateContent xmlns:mc="http://schemas.openxmlformats.org/markup-compatibility/2006">
      <mc:Choice Requires="x14">
        <control shapeId="2082" r:id="rId6" name="Tri">
          <controlPr defaultSize="0" print="0" autoLine="0" r:id="rId7">
            <anchor moveWithCells="1">
              <from>
                <xdr:col>21</xdr:col>
                <xdr:colOff>152400</xdr:colOff>
                <xdr:row>8</xdr:row>
                <xdr:rowOff>352425</xdr:rowOff>
              </from>
              <to>
                <xdr:col>22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6" name="Tri"/>
      </mc:Fallback>
    </mc:AlternateContent>
    <mc:AlternateContent xmlns:mc="http://schemas.openxmlformats.org/markup-compatibility/2006">
      <mc:Choice Requires="x14">
        <control shapeId="2087" r:id="rId8" name="valid">
          <controlPr defaultSize="0" print="0" autoLine="0" r:id="rId9">
            <anchor moveWithCells="1">
              <from>
                <xdr:col>20</xdr:col>
                <xdr:colOff>66675</xdr:colOff>
                <xdr:row>11</xdr:row>
                <xdr:rowOff>133350</xdr:rowOff>
              </from>
              <to>
                <xdr:col>22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8" name="valid"/>
      </mc:Fallback>
    </mc:AlternateContent>
    <mc:AlternateContent xmlns:mc="http://schemas.openxmlformats.org/markup-compatibility/2006">
      <mc:Choice Requires="x14">
        <control shapeId="2095" r:id="rId10" name="Annul">
          <controlPr defaultSize="0" print="0" autoLine="0" r:id="rId11">
            <anchor moveWithCells="1">
              <from>
                <xdr:col>20</xdr:col>
                <xdr:colOff>66675</xdr:colOff>
                <xdr:row>14</xdr:row>
                <xdr:rowOff>304800</xdr:rowOff>
              </from>
              <to>
                <xdr:col>22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10" name="Annul"/>
      </mc:Fallback>
    </mc:AlternateContent>
    <mc:AlternateContent xmlns:mc="http://schemas.openxmlformats.org/markup-compatibility/2006">
      <mc:Choice Requires="x14">
        <control shapeId="2098" r:id="rId12" name="eff">
          <controlPr defaultSize="0" print="0" autoLine="0" r:id="rId13">
            <anchor moveWithCells="1">
              <from>
                <xdr:col>21</xdr:col>
                <xdr:colOff>0</xdr:colOff>
                <xdr:row>29</xdr:row>
                <xdr:rowOff>9525</xdr:rowOff>
              </from>
              <to>
                <xdr:col>22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12" name="eff"/>
      </mc:Fallback>
    </mc:AlternateContent>
    <mc:AlternateContent xmlns:mc="http://schemas.openxmlformats.org/markup-compatibility/2006">
      <mc:Choice Requires="x14">
        <control shapeId="2101" r:id="rId14" name="Exit2">
          <controlPr defaultSize="0" print="0" autoLine="0" r:id="rId15">
            <anchor moveWithCells="1">
              <from>
                <xdr:col>21</xdr:col>
                <xdr:colOff>161925</xdr:colOff>
                <xdr:row>0</xdr:row>
                <xdr:rowOff>9525</xdr:rowOff>
              </from>
              <to>
                <xdr:col>22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14" name="Exit2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21</xdr:col>
                <xdr:colOff>104775</xdr:colOff>
                <xdr:row>6</xdr:row>
                <xdr:rowOff>342900</xdr:rowOff>
              </from>
              <to>
                <xdr:col>22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8EE9FEC-BD24-4C20-967E-89238CD14CA7}">
          <x14:formula1>
            <xm:f>Paramètre!$B$46:$B$48</xm:f>
          </x14:formula1>
          <xm:sqref>F7:F31</xm:sqref>
        </x14:dataValidation>
        <x14:dataValidation type="list" allowBlank="1" showInputMessage="1" showErrorMessage="1" xr:uid="{C8172670-B94A-4CF9-91C1-656D86743EA2}">
          <x14:formula1>
            <xm:f>Paramètre!$F$48:$F$49</xm:f>
          </x14:formula1>
          <xm:sqref>N7:N31</xm:sqref>
        </x14:dataValidation>
        <x14:dataValidation type="list" allowBlank="1" showInputMessage="1" showErrorMessage="1" xr:uid="{E7943FA8-11CD-46EF-BF17-19BD6D00ED1E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65D55AF7-3050-49C0-9EBF-04659F46B47C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R6:R31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8F2AFD5-2231-4A1D-8DDF-4C9FE71C6C74}">
          <x14:formula1>
            <xm:f>Paramètre!$B$5:$B$42</xm:f>
          </x14:formula1>
          <xm:sqref>B7:B31</xm:sqref>
        </x14:dataValidation>
        <x14:dataValidation type="list" allowBlank="1" showInputMessage="1" showErrorMessage="1" xr:uid="{C68F201B-38E9-4F5F-B1DB-86E22BD6C780}">
          <x14:formula1>
            <xm:f>Paramètre!$J$68:$J$82</xm:f>
          </x14:formula1>
          <xm:sqref>G7:I31</xm:sqref>
        </x14:dataValidation>
        <x14:dataValidation type="list" allowBlank="1" showInputMessage="1" showErrorMessage="1" xr:uid="{DD07DED1-B375-44E2-A9B4-E0E922D96853}">
          <x14:formula1>
            <xm:f>Paramètre!$D$46:$D$81</xm:f>
          </x14:formula1>
          <xm:sqref>L7:L31</xm:sqref>
        </x14:dataValidation>
        <x14:dataValidation type="list" allowBlank="1" showInputMessage="1" showErrorMessage="1" xr:uid="{E8060FBF-F317-455E-90AF-C4B955FD5EF0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335A4208-2ED7-4EE7-AAF1-9E189CEC704B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1CD54A1C-ACE4-4D3F-825A-4FE372429A1A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52" t="s">
        <v>39</v>
      </c>
      <c r="F1" s="152"/>
      <c r="G1" s="152"/>
      <c r="H1" s="152"/>
      <c r="I1" s="152"/>
      <c r="L1" s="150"/>
    </row>
    <row r="2" spans="1:20" ht="24.75" customHeight="1" x14ac:dyDescent="0.25">
      <c r="L2" s="151"/>
    </row>
    <row r="3" spans="1:20" ht="15.75" thickBot="1" x14ac:dyDescent="0.3">
      <c r="K3" s="53"/>
      <c r="L3" s="151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3" t="s">
        <v>71</v>
      </c>
      <c r="C57" s="153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2026-09-18T09:12:27Z</dcterms:modified>
</cp:coreProperties>
</file>