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이지상\Desktop\이지상\"/>
    </mc:Choice>
  </mc:AlternateContent>
  <xr:revisionPtr revIDLastSave="0" documentId="13_ncr:1_{0262965A-8E33-42F4-BB08-3D469EC2A1D1}" xr6:coauthVersionLast="36" xr6:coauthVersionMax="36" xr10:uidLastSave="{00000000-0000-0000-0000-000000000000}"/>
  <bookViews>
    <workbookView xWindow="0" yWindow="0" windowWidth="28800" windowHeight="12765" xr2:uid="{D7E6AC10-5327-47CF-B7B8-181B84E2C475}"/>
  </bookViews>
  <sheets>
    <sheet name="앱테크" sheetId="1" r:id="rId1"/>
    <sheet name="영화" sheetId="10" r:id="rId2"/>
    <sheet name="드라마" sheetId="2" r:id="rId3"/>
    <sheet name="예능" sheetId="5" r:id="rId4"/>
    <sheet name="애니" sheetId="3" r:id="rId5"/>
    <sheet name="게임" sheetId="12" r:id="rId6"/>
    <sheet name="음악" sheetId="15" r:id="rId7"/>
    <sheet name="웹툰" sheetId="8" r:id="rId8"/>
    <sheet name="맛집" sheetId="7" r:id="rId9"/>
    <sheet name="카카오페이" sheetId="14" r:id="rId10"/>
    <sheet name="Story" sheetId="16" r:id="rId11"/>
  </sheets>
  <definedNames>
    <definedName name="_xlnm._FilterDatabase" localSheetId="2" hidden="1">드라마!$C$8:$K$84</definedName>
    <definedName name="_xlnm._FilterDatabase" localSheetId="1" hidden="1">영화!$C$8:$K$442</definedName>
    <definedName name="_xlnm._FilterDatabase" localSheetId="3" hidden="1">예능!$C$8:$K$142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27" i="1" l="1"/>
  <c r="E29" i="1"/>
  <c r="E28" i="1"/>
  <c r="F11" i="1" l="1"/>
</calcChain>
</file>

<file path=xl/sharedStrings.xml><?xml version="1.0" encoding="utf-8"?>
<sst xmlns="http://schemas.openxmlformats.org/spreadsheetml/2006/main" count="3987" uniqueCount="1955">
  <si>
    <t>패널파워</t>
    <phoneticPr fontId="2" type="noConversion"/>
  </si>
  <si>
    <t>서베이링크</t>
    <phoneticPr fontId="2" type="noConversion"/>
  </si>
  <si>
    <t>패널나우</t>
    <phoneticPr fontId="2" type="noConversion"/>
  </si>
  <si>
    <t>오베이</t>
    <phoneticPr fontId="2" type="noConversion"/>
  </si>
  <si>
    <t>헤이폴</t>
    <phoneticPr fontId="2" type="noConversion"/>
  </si>
  <si>
    <t>MultiPolls</t>
    <phoneticPr fontId="2" type="noConversion"/>
  </si>
  <si>
    <t>&lt;설문조사&gt;</t>
    <phoneticPr fontId="2" type="noConversion"/>
  </si>
  <si>
    <t>총수익실현</t>
    <phoneticPr fontId="2" type="noConversion"/>
  </si>
  <si>
    <t>현 적립금</t>
    <phoneticPr fontId="2" type="noConversion"/>
  </si>
  <si>
    <t>시작일</t>
    <phoneticPr fontId="2" type="noConversion"/>
  </si>
  <si>
    <t>비고</t>
    <phoneticPr fontId="2" type="noConversion"/>
  </si>
  <si>
    <t>pc가능여부</t>
    <phoneticPr fontId="2" type="noConversion"/>
  </si>
  <si>
    <t>손목닥터</t>
    <phoneticPr fontId="2" type="noConversion"/>
  </si>
  <si>
    <t>알지?</t>
    <phoneticPr fontId="2" type="noConversion"/>
  </si>
  <si>
    <t>스마트캐시</t>
    <phoneticPr fontId="2" type="noConversion"/>
  </si>
  <si>
    <t>아젠다북</t>
    <phoneticPr fontId="2" type="noConversion"/>
  </si>
  <si>
    <t>4500원=10350axen, 17원=40axen, 1원=2.3axen</t>
    <phoneticPr fontId="2" type="noConversion"/>
  </si>
  <si>
    <t>토스</t>
    <phoneticPr fontId="2" type="noConversion"/>
  </si>
  <si>
    <t>카카오페이</t>
    <phoneticPr fontId="2" type="noConversion"/>
  </si>
  <si>
    <t>&lt;영화&gt;</t>
    <phoneticPr fontId="2" type="noConversion"/>
  </si>
  <si>
    <t>시청일</t>
    <phoneticPr fontId="2" type="noConversion"/>
  </si>
  <si>
    <t>평점</t>
    <phoneticPr fontId="2" type="noConversion"/>
  </si>
  <si>
    <t>배우</t>
    <phoneticPr fontId="2" type="noConversion"/>
  </si>
  <si>
    <t>제목</t>
    <phoneticPr fontId="2" type="noConversion"/>
  </si>
  <si>
    <t>나라</t>
    <phoneticPr fontId="2" type="noConversion"/>
  </si>
  <si>
    <t>개봉일</t>
    <phoneticPr fontId="2" type="noConversion"/>
  </si>
  <si>
    <t>시청장소</t>
    <phoneticPr fontId="2" type="noConversion"/>
  </si>
  <si>
    <t>장르</t>
    <phoneticPr fontId="2" type="noConversion"/>
  </si>
  <si>
    <t>시리즈</t>
    <phoneticPr fontId="2" type="noConversion"/>
  </si>
  <si>
    <t>사냥개들</t>
    <phoneticPr fontId="2" type="noConversion"/>
  </si>
  <si>
    <t>마스크걸</t>
    <phoneticPr fontId="2" type="noConversion"/>
  </si>
  <si>
    <t>마이네임</t>
    <phoneticPr fontId="2" type="noConversion"/>
  </si>
  <si>
    <t>인간수업</t>
    <phoneticPr fontId="2" type="noConversion"/>
  </si>
  <si>
    <t>지금 우리 학교는</t>
    <phoneticPr fontId="2" type="noConversion"/>
  </si>
  <si>
    <t>&lt;드라마&gt;</t>
    <phoneticPr fontId="2" type="noConversion"/>
  </si>
  <si>
    <t>방송사</t>
    <phoneticPr fontId="2" type="noConversion"/>
  </si>
  <si>
    <t>수리남</t>
    <phoneticPr fontId="2" type="noConversion"/>
  </si>
  <si>
    <t>더 글로리</t>
    <phoneticPr fontId="2" type="noConversion"/>
  </si>
  <si>
    <t>비밀의 숲</t>
    <phoneticPr fontId="2" type="noConversion"/>
  </si>
  <si>
    <t>시그널</t>
    <phoneticPr fontId="2" type="noConversion"/>
  </si>
  <si>
    <t>빈센조</t>
    <phoneticPr fontId="2" type="noConversion"/>
  </si>
  <si>
    <t>선덕여왕</t>
    <phoneticPr fontId="2" type="noConversion"/>
  </si>
  <si>
    <t>재벌집 막내아들</t>
    <phoneticPr fontId="2" type="noConversion"/>
  </si>
  <si>
    <t>이태원 클라스</t>
    <phoneticPr fontId="2" type="noConversion"/>
  </si>
  <si>
    <t>감독</t>
    <phoneticPr fontId="2" type="noConversion"/>
  </si>
  <si>
    <t>연출</t>
    <phoneticPr fontId="2" type="noConversion"/>
  </si>
  <si>
    <t>슬기로운 감빵생활</t>
    <phoneticPr fontId="2" type="noConversion"/>
  </si>
  <si>
    <t>무빙</t>
    <phoneticPr fontId="2" type="noConversion"/>
  </si>
  <si>
    <t>킹덤</t>
    <phoneticPr fontId="2" type="noConversion"/>
  </si>
  <si>
    <t>나의 아저씨</t>
    <phoneticPr fontId="2" type="noConversion"/>
  </si>
  <si>
    <t>보고 싶음</t>
    <phoneticPr fontId="2" type="noConversion"/>
  </si>
  <si>
    <t>최악의 악</t>
    <phoneticPr fontId="2" type="noConversion"/>
  </si>
  <si>
    <t>비질란테</t>
    <phoneticPr fontId="2" type="noConversion"/>
  </si>
  <si>
    <t>사랑의 불시착</t>
    <phoneticPr fontId="2" type="noConversion"/>
  </si>
  <si>
    <t>스카이캐슬</t>
    <phoneticPr fontId="2" type="noConversion"/>
  </si>
  <si>
    <t>지옥</t>
    <phoneticPr fontId="2" type="noConversion"/>
  </si>
  <si>
    <t>무브 투 헤븐</t>
    <phoneticPr fontId="2" type="noConversion"/>
  </si>
  <si>
    <t>D.P.</t>
    <phoneticPr fontId="2" type="noConversion"/>
  </si>
  <si>
    <t>고요의 바다</t>
    <phoneticPr fontId="2" type="noConversion"/>
  </si>
  <si>
    <t>소년심판</t>
    <phoneticPr fontId="2" type="noConversion"/>
  </si>
  <si>
    <t>기생수: 더 그레이</t>
    <phoneticPr fontId="2" type="noConversion"/>
  </si>
  <si>
    <t>마녀</t>
    <phoneticPr fontId="2" type="noConversion"/>
  </si>
  <si>
    <t>악의 꽃</t>
    <phoneticPr fontId="2" type="noConversion"/>
  </si>
  <si>
    <t>무사 백동수</t>
    <phoneticPr fontId="2" type="noConversion"/>
  </si>
  <si>
    <t>제빵왕 김탁구</t>
    <phoneticPr fontId="2" type="noConversion"/>
  </si>
  <si>
    <t>O</t>
    <phoneticPr fontId="2" type="noConversion"/>
  </si>
  <si>
    <t>&lt;애니&gt;</t>
    <phoneticPr fontId="2" type="noConversion"/>
  </si>
  <si>
    <t>체인소맨</t>
    <phoneticPr fontId="2" type="noConversion"/>
  </si>
  <si>
    <t>원펀맨</t>
    <phoneticPr fontId="2" type="noConversion"/>
  </si>
  <si>
    <t>원피스</t>
    <phoneticPr fontId="2" type="noConversion"/>
  </si>
  <si>
    <t>추노</t>
    <phoneticPr fontId="2" type="noConversion"/>
  </si>
  <si>
    <t>틱톡Lite</t>
    <phoneticPr fontId="2" type="noConversion"/>
  </si>
  <si>
    <t>스마트패널</t>
    <phoneticPr fontId="2" type="noConversion"/>
  </si>
  <si>
    <t>이제 곧 죽습니다</t>
    <phoneticPr fontId="2" type="noConversion"/>
  </si>
  <si>
    <t>비밀의 숲2</t>
    <phoneticPr fontId="2" type="noConversion"/>
  </si>
  <si>
    <t>카지노</t>
    <phoneticPr fontId="2" type="noConversion"/>
  </si>
  <si>
    <t>브레이킹 배드</t>
    <phoneticPr fontId="2" type="noConversion"/>
  </si>
  <si>
    <t>왕좌의 게임</t>
    <phoneticPr fontId="2" type="noConversion"/>
  </si>
  <si>
    <t>프리즌 더 브레이크</t>
    <phoneticPr fontId="2" type="noConversion"/>
  </si>
  <si>
    <t>너는 내 운명</t>
    <phoneticPr fontId="2" type="noConversion"/>
  </si>
  <si>
    <t>지옥2</t>
    <phoneticPr fontId="2" type="noConversion"/>
  </si>
  <si>
    <t>블리치</t>
    <phoneticPr fontId="2" type="noConversion"/>
  </si>
  <si>
    <t>나루토</t>
    <phoneticPr fontId="2" type="noConversion"/>
  </si>
  <si>
    <t>암살교실</t>
    <phoneticPr fontId="2" type="noConversion"/>
  </si>
  <si>
    <t>진격의 거인</t>
    <phoneticPr fontId="2" type="noConversion"/>
  </si>
  <si>
    <t>디지몬 어드벤처</t>
    <phoneticPr fontId="2" type="noConversion"/>
  </si>
  <si>
    <t>파워 디지몬</t>
    <phoneticPr fontId="2" type="noConversion"/>
  </si>
  <si>
    <t>디지몬 테이머즈</t>
    <phoneticPr fontId="2" type="noConversion"/>
  </si>
  <si>
    <t>디지몬 프론티어</t>
    <phoneticPr fontId="2" type="noConversion"/>
  </si>
  <si>
    <t>디지몬 세이버즈</t>
    <phoneticPr fontId="2" type="noConversion"/>
  </si>
  <si>
    <t>유희왕GX</t>
    <phoneticPr fontId="2" type="noConversion"/>
  </si>
  <si>
    <t>나의 히어로 아카데미</t>
    <phoneticPr fontId="2" type="noConversion"/>
  </si>
  <si>
    <t>헌터 x 헌터</t>
    <phoneticPr fontId="2" type="noConversion"/>
  </si>
  <si>
    <t>일곱개의 대죄</t>
    <phoneticPr fontId="2" type="noConversion"/>
  </si>
  <si>
    <t>&lt;예능&gt;</t>
    <phoneticPr fontId="2" type="noConversion"/>
  </si>
  <si>
    <t>무한도전</t>
    <phoneticPr fontId="2" type="noConversion"/>
  </si>
  <si>
    <t>런닝맨</t>
    <phoneticPr fontId="2" type="noConversion"/>
  </si>
  <si>
    <t>피지컬100</t>
    <phoneticPr fontId="2" type="noConversion"/>
  </si>
  <si>
    <t>슬기로운 의사생활1</t>
    <phoneticPr fontId="2" type="noConversion"/>
  </si>
  <si>
    <t>셜록</t>
    <phoneticPr fontId="2" type="noConversion"/>
  </si>
  <si>
    <t>김성훈</t>
  </si>
  <si>
    <t>제임스 카메론</t>
  </si>
  <si>
    <t>피터 잭슨</t>
  </si>
  <si>
    <t>아담 맥케이</t>
  </si>
  <si>
    <t>쿠엔틴 타란티노</t>
  </si>
  <si>
    <t>데이비드 핀처</t>
  </si>
  <si>
    <t>숀 레비</t>
  </si>
  <si>
    <t>스티븐 스필버그</t>
  </si>
  <si>
    <t>로버트 저메키스</t>
  </si>
  <si>
    <t>마틴 맥도나</t>
  </si>
  <si>
    <t>브래드 앤더슨</t>
  </si>
  <si>
    <t>존 추</t>
  </si>
  <si>
    <t>정지우</t>
  </si>
  <si>
    <t>존 파브로</t>
  </si>
  <si>
    <t>셰인 블랙</t>
  </si>
  <si>
    <t>앤서니 루소, 조 루소</t>
  </si>
  <si>
    <t>홍원찬</t>
  </si>
  <si>
    <t>이정범</t>
  </si>
  <si>
    <t>이재규</t>
  </si>
  <si>
    <t>팀 밀러</t>
  </si>
  <si>
    <t>마이클 베이</t>
  </si>
  <si>
    <t>트래비스 나이트</t>
  </si>
  <si>
    <t>스티븐 케이플 주니어</t>
  </si>
  <si>
    <t>조의석, 김병서</t>
  </si>
  <si>
    <t>길예르모 델 토로</t>
  </si>
  <si>
    <t>조엘 코엔, 에단 코엔</t>
  </si>
  <si>
    <t>강윤성</t>
  </si>
  <si>
    <t>이상용</t>
  </si>
  <si>
    <t>이원태</t>
  </si>
  <si>
    <t>우민호</t>
  </si>
  <si>
    <t>엄태화</t>
  </si>
  <si>
    <t>연상호</t>
  </si>
  <si>
    <t>마크 포스터</t>
  </si>
  <si>
    <t>루이 르테리에</t>
  </si>
  <si>
    <t>크리스토퍼 놀란</t>
  </si>
  <si>
    <t>이한</t>
  </si>
  <si>
    <t>미생</t>
    <phoneticPr fontId="2" type="noConversion"/>
  </si>
  <si>
    <t>이환경</t>
  </si>
  <si>
    <t>강우석</t>
  </si>
  <si>
    <t>윤제균</t>
  </si>
  <si>
    <t>김지훈</t>
  </si>
  <si>
    <t>변성현</t>
  </si>
  <si>
    <t>김한민</t>
  </si>
  <si>
    <t>추창민</t>
  </si>
  <si>
    <t>봉준호</t>
  </si>
  <si>
    <t>이병헌</t>
  </si>
  <si>
    <t>박찬욱</t>
  </si>
  <si>
    <t>김지운</t>
  </si>
  <si>
    <t>윤종빈</t>
  </si>
  <si>
    <t>딘 패리소트</t>
  </si>
  <si>
    <t>조의석</t>
  </si>
  <si>
    <t>원신연</t>
  </si>
  <si>
    <t>황동혁</t>
  </si>
  <si>
    <t>최성현</t>
  </si>
  <si>
    <t>류승완</t>
  </si>
  <si>
    <t>이계벽</t>
  </si>
  <si>
    <t>박규태</t>
  </si>
  <si>
    <t>이해영</t>
  </si>
  <si>
    <t>박누리</t>
  </si>
  <si>
    <t>장훈</t>
  </si>
  <si>
    <t>한재림</t>
  </si>
  <si>
    <t>양우석</t>
  </si>
  <si>
    <t>최동훈</t>
  </si>
  <si>
    <t>장재현</t>
  </si>
  <si>
    <t>이일형</t>
  </si>
  <si>
    <t>노동석</t>
  </si>
  <si>
    <t>이준익</t>
  </si>
  <si>
    <t>이석훈</t>
  </si>
  <si>
    <t>이종석</t>
  </si>
  <si>
    <t>김성수</t>
  </si>
  <si>
    <t>박훈정</t>
  </si>
  <si>
    <t>한동욱</t>
  </si>
  <si>
    <t>강형철</t>
  </si>
  <si>
    <t>김영탁</t>
  </si>
  <si>
    <t>김병우</t>
  </si>
  <si>
    <t>방은진</t>
  </si>
  <si>
    <t>나홍진</t>
  </si>
  <si>
    <t>김용화</t>
  </si>
  <si>
    <t>장준환</t>
  </si>
  <si>
    <t>이해준, 김병서</t>
  </si>
  <si>
    <t>폴 그린그래스</t>
  </si>
  <si>
    <t>강제규</t>
  </si>
  <si>
    <t>하이재킹</t>
    <phoneticPr fontId="2" type="noConversion"/>
  </si>
  <si>
    <t>허진호</t>
  </si>
  <si>
    <t>김광식</t>
  </si>
  <si>
    <t>김태균</t>
  </si>
  <si>
    <t>곽경택</t>
  </si>
  <si>
    <t>최정열</t>
  </si>
  <si>
    <t>윤성현</t>
  </si>
  <si>
    <t>이장훈</t>
  </si>
  <si>
    <t>권수경</t>
  </si>
  <si>
    <t>이상근</t>
  </si>
  <si>
    <t>이용주</t>
  </si>
  <si>
    <t>윤종찬</t>
  </si>
  <si>
    <t>권호영</t>
  </si>
  <si>
    <t>이재한</t>
  </si>
  <si>
    <t>강효진</t>
  </si>
  <si>
    <t>조범구</t>
  </si>
  <si>
    <t>리건</t>
  </si>
  <si>
    <t>김정훈</t>
  </si>
  <si>
    <t>이언희</t>
  </si>
  <si>
    <t>안태진</t>
  </si>
  <si>
    <t>조셉 코신스키</t>
  </si>
  <si>
    <t>김선</t>
  </si>
  <si>
    <t>강석범</t>
  </si>
  <si>
    <t>박광현</t>
  </si>
  <si>
    <t>김봉한</t>
  </si>
  <si>
    <t>문현성</t>
  </si>
  <si>
    <t>조선호</t>
  </si>
  <si>
    <t>김주환</t>
  </si>
  <si>
    <t>이지원</t>
  </si>
  <si>
    <t>최국희</t>
  </si>
  <si>
    <t>엄유나</t>
  </si>
  <si>
    <t>김한결</t>
  </si>
  <si>
    <t>매튜 본</t>
  </si>
  <si>
    <t>손재곤</t>
  </si>
  <si>
    <t>이종필</t>
  </si>
  <si>
    <t>나현</t>
  </si>
  <si>
    <t>김홍선</t>
  </si>
  <si>
    <t>롤랜드 에머리히</t>
  </si>
  <si>
    <t>조성희</t>
  </si>
  <si>
    <t>김현석</t>
  </si>
  <si>
    <t>라지쿠마르 히라니</t>
  </si>
  <si>
    <t>가이 리치</t>
  </si>
  <si>
    <t>피트 닥터</t>
  </si>
  <si>
    <t>크리스 벅, 제니퍼 리</t>
  </si>
  <si>
    <t>페데 알바레즈</t>
  </si>
  <si>
    <t>피에르 모렐</t>
  </si>
  <si>
    <t>올리비에 메가턴</t>
  </si>
  <si>
    <t>구스타브 몰러</t>
  </si>
  <si>
    <t>자움 콜렛 세라</t>
  </si>
  <si>
    <t>샘 멘데스</t>
  </si>
  <si>
    <t>신카이 마코토</t>
  </si>
  <si>
    <t>M. 나이트 샤말란</t>
  </si>
  <si>
    <t>정병길</t>
  </si>
  <si>
    <t>김석윤</t>
  </si>
  <si>
    <t>팀 버튼</t>
  </si>
  <si>
    <t>폴 킹</t>
  </si>
  <si>
    <t>대니 보일</t>
  </si>
  <si>
    <t>베넷 밀러</t>
  </si>
  <si>
    <t>리 언크리치</t>
  </si>
  <si>
    <t>앤드루 아담슨, 비키 젠슨</t>
  </si>
  <si>
    <t>에릭 다넬, 톰 맥그래스</t>
  </si>
  <si>
    <t>조지 밀러</t>
  </si>
  <si>
    <t>토니 스콧</t>
  </si>
  <si>
    <t>케네스 브래너</t>
  </si>
  <si>
    <t>앨런 테일러</t>
  </si>
  <si>
    <t>제임스 건</t>
  </si>
  <si>
    <t>조스 웨던</t>
  </si>
  <si>
    <t>페이튼 리드</t>
  </si>
  <si>
    <t>스콧 데릭슨</t>
  </si>
  <si>
    <t>존 왓츠</t>
  </si>
  <si>
    <t>타이카 와이티티</t>
  </si>
  <si>
    <t>라이언 쿠글러</t>
  </si>
  <si>
    <t>애나 보든, 라이언 플렉</t>
  </si>
  <si>
    <t>케이트 쇼트랜드</t>
  </si>
  <si>
    <t>클로이 자오</t>
  </si>
  <si>
    <t>샘 레이미</t>
  </si>
  <si>
    <t>니아 다코스타</t>
  </si>
  <si>
    <t>마크 웹</t>
  </si>
  <si>
    <t>루벤 플레셔</t>
  </si>
  <si>
    <t>앤디 서키스</t>
  </si>
  <si>
    <t>리들리 스콧</t>
  </si>
  <si>
    <t>더그 라이만</t>
  </si>
  <si>
    <t>토니 길로이</t>
  </si>
  <si>
    <t>앤드류 니콜</t>
  </si>
  <si>
    <t>존 우</t>
  </si>
  <si>
    <t>뤽 베송</t>
  </si>
  <si>
    <t>드니 빌뇌브</t>
  </si>
  <si>
    <t>돈 홀, 크리스 윌리엄스</t>
  </si>
  <si>
    <t>브래드 버드</t>
  </si>
  <si>
    <t>조시 쿨리</t>
  </si>
  <si>
    <t>토드 필립스</t>
  </si>
  <si>
    <t>데이비드 예이츠</t>
  </si>
  <si>
    <t>도깨비</t>
    <phoneticPr fontId="2" type="noConversion"/>
  </si>
  <si>
    <t>퀸메이커</t>
    <phoneticPr fontId="2" type="noConversion"/>
  </si>
  <si>
    <t>셀러브리티</t>
    <phoneticPr fontId="2" type="noConversion"/>
  </si>
  <si>
    <t>싸인</t>
    <phoneticPr fontId="2" type="noConversion"/>
  </si>
  <si>
    <t>퀸즈갬빗</t>
    <phoneticPr fontId="2" type="noConversion"/>
  </si>
  <si>
    <t>종이의 집</t>
    <phoneticPr fontId="2" type="noConversion"/>
  </si>
  <si>
    <t>봤는데 기억이 안나거나 안봤거나, 안볼거거나</t>
    <phoneticPr fontId="2" type="noConversion"/>
  </si>
  <si>
    <t>악귀</t>
    <phoneticPr fontId="2" type="noConversion"/>
  </si>
  <si>
    <t>콜린 트레보로우</t>
  </si>
  <si>
    <t>크리스 콜럼버스</t>
  </si>
  <si>
    <t>알폰소 쿠아론</t>
  </si>
  <si>
    <t>마이크 뉴웰</t>
  </si>
  <si>
    <t>채드 스타헬스키</t>
  </si>
  <si>
    <t>얀 드 본트</t>
  </si>
  <si>
    <t>브라이언 드 팔마</t>
  </si>
  <si>
    <t>크리스토퍼 맥쿼리</t>
  </si>
  <si>
    <t>맷 리브스</t>
  </si>
  <si>
    <t>브라이언 싱어</t>
  </si>
  <si>
    <t>브렛 래트너</t>
  </si>
  <si>
    <t>사이먼 킨버그</t>
  </si>
  <si>
    <t>개빈 후드</t>
  </si>
  <si>
    <t>제임스 맨골드</t>
  </si>
  <si>
    <t>댓글부대</t>
  </si>
  <si>
    <t>조디악</t>
  </si>
  <si>
    <t>쇼생크 탈출</t>
  </si>
  <si>
    <t>프랭크 다라본트</t>
  </si>
  <si>
    <t>트루먼 쇼</t>
  </si>
  <si>
    <t>피터 위어</t>
  </si>
  <si>
    <t>인생은 아름다워</t>
  </si>
  <si>
    <t>로베르토 베니니</t>
  </si>
  <si>
    <t>봉오동 전투</t>
  </si>
  <si>
    <t>젠틀맨</t>
  </si>
  <si>
    <t>보헤미안 랩소디</t>
  </si>
  <si>
    <t>레미제라블</t>
  </si>
  <si>
    <t>톰 후퍼</t>
  </si>
  <si>
    <t>위대한 쇼맨</t>
  </si>
  <si>
    <t>마이클 그레이시</t>
  </si>
  <si>
    <t>쿵푸팬더</t>
  </si>
  <si>
    <t>쿵푸팬더 2</t>
  </si>
  <si>
    <t>쿵푸팬더 3</t>
  </si>
  <si>
    <t>쿵푸팬더 4</t>
  </si>
  <si>
    <t>나홀로 집에</t>
  </si>
  <si>
    <t>그녀가 죽었다</t>
  </si>
  <si>
    <t>하울의 움직이는 성</t>
  </si>
  <si>
    <t>미야자키 하야오</t>
  </si>
  <si>
    <t>센과 치히로의 행방불명</t>
  </si>
  <si>
    <t>벼랑 위의 포뇨</t>
  </si>
  <si>
    <t>인턴</t>
  </si>
  <si>
    <t>낸시 마이어스</t>
  </si>
  <si>
    <t>월터의 상상은 현실이 된다</t>
  </si>
  <si>
    <t>쥬만지</t>
  </si>
  <si>
    <t>13구역</t>
  </si>
  <si>
    <t>레디 플레이어 원</t>
  </si>
  <si>
    <t>원티드</t>
  </si>
  <si>
    <t>A-특공대</t>
  </si>
  <si>
    <t>13구역: 얼티메이텀</t>
  </si>
  <si>
    <t>카밀 들라마레</t>
  </si>
  <si>
    <t>행오버</t>
  </si>
  <si>
    <t>무간도</t>
  </si>
  <si>
    <t>유위강, 맥조휘</t>
  </si>
  <si>
    <t>매트릭스</t>
  </si>
  <si>
    <t>워쇼스키 형제</t>
  </si>
  <si>
    <t>아바타</t>
  </si>
  <si>
    <t>터미네이터</t>
  </si>
  <si>
    <t>피아니스트</t>
  </si>
  <si>
    <t>로만 폴란스키</t>
  </si>
  <si>
    <t>위플래쉬</t>
  </si>
  <si>
    <t>그래비티</t>
  </si>
  <si>
    <t>유주얼 서스펙트</t>
  </si>
  <si>
    <t>이미테이션 게임</t>
  </si>
  <si>
    <t>모튼 틸덤</t>
  </si>
  <si>
    <t>라라랜드</t>
  </si>
  <si>
    <t>비긴 어게인</t>
  </si>
  <si>
    <t>존 카니</t>
  </si>
  <si>
    <t>어거스트 러쉬</t>
  </si>
  <si>
    <t>나는 전설이다</t>
  </si>
  <si>
    <t>프랜시스 로렌스</t>
  </si>
  <si>
    <t>행복을 찾아서</t>
  </si>
  <si>
    <t>가브리엘 무치노</t>
  </si>
  <si>
    <t>달콤한 인생</t>
  </si>
  <si>
    <t>다크나이트 라이즈</t>
  </si>
  <si>
    <t>저스티스 리그</t>
  </si>
  <si>
    <t>잭 스나이더</t>
  </si>
  <si>
    <t>아쿠아맨</t>
  </si>
  <si>
    <t>제임스 완</t>
  </si>
  <si>
    <t>원더우먼</t>
  </si>
  <si>
    <t>패티 젠킨스</t>
  </si>
  <si>
    <t>셜록 홈즈</t>
  </si>
  <si>
    <t>펄프 픽션</t>
  </si>
  <si>
    <t>아이덴티티</t>
  </si>
  <si>
    <t>23 아이덴티티</t>
  </si>
  <si>
    <t>앤드류 아담슨</t>
  </si>
  <si>
    <t>몸값</t>
    <phoneticPr fontId="2" type="noConversion"/>
  </si>
  <si>
    <t>세 얼간이</t>
  </si>
  <si>
    <t>드라마, 코미디</t>
  </si>
  <si>
    <t>알라딘</t>
  </si>
  <si>
    <t>판타지, 모험</t>
  </si>
  <si>
    <t>인사이드 아웃</t>
  </si>
  <si>
    <t>애니메이션, 가족</t>
  </si>
  <si>
    <t>인사이드 아웃 2</t>
  </si>
  <si>
    <t>-</t>
  </si>
  <si>
    <t>겨울왕국</t>
  </si>
  <si>
    <t>혹성탈출: 진화의 시작</t>
  </si>
  <si>
    <t>액션, SF</t>
  </si>
  <si>
    <t>혹성탈출: 반격의 서막</t>
  </si>
  <si>
    <t>혹성탈출: 종의 전쟁</t>
  </si>
  <si>
    <t>혹성탈출: 새로운 시대</t>
  </si>
  <si>
    <t>에일리언: 로물루스</t>
  </si>
  <si>
    <t>프레스티지</t>
  </si>
  <si>
    <t>드라마, 스릴러</t>
  </si>
  <si>
    <t>테이큰</t>
  </si>
  <si>
    <t>액션, 스릴러</t>
  </si>
  <si>
    <t>테이큰 2</t>
  </si>
  <si>
    <t>테이큰 3</t>
  </si>
  <si>
    <t>더 길티</t>
  </si>
  <si>
    <t>스릴러, 드라마</t>
  </si>
  <si>
    <t>논스톱</t>
  </si>
  <si>
    <t>전쟁, 드라마</t>
  </si>
  <si>
    <t>애니메이션, 로맨스</t>
  </si>
  <si>
    <t>스플릿</t>
  </si>
  <si>
    <t>스릴러, 공포</t>
  </si>
  <si>
    <t>카터</t>
  </si>
  <si>
    <t>김다미, 조민수</t>
  </si>
  <si>
    <t>액션, 미스터리</t>
  </si>
  <si>
    <t>마녀 2</t>
  </si>
  <si>
    <t>코미디, 미스터리</t>
  </si>
  <si>
    <t>찰리와 초콜릿 공장</t>
  </si>
  <si>
    <t>판타지, 가족</t>
  </si>
  <si>
    <t>웡카</t>
  </si>
  <si>
    <t>슬럼독 밀리어네어</t>
  </si>
  <si>
    <t>드라마, 로맨스</t>
  </si>
  <si>
    <t>겨울왕국 2</t>
  </si>
  <si>
    <t>머니볼</t>
  </si>
  <si>
    <t>드라마, 스포츠</t>
  </si>
  <si>
    <t>코코</t>
  </si>
  <si>
    <t>몬스터 주식회사</t>
  </si>
  <si>
    <t>슈렉</t>
  </si>
  <si>
    <t>애니메이션, 코미디</t>
  </si>
  <si>
    <t>마다가스카르</t>
  </si>
  <si>
    <t>트위스터스</t>
  </si>
  <si>
    <t>쉰들러 리스트</t>
  </si>
  <si>
    <t>드라마, 역사</t>
  </si>
  <si>
    <t>침묵</t>
  </si>
  <si>
    <t>별에서 온 그대</t>
    <phoneticPr fontId="2" type="noConversion"/>
  </si>
  <si>
    <t>공개일</t>
  </si>
  <si>
    <t>주연배우</t>
  </si>
  <si>
    <t>나라</t>
  </si>
  <si>
    <t>장르</t>
  </si>
  <si>
    <t>시리즈 여부</t>
  </si>
  <si>
    <t>방송사</t>
  </si>
  <si>
    <t>연출</t>
  </si>
  <si>
    <t>우도환, 이상이</t>
  </si>
  <si>
    <t>대한민국</t>
  </si>
  <si>
    <t>넷플릭스</t>
  </si>
  <si>
    <t>고현정, 안재홍</t>
  </si>
  <si>
    <t>김용훈</t>
  </si>
  <si>
    <t>한소희, 박희순</t>
  </si>
  <si>
    <t>액션, 범죄</t>
  </si>
  <si>
    <t>김진민</t>
  </si>
  <si>
    <t>김동희, 정다빈</t>
  </si>
  <si>
    <t>범죄, 드라마</t>
  </si>
  <si>
    <t>이정재, 박해수</t>
  </si>
  <si>
    <t>윤찬영, 박지후</t>
  </si>
  <si>
    <t>좀비, 스릴러</t>
  </si>
  <si>
    <t>하정우, 황정민</t>
  </si>
  <si>
    <t>범죄, 스릴러</t>
  </si>
  <si>
    <t>송혜교, 이도현</t>
  </si>
  <si>
    <t>복수, 드라마</t>
  </si>
  <si>
    <t>안길호</t>
  </si>
  <si>
    <t>조승우, 배두나</t>
  </si>
  <si>
    <t>미스터리, 범죄</t>
  </si>
  <si>
    <t>tvN</t>
  </si>
  <si>
    <t>이제훈, 김혜수</t>
  </si>
  <si>
    <t>김원석</t>
  </si>
  <si>
    <t>송중기, 전여빈</t>
  </si>
  <si>
    <t>범죄, 코미디</t>
  </si>
  <si>
    <t>김희원</t>
  </si>
  <si>
    <t>이요원, 고현정</t>
  </si>
  <si>
    <t>사극, 드라마</t>
  </si>
  <si>
    <t>MBC</t>
  </si>
  <si>
    <t>박홍균</t>
  </si>
  <si>
    <t>송중기, 이성민</t>
  </si>
  <si>
    <t>판타지, 드라마</t>
  </si>
  <si>
    <t>JTBC</t>
  </si>
  <si>
    <t>정대윤</t>
  </si>
  <si>
    <t>박서준, 김다미</t>
  </si>
  <si>
    <t>김성윤</t>
  </si>
  <si>
    <t>드라마, 의료</t>
  </si>
  <si>
    <t>신원호</t>
  </si>
  <si>
    <t>박해수, 정경호</t>
  </si>
  <si>
    <t>류승룡, 한효주</t>
  </si>
  <si>
    <t>디즈니+</t>
  </si>
  <si>
    <t>박인제</t>
  </si>
  <si>
    <t>주지훈, 배두나</t>
  </si>
  <si>
    <t>좀비, 사극</t>
  </si>
  <si>
    <t>이선균, 이지은 (아이유)</t>
  </si>
  <si>
    <t>드라마</t>
  </si>
  <si>
    <t>지창욱, 위하준</t>
  </si>
  <si>
    <t>범죄, 액션</t>
  </si>
  <si>
    <t>남주혁, 이준혁</t>
  </si>
  <si>
    <t>로맨스, 드라마</t>
  </si>
  <si>
    <t>이정효</t>
  </si>
  <si>
    <t>조현탁</t>
  </si>
  <si>
    <t>유아인, 박정민</t>
  </si>
  <si>
    <t>스릴러, 판타지</t>
  </si>
  <si>
    <t>이제훈, 탕준상</t>
  </si>
  <si>
    <t>김성호</t>
  </si>
  <si>
    <t>정해인, 구교환</t>
  </si>
  <si>
    <t>드라마, 군대</t>
  </si>
  <si>
    <t>한준희</t>
  </si>
  <si>
    <t>배두나, 공유</t>
  </si>
  <si>
    <t>SF, 스릴러</t>
  </si>
  <si>
    <t>최항용</t>
  </si>
  <si>
    <t>김혜수, 김무열</t>
  </si>
  <si>
    <t>법정, 드라마</t>
  </si>
  <si>
    <t>홍종찬</t>
  </si>
  <si>
    <t>일본</t>
  </si>
  <si>
    <t>이준기, 문채원</t>
  </si>
  <si>
    <t>스릴러, 멜로</t>
  </si>
  <si>
    <t>김철규</t>
  </si>
  <si>
    <t>지창욱, 유승호</t>
  </si>
  <si>
    <t>사극, 액션</t>
  </si>
  <si>
    <t>SBS</t>
  </si>
  <si>
    <t>윤시윤, 유진</t>
  </si>
  <si>
    <t>KBS2</t>
  </si>
  <si>
    <t>이정섭</t>
  </si>
  <si>
    <t>장혁, 오지호</t>
  </si>
  <si>
    <t>곽정환</t>
  </si>
  <si>
    <t>박현석</t>
  </si>
  <si>
    <t>최민식, 손석구</t>
  </si>
  <si>
    <t>브라이언 크랜스톤, 애런 폴</t>
  </si>
  <si>
    <t>미국</t>
  </si>
  <si>
    <t>AMC</t>
  </si>
  <si>
    <t>빈스 길리건</t>
  </si>
  <si>
    <t>키트 해링턴, 에밀리아 클라크</t>
  </si>
  <si>
    <t>HBO</t>
  </si>
  <si>
    <t>데이비드 베니오프, D.B. 와이스</t>
  </si>
  <si>
    <t>웬트워스 밀러, 도미닉 퍼셀</t>
  </si>
  <si>
    <t>FOX</t>
  </si>
  <si>
    <t>폴 슈어링</t>
  </si>
  <si>
    <t>베네딕트 컴버배치, 마틴 프리먼</t>
  </si>
  <si>
    <t>영국</t>
  </si>
  <si>
    <t>BBC</t>
  </si>
  <si>
    <t>스티븐 모펫, 마크 게이티스</t>
  </si>
  <si>
    <t>임시완, 이성민</t>
  </si>
  <si>
    <t>하이재킹</t>
  </si>
  <si>
    <t>이병헌, 김태리</t>
  </si>
  <si>
    <t>역사, 로맨스</t>
  </si>
  <si>
    <t>이응복</t>
  </si>
  <si>
    <t>공유, 김고은</t>
  </si>
  <si>
    <t>판타지, 로맨스</t>
  </si>
  <si>
    <t>김희애, 문소리</t>
  </si>
  <si>
    <t>드라마, 정치</t>
  </si>
  <si>
    <t>오진석</t>
  </si>
  <si>
    <t>박규영, 강민혁</t>
  </si>
  <si>
    <t>박신양, 김아중</t>
  </si>
  <si>
    <t>범죄, 미스터리</t>
  </si>
  <si>
    <t>장항준</t>
  </si>
  <si>
    <t>안야 테일러조이</t>
  </si>
  <si>
    <t>스콧 프랭크</t>
  </si>
  <si>
    <t>우르술라 코르베로, 알바로 모르테</t>
  </si>
  <si>
    <t>스페인</t>
  </si>
  <si>
    <t>알렉스 피나</t>
  </si>
  <si>
    <t>김태리, 오정세</t>
  </si>
  <si>
    <t>미스터리, 스릴러</t>
  </si>
  <si>
    <t>이정림</t>
  </si>
  <si>
    <t>진선규, 전종서</t>
  </si>
  <si>
    <t>TVING</t>
  </si>
  <si>
    <t>전우성</t>
  </si>
  <si>
    <t>김수현, 전지현</t>
  </si>
  <si>
    <t>로맨스, 판타지</t>
  </si>
  <si>
    <t>장태유</t>
  </si>
  <si>
    <t>더 글로리2</t>
    <phoneticPr fontId="2" type="noConversion"/>
  </si>
  <si>
    <t>오징어게임</t>
    <phoneticPr fontId="2" type="noConversion"/>
  </si>
  <si>
    <t>국가</t>
  </si>
  <si>
    <t>네이버 평점</t>
  </si>
  <si>
    <t>최민식, 박신혜, 류준열</t>
  </si>
  <si>
    <t>아이언맨</t>
  </si>
  <si>
    <t>로버트 다우니 주니어, 기네스 팰트로, 제프 브리지스</t>
  </si>
  <si>
    <t>O</t>
  </si>
  <si>
    <t>아이언맨 2</t>
  </si>
  <si>
    <t>로버트 다우니 주니어, 기네스 팰트로, 미키 루크</t>
  </si>
  <si>
    <t>아이언맨 3</t>
  </si>
  <si>
    <t>로버트 다우니 주니어, 기네스 팰트로, 가이 피어스</t>
  </si>
  <si>
    <t>캡틴 아메리카: 퍼스트 어벤저</t>
  </si>
  <si>
    <t>조 존스톤</t>
  </si>
  <si>
    <t>크리스 에반스, 헤일리 앳웰, 세바스찬 스탠</t>
  </si>
  <si>
    <t>캡틴 아메리카: 윈터 솔저</t>
  </si>
  <si>
    <t>크리스 에반스, 스칼렛 요한슨, 세바스찬 스탠</t>
  </si>
  <si>
    <t>다만 악에서 구하소서</t>
  </si>
  <si>
    <t>황정민, 이정재, 박정민</t>
  </si>
  <si>
    <t>끝까지 간다</t>
  </si>
  <si>
    <t>이선균, 조진웅, 신정근</t>
  </si>
  <si>
    <t>아저씨</t>
  </si>
  <si>
    <t>원빈, 김새론, 김태훈</t>
  </si>
  <si>
    <t>완벽한 타인</t>
  </si>
  <si>
    <t>유해진, 조진웅, 이서진</t>
  </si>
  <si>
    <t>코미디, 드라마</t>
  </si>
  <si>
    <t>데드풀</t>
  </si>
  <si>
    <t>라이언 레이놀즈, 모레나 바카린, 에드 스크레인</t>
  </si>
  <si>
    <t>액션, 코미디</t>
  </si>
  <si>
    <t>데드풀 2</t>
  </si>
  <si>
    <t>데이비드 레이치</t>
  </si>
  <si>
    <t>라이언 레이놀즈, 조시 브롤린, 모레나 바카린</t>
  </si>
  <si>
    <t>데드풀과 울버린</t>
  </si>
  <si>
    <t>트랜스포머</t>
  </si>
  <si>
    <t>트랜스포머: 패자의 역습</t>
  </si>
  <si>
    <t>트랜스포머 3</t>
  </si>
  <si>
    <t>샤이아 라보프, 로지 헌팅턴 휘틀리, 조시 더멜</t>
  </si>
  <si>
    <t>트랜스포머: 사라진 시대</t>
  </si>
  <si>
    <t>마크 월버그, 니콜라 펠츠, 잭 레이너</t>
  </si>
  <si>
    <t>트랜스포머: 최후의 기사</t>
  </si>
  <si>
    <t>마크 월버그, 안소니 홉킨스, 조시 더멜</t>
  </si>
  <si>
    <t>범블비</t>
  </si>
  <si>
    <t>헤일리 스테인펠드, 존 시나, 호르헤 렌데보그 주니어</t>
  </si>
  <si>
    <t>트랜스포머: 비스트의 서막</t>
  </si>
  <si>
    <t>앤서니 라모스, 도미니크 피시백, 로렌스 피시번</t>
  </si>
  <si>
    <t>감시자들</t>
  </si>
  <si>
    <t>설경구, 정우성, 한효주</t>
  </si>
  <si>
    <t>퍼시픽 림</t>
  </si>
  <si>
    <t>찰리 허냄, 이드리스 엘바, 린코 키쿠치</t>
  </si>
  <si>
    <t>비밀</t>
  </si>
  <si>
    <t>노인을 위한 나라는 없다</t>
  </si>
  <si>
    <t>토미 리 존스, 하비에르 바르뎀, 조시 브롤린</t>
  </si>
  <si>
    <t>제목</t>
    <phoneticPr fontId="2" type="noConversion"/>
  </si>
  <si>
    <t>범죄도시</t>
  </si>
  <si>
    <t>마동석, 윤계상, 조재윤</t>
  </si>
  <si>
    <t>범죄도시 2</t>
  </si>
  <si>
    <t>마동석, 손석구, 최귀화</t>
  </si>
  <si>
    <t>범죄도시 3</t>
  </si>
  <si>
    <t>마동석, 이준혁, 아오키 무네타카</t>
  </si>
  <si>
    <t>범죄도시 4</t>
  </si>
  <si>
    <t>허명행</t>
  </si>
  <si>
    <t>마동석, 김무열, 박지환</t>
  </si>
  <si>
    <t>악인전</t>
  </si>
  <si>
    <t>마동석, 김무열, 김성규</t>
  </si>
  <si>
    <t>내부자들</t>
  </si>
  <si>
    <t>이병헌, 조승우, 백윤식</t>
  </si>
  <si>
    <t>콘크리트 유토피아</t>
  </si>
  <si>
    <t>이병헌, 박서준, 박보영</t>
  </si>
  <si>
    <t>부산행</t>
  </si>
  <si>
    <t>공유, 마동석, 정유미</t>
  </si>
  <si>
    <t>월드워 Z</t>
  </si>
  <si>
    <t>브래드 피트, 미레일 에노스, 다니엘라 케르테스</t>
  </si>
  <si>
    <t>인크레더블 헐크</t>
  </si>
  <si>
    <t>에드워드 노튼, 리브 타일러, 팀 로스</t>
  </si>
  <si>
    <t>트랜스포터</t>
  </si>
  <si>
    <t>루이 르테리에, 원규</t>
  </si>
  <si>
    <t>제이슨 스테이섬, 수치, 프랑수아 베를레앙</t>
  </si>
  <si>
    <t>프랑스</t>
  </si>
  <si>
    <t>트랜스포터: 익스트림</t>
  </si>
  <si>
    <t>제이슨 스테이섬, 알레산드로 가스만, 앰버 발레타</t>
  </si>
  <si>
    <t>트랜스포터: 라스트 미션</t>
  </si>
  <si>
    <t>제이슨 스테이섬, 나탈리아 루다코바, 프랑수아 베를레앙</t>
  </si>
  <si>
    <t>트랜스포터: 리퓰드</t>
  </si>
  <si>
    <t>에드 스크레인, 레이 스티븐슨, 론 샤바놀라</t>
  </si>
  <si>
    <t>인터스텔라</t>
  </si>
  <si>
    <t>매튜 맥커너히, 앤 해서웨이, 제시카 차스테인</t>
  </si>
  <si>
    <t>SF, 드라마</t>
  </si>
  <si>
    <t>오펜하이머</t>
  </si>
  <si>
    <t>킬리언 머피, 에밀리 블런트, 맷 데이먼</t>
  </si>
  <si>
    <t>테넷</t>
  </si>
  <si>
    <t>존 데이비드 워싱턴, 로버트 패틴슨, 엘리자베스 데비키</t>
  </si>
  <si>
    <t>메멘토</t>
  </si>
  <si>
    <t>가이 피어스, 캐리 앤 모스, 조 판톨리아노</t>
  </si>
  <si>
    <t>스릴러, 미스터리</t>
  </si>
  <si>
    <t>인셉션</t>
  </si>
  <si>
    <t>레오나르도 디카프리오, 조셉 고든 레빗, 엘렌 페이지</t>
  </si>
  <si>
    <t>덩케르크</t>
  </si>
  <si>
    <t>핀 화이트헤드, 톰 글린-카니, 해리 스타일스</t>
  </si>
  <si>
    <t>타이타닉</t>
  </si>
  <si>
    <t>레오나르도 디카프리오, 케이트 윈슬렛, 빌리 제인</t>
  </si>
  <si>
    <t>레버넌트: 죽음에서 돌아온 자</t>
  </si>
  <si>
    <t>알레한드로 곤잘레스 이냐리투</t>
  </si>
  <si>
    <t>레오나르도 디카프리오, 톰 하디, 도널 글리슨</t>
  </si>
  <si>
    <t>드라마, 모험</t>
  </si>
  <si>
    <t>호빗</t>
  </si>
  <si>
    <t>마틴 프리먼, 이안 맥켈런, 리처드 아미티지</t>
  </si>
  <si>
    <t>반지의 제왕</t>
  </si>
  <si>
    <t>일라이저 우드, 이안 맥켈런, 리브 타일러</t>
  </si>
  <si>
    <t>돈 룩 업</t>
  </si>
  <si>
    <t>레오나르도 디카프리오, 제니퍼 로렌스, 메릴 스트립</t>
  </si>
  <si>
    <t>장고: 분노의 추적자</t>
  </si>
  <si>
    <t>제이미 폭스, 크리스토프 왈츠, 레오나르도 디카프리오</t>
  </si>
  <si>
    <t>서부, 드라마</t>
  </si>
  <si>
    <t>바스터즈: 거친 녀석들</t>
  </si>
  <si>
    <t>브래드 피트, 멜라니 로랑, 크리스토프 왈츠</t>
  </si>
  <si>
    <t>헤이트풀8</t>
  </si>
  <si>
    <t>사무엘 L. 잭슨, 커트 러셀, 제니퍼 제이슨 리</t>
  </si>
  <si>
    <t>서부, 미스터리</t>
  </si>
  <si>
    <t>세븐</t>
  </si>
  <si>
    <t>브래드 피트, 모건 프리먼, 귀네스 팰트로</t>
  </si>
  <si>
    <t>스릴러, 범죄</t>
  </si>
  <si>
    <t>리얼 스틸</t>
  </si>
  <si>
    <t>휴 잭맨, 다코타 고요, 에반젤린 릴리</t>
  </si>
  <si>
    <t>액션, 드라마</t>
  </si>
  <si>
    <t>쥬라기 공원</t>
  </si>
  <si>
    <t>샘 닐, 로라 던, 제프 골드블럼</t>
  </si>
  <si>
    <t>SF, 모험</t>
  </si>
  <si>
    <t>쥬라기 공원 2: 잃어버린 세계</t>
  </si>
  <si>
    <t>제프 골드블럼, 줄리안 무어, 피트 포슬스웨이트</t>
  </si>
  <si>
    <t>쥬라기 공원 3</t>
  </si>
  <si>
    <t>샘 닐, 윌리엄 H. 메이시, 테아 레오니</t>
  </si>
  <si>
    <t>쥬라기 월드</t>
  </si>
  <si>
    <t>크리스 프랫, 브라이스 달라스 하워드, 빈센트 도노프리오</t>
  </si>
  <si>
    <t>쥬라기 월드: 폴른 킹덤</t>
  </si>
  <si>
    <t>후안 안토니오 바요나</t>
  </si>
  <si>
    <t>크리스 프랫, 브라이스 달라스 하워드, 라프 스폴</t>
  </si>
  <si>
    <t>쥬라기 월드: 도미니언</t>
  </si>
  <si>
    <t>크리스 프랫, 브라이스 달라스 하워드, 로라 던</t>
  </si>
  <si>
    <t>라이언 일병 구하기</t>
  </si>
  <si>
    <t>톰 행크스, 맷 데이먼, 톰 시즈모어</t>
  </si>
  <si>
    <t>캐치 미 이프 유 캔</t>
  </si>
  <si>
    <t>레오나르도 디카프리오, 톰 행크스, 크리스토퍼 월켄</t>
  </si>
  <si>
    <t>포레스트 검프</t>
  </si>
  <si>
    <t>톰 행크스, 로빈 라이트, 게리 시니즈</t>
  </si>
  <si>
    <t>쓰리 빌보드</t>
  </si>
  <si>
    <t>프랜시스 맥도맨드, 우디 해럴슨, 샘 록웰</t>
  </si>
  <si>
    <t>프랙처드</t>
  </si>
  <si>
    <t>샘 워싱턴, 릴리 레이브, 스티븐 토볼로스키</t>
  </si>
  <si>
    <t>고스트 워</t>
  </si>
  <si>
    <t>조셉 루벤</t>
  </si>
  <si>
    <t>니콜라스 케이지, 페넬로페 크루즈, 크리스티안 베일</t>
  </si>
  <si>
    <t>나우 유 씨 미: 마술사기단</t>
  </si>
  <si>
    <t>제시 아이젠버그, 마크 러팔로, 우디 해럴슨</t>
  </si>
  <si>
    <t>나우 유 씨 미 2</t>
  </si>
  <si>
    <t>해리 포터와 마법사의 돌</t>
  </si>
  <si>
    <t>다니엘 래드클리프, 루퍼트 그린트, 엠마 왓슨</t>
  </si>
  <si>
    <t>해리 포터와 비밀의 방</t>
  </si>
  <si>
    <t>해리 포터와 아즈카반의 죄수</t>
  </si>
  <si>
    <t>해리 포터와 불의 잔</t>
  </si>
  <si>
    <t>해리 포터와 불사조 기사단</t>
  </si>
  <si>
    <t>해리 포터와 혼혈 왕자</t>
  </si>
  <si>
    <t>해리 포터와 죽음의 성물 1</t>
  </si>
  <si>
    <t>해리 포터와 죽음의 성물 2</t>
  </si>
  <si>
    <t>7번방의 선물</t>
  </si>
  <si>
    <t>류승룡, 박신혜, 갈소원</t>
  </si>
  <si>
    <t>공공의 적</t>
  </si>
  <si>
    <t>설경구, 이성재, 김정학</t>
  </si>
  <si>
    <t>해운대</t>
  </si>
  <si>
    <t>설경구, 하지원, 박중훈</t>
  </si>
  <si>
    <t>드라마, 재난</t>
  </si>
  <si>
    <t>타워</t>
  </si>
  <si>
    <t>설경구, 손예진, 김상경</t>
  </si>
  <si>
    <t>킹메이커</t>
  </si>
  <si>
    <t>설경구, 이선균, 유재명</t>
  </si>
  <si>
    <t>최종병기 활</t>
  </si>
  <si>
    <t>박해일, 류승룡, 문채원</t>
  </si>
  <si>
    <t>광해, 왕이 된 남자</t>
  </si>
  <si>
    <t>이병헌, 류승룡, 한효주</t>
  </si>
  <si>
    <t>드라마, 사극</t>
  </si>
  <si>
    <t>괴물</t>
  </si>
  <si>
    <t>송강호, 변희봉, 박해일</t>
  </si>
  <si>
    <t>명량</t>
  </si>
  <si>
    <t>최민식, 류승룡, 조진웅</t>
  </si>
  <si>
    <t>극한직업</t>
  </si>
  <si>
    <t>류승룡, 이하늬, 진선규</t>
  </si>
  <si>
    <t>코미디</t>
  </si>
  <si>
    <t>남산의 부장들</t>
  </si>
  <si>
    <t>이병헌, 이성민, 곽도원</t>
  </si>
  <si>
    <t>공동경비구역 JSA</t>
  </si>
  <si>
    <t>이병헌, 송강호, 이영애</t>
  </si>
  <si>
    <t>좋은 놈, 나쁜 놈, 이상한 놈</t>
  </si>
  <si>
    <t>송강호, 이병헌, 정우성</t>
  </si>
  <si>
    <t>액션, 모험</t>
  </si>
  <si>
    <t>악마를 보았다</t>
  </si>
  <si>
    <t>이병헌, 최민식, 전국환</t>
  </si>
  <si>
    <t>범죄와의 전쟁: 나쁜놈들 전성시대</t>
  </si>
  <si>
    <t>최민식, 하정우, 조진웅</t>
  </si>
  <si>
    <t>레드: 더 레전드</t>
  </si>
  <si>
    <t>마스터</t>
  </si>
  <si>
    <t>이병헌, 강동원, 김우빈</t>
  </si>
  <si>
    <t>용의자</t>
  </si>
  <si>
    <t>공유, 박희순, 조성하</t>
  </si>
  <si>
    <t>남한산성</t>
  </si>
  <si>
    <t>이병헌, 김윤석, 박해일</t>
  </si>
  <si>
    <t>그것만이 내 세상</t>
  </si>
  <si>
    <t>이병헌, 윤여정, 박정민</t>
  </si>
  <si>
    <t>밀수</t>
  </si>
  <si>
    <t>김혜수, 염정아, 조인성</t>
  </si>
  <si>
    <t>힘을 내요, 미스터 리</t>
  </si>
  <si>
    <t>차승원, 엄채영, 박해준</t>
  </si>
  <si>
    <t>육사오</t>
  </si>
  <si>
    <t>고경표, 이이경, 음문석</t>
  </si>
  <si>
    <t>살인의 추억</t>
  </si>
  <si>
    <t>송강호, 김상경, 김뢰하</t>
  </si>
  <si>
    <t>친절한 금자씨</t>
  </si>
  <si>
    <t>이영애, 최민식, 김시후</t>
  </si>
  <si>
    <t>올드보이</t>
  </si>
  <si>
    <t>최민식, 유지태, 강혜정</t>
  </si>
  <si>
    <t>독전</t>
  </si>
  <si>
    <t>조진웅, 류준열, 차승원</t>
  </si>
  <si>
    <t>돈</t>
  </si>
  <si>
    <t>류준열, 유지태, 조우진</t>
  </si>
  <si>
    <t>의형제</t>
  </si>
  <si>
    <t>송강호, 강동원, 김영철</t>
  </si>
  <si>
    <t>설국열차</t>
  </si>
  <si>
    <t>크리스 에반스, 송강호, 틸다 스윈튼</t>
  </si>
  <si>
    <t>SF, 액션</t>
  </si>
  <si>
    <t>관상</t>
  </si>
  <si>
    <t>송강호, 이정재, 김혜수</t>
  </si>
  <si>
    <t>변호인</t>
  </si>
  <si>
    <t>송강호, 김영애, 오달수</t>
  </si>
  <si>
    <t>택시운전사</t>
  </si>
  <si>
    <t>송강호, 토마스 크레취만, 유해진</t>
  </si>
  <si>
    <t>기생충</t>
  </si>
  <si>
    <t>송강호, 이선균, 조여정</t>
  </si>
  <si>
    <t>전우치</t>
  </si>
  <si>
    <t>강동원, 김윤석, 임수정</t>
  </si>
  <si>
    <t>검은 사제들</t>
  </si>
  <si>
    <t>김윤석, 강동원, 박소담</t>
  </si>
  <si>
    <t>검사외전</t>
  </si>
  <si>
    <t>황정민, 강동원, 이성민</t>
  </si>
  <si>
    <t>골든 슬럼버</t>
  </si>
  <si>
    <t>강동원, 김의성, 한효주</t>
  </si>
  <si>
    <t>전, 란</t>
  </si>
  <si>
    <t>공조</t>
  </si>
  <si>
    <t>현빈, 유해진, 김주혁</t>
  </si>
  <si>
    <t>공조 2: 인터내셔널</t>
  </si>
  <si>
    <t>현빈, 유해진, 윤아</t>
  </si>
  <si>
    <t>협상</t>
  </si>
  <si>
    <t>손예진, 현빈, 김상호</t>
  </si>
  <si>
    <t>더 킹</t>
  </si>
  <si>
    <t>조인성, 정우성, 배성우</t>
  </si>
  <si>
    <t>강철비</t>
  </si>
  <si>
    <t>정우성, 곽도원, 김갑수</t>
  </si>
  <si>
    <t>강철비 2: 정상회담</t>
  </si>
  <si>
    <t>정우성, 곽도원, 유연석</t>
  </si>
  <si>
    <t>서울의 봄</t>
  </si>
  <si>
    <t>신세계</t>
  </si>
  <si>
    <t>이정재, 최민식, 황정민</t>
  </si>
  <si>
    <t>부당거래</t>
  </si>
  <si>
    <t>황정민, 류승범, 유해진</t>
  </si>
  <si>
    <t>남자가 사랑할 때</t>
  </si>
  <si>
    <t>황정민, 한혜진, 곽도원</t>
  </si>
  <si>
    <t>멜로, 드라마</t>
  </si>
  <si>
    <t>과속스캔들</t>
  </si>
  <si>
    <t>차태현, 박보영, 왕석현</t>
  </si>
  <si>
    <t>헬로우 고스트</t>
  </si>
  <si>
    <t>차태현, 강예원, 이문수</t>
  </si>
  <si>
    <t>더 테러 라이브</t>
  </si>
  <si>
    <t>하정우, 이경영, 전혜진</t>
  </si>
  <si>
    <t>암살</t>
  </si>
  <si>
    <t>전지현, 이정재, 하정우</t>
  </si>
  <si>
    <t>도둑들</t>
  </si>
  <si>
    <t>김윤석, 김혜수, 이정재</t>
  </si>
  <si>
    <t>용의자 X</t>
  </si>
  <si>
    <t>류승범, 이요원, 조진웅</t>
  </si>
  <si>
    <t>베를린</t>
  </si>
  <si>
    <t>하정우, 한석규, 전지현</t>
  </si>
  <si>
    <t>추격자</t>
  </si>
  <si>
    <t>김윤석, 하정우, 서영희</t>
  </si>
  <si>
    <t>황해</t>
  </si>
  <si>
    <t>하정우, 김윤석, 조성하</t>
  </si>
  <si>
    <t>터널</t>
  </si>
  <si>
    <t>하정우, 배두나, 오달수</t>
  </si>
  <si>
    <t>신과함께-죄와 벌</t>
  </si>
  <si>
    <t>하정우, 차태현, 주지훈</t>
  </si>
  <si>
    <t>신과함께-인과 연</t>
  </si>
  <si>
    <t>하정우, 주지훈, 김향기</t>
  </si>
  <si>
    <t>김윤석, 하정우, 유해진</t>
  </si>
  <si>
    <t>백두산</t>
  </si>
  <si>
    <t>이병헌, 하정우, 마동석</t>
  </si>
  <si>
    <t>국제시장</t>
  </si>
  <si>
    <t>황정민, 김윤진, 오달수</t>
  </si>
  <si>
    <t>히말라야</t>
  </si>
  <si>
    <t>황정민, 정우, 조성하</t>
  </si>
  <si>
    <t>공작</t>
  </si>
  <si>
    <t>황정민, 이성민, 조진웅</t>
  </si>
  <si>
    <t>베테랑</t>
  </si>
  <si>
    <t>황정민, 유아인, 유해진</t>
  </si>
  <si>
    <t>태극기 휘날리며</t>
  </si>
  <si>
    <t>장동건, 원빈, 이은주</t>
  </si>
  <si>
    <t>천문</t>
  </si>
  <si>
    <t>최민식, 한석규, 신구</t>
  </si>
  <si>
    <t>안시성</t>
  </si>
  <si>
    <t>조인성, 남주혁, 배성우</t>
  </si>
  <si>
    <t>파묘</t>
  </si>
  <si>
    <t>모가디슈</t>
  </si>
  <si>
    <t>김윤석, 조인성, 허준호</t>
  </si>
  <si>
    <t>암수살인</t>
  </si>
  <si>
    <t>김윤석, 주지훈, 진선규</t>
  </si>
  <si>
    <t>극비수사</t>
  </si>
  <si>
    <t>김윤석, 유해진, 송영창</t>
  </si>
  <si>
    <t>시동</t>
  </si>
  <si>
    <t>박정민, 정해인, 마동석</t>
  </si>
  <si>
    <t>사냥의 시간</t>
  </si>
  <si>
    <t>이제훈, 안재홍, 최우식</t>
  </si>
  <si>
    <t>기적</t>
  </si>
  <si>
    <t>박정민, 이성민, 임윤아</t>
  </si>
  <si>
    <t>타짜</t>
  </si>
  <si>
    <t>조승우, 김혜수, 백윤식</t>
  </si>
  <si>
    <t>형</t>
  </si>
  <si>
    <t>조정석, 도경수, 박신혜</t>
  </si>
  <si>
    <t>심은경, 나문희, 박인환</t>
  </si>
  <si>
    <t>엑시트</t>
  </si>
  <si>
    <t>조정석, 임윤아, 고두심</t>
  </si>
  <si>
    <t>건축학개론</t>
  </si>
  <si>
    <t>엄태웅, 한가인, 수지</t>
  </si>
  <si>
    <t>파파로티</t>
  </si>
  <si>
    <t>이재훈, 한석규, 오달수</t>
  </si>
  <si>
    <t>박열</t>
  </si>
  <si>
    <t>이제훈, 최희서, 김인우</t>
  </si>
  <si>
    <t>박수무당</t>
  </si>
  <si>
    <t>엄태웅, 강예원, 이재훈</t>
  </si>
  <si>
    <t>인천상륙작전</t>
  </si>
  <si>
    <t>이정재, 이범수, 리암 니슨</t>
  </si>
  <si>
    <t>내안의 그놈</t>
  </si>
  <si>
    <t>진영, 박성웅, 라미란</t>
  </si>
  <si>
    <t>코미디, 판타지</t>
  </si>
  <si>
    <t>신의 한 수</t>
  </si>
  <si>
    <t>정우성, 이범수, 김인권</t>
  </si>
  <si>
    <t>신의 한 수: 귀수편</t>
  </si>
  <si>
    <t>권상우, 김희원, 김성균</t>
  </si>
  <si>
    <t>탐정: 더 비기닝</t>
  </si>
  <si>
    <t>권상우, 성동일, 서영희</t>
  </si>
  <si>
    <t>코미디, 범죄</t>
  </si>
  <si>
    <t>탐정: 리턴즈</t>
  </si>
  <si>
    <t>권상우, 성동일, 이광수</t>
  </si>
  <si>
    <t>해적: 바다로 간 산적</t>
  </si>
  <si>
    <t>김남길, 손예진, 유해진</t>
  </si>
  <si>
    <t>모험, 코미디</t>
  </si>
  <si>
    <t>올빼미</t>
  </si>
  <si>
    <t>유해진, 류준열, 최무성</t>
  </si>
  <si>
    <t>스릴러, 사극</t>
  </si>
  <si>
    <t>한산: 용의 출현</t>
  </si>
  <si>
    <t>박해일, 변요한, 안성기</t>
  </si>
  <si>
    <t>탑건: 매버릭</t>
  </si>
  <si>
    <t>톰 크루즈, 마일스 텔러, 제니퍼 코넬리</t>
  </si>
  <si>
    <t>보이스</t>
  </si>
  <si>
    <t>변요한, 김무열, 김희원</t>
  </si>
  <si>
    <t>라이언</t>
  </si>
  <si>
    <t>가스 데이비스</t>
  </si>
  <si>
    <t>데브 파텔, 루니 마라, 니콜 키드먼</t>
  </si>
  <si>
    <t>해바라기</t>
  </si>
  <si>
    <t>김래원, 김해숙, 허이재</t>
  </si>
  <si>
    <t>조작된 도시</t>
  </si>
  <si>
    <t>지창욱, 심은경, 오정세</t>
  </si>
  <si>
    <t>보통사람</t>
  </si>
  <si>
    <t>손현주, 장혁, 김상호</t>
  </si>
  <si>
    <t>드라마, 범죄</t>
  </si>
  <si>
    <t>임금님의 사건수첩</t>
  </si>
  <si>
    <t>이선균, 안재홍, 김희원</t>
  </si>
  <si>
    <t>코미디, 사극</t>
  </si>
  <si>
    <t>하루</t>
  </si>
  <si>
    <t>김명민, 변요한, 유재명</t>
  </si>
  <si>
    <t>청년경찰</t>
  </si>
  <si>
    <t>박서준, 강하늘, 성동일</t>
  </si>
  <si>
    <t>미쓰백</t>
  </si>
  <si>
    <t>한지민, 김시아, 이희준</t>
  </si>
  <si>
    <t>국가부도의 날</t>
  </si>
  <si>
    <t>김혜수, 유아인, 허준호</t>
  </si>
  <si>
    <t>스윙키즈</t>
  </si>
  <si>
    <t>도경수, 박혜수, 오정세</t>
  </si>
  <si>
    <t>드라마, 뮤지컬</t>
  </si>
  <si>
    <t>말모이</t>
  </si>
  <si>
    <t>유해진, 윤계상, 김홍파</t>
  </si>
  <si>
    <t>가장 보통의 연애</t>
  </si>
  <si>
    <t>김래원, 공효진, 강기영</t>
  </si>
  <si>
    <t>로맨스, 코미디</t>
  </si>
  <si>
    <t>킹스맨: 시크릿 에이전트</t>
  </si>
  <si>
    <t>콜린 퍼스, 태런 에저튼, 사무엘 L. 잭슨</t>
  </si>
  <si>
    <t>액션, 스파이</t>
  </si>
  <si>
    <t>킹스맨: 골든 서클</t>
  </si>
  <si>
    <t>태런 에저튼, 콜린 퍼스, 줄리안 무어</t>
  </si>
  <si>
    <t>해치지 않아</t>
  </si>
  <si>
    <t>안재홍, 강소라, 박영규</t>
  </si>
  <si>
    <t>삼진그룹 영어토익반</t>
  </si>
  <si>
    <t>고아성, 이솜, 박혜수</t>
  </si>
  <si>
    <t>써니</t>
  </si>
  <si>
    <t>유호정, 심은경, 강소라</t>
  </si>
  <si>
    <t>화려한 휴가</t>
  </si>
  <si>
    <t>김상경, 안성기, 이요원</t>
  </si>
  <si>
    <t>웰컴 투 동막골</t>
  </si>
  <si>
    <t>정재영, 신하균, 강혜정</t>
  </si>
  <si>
    <t>프리즌</t>
  </si>
  <si>
    <t>한석규, 김래원, 정웅인</t>
  </si>
  <si>
    <t>롱 리브 더 킹: 목포 영웅</t>
  </si>
  <si>
    <t>김래원, 원진아, 진선규</t>
  </si>
  <si>
    <t>드라마, 액션</t>
  </si>
  <si>
    <t>달짝지근해: 7510</t>
  </si>
  <si>
    <t>유해진, 김희선, 차인표</t>
  </si>
  <si>
    <t>감기</t>
  </si>
  <si>
    <t>장혁, 수애, 유해진</t>
  </si>
  <si>
    <t>재난, 드라마</t>
  </si>
  <si>
    <t>럭키</t>
  </si>
  <si>
    <t>유해진, 이준, 조윤희</t>
  </si>
  <si>
    <t>기술자들</t>
  </si>
  <si>
    <t>김우빈, 이현우, 고창석</t>
  </si>
  <si>
    <t>무도실무관</t>
  </si>
  <si>
    <t>외계+인 1부</t>
  </si>
  <si>
    <t>류준열, 김우빈, 김태리</t>
  </si>
  <si>
    <t>왕의 남자</t>
  </si>
  <si>
    <t>감우성, 이준기, 정진영</t>
  </si>
  <si>
    <t>마더</t>
  </si>
  <si>
    <t>김혜자, 원빈, 진구</t>
  </si>
  <si>
    <t>존 쿠삭, 아만다 피트, 치웨텔 에지오포</t>
  </si>
  <si>
    <t>재난, 액션</t>
  </si>
  <si>
    <t>늑대소년</t>
  </si>
  <si>
    <t>송중기, 박보영, 유연석</t>
  </si>
  <si>
    <t>존 윅</t>
  </si>
  <si>
    <t>키아누 리브스, 마이클 니퀴스트, 알피 앨런</t>
  </si>
  <si>
    <t>존 윅 2</t>
  </si>
  <si>
    <t>키아누 리브스, 리카르도 스카마르치오, 이안 맥셰인</t>
  </si>
  <si>
    <t>존 윅 3: 파라벨룸</t>
  </si>
  <si>
    <t>키아누 리브스, 할리 베리, 이안 맥셰인</t>
  </si>
  <si>
    <t>존 윅 4</t>
  </si>
  <si>
    <t>키아누 리브스, 도니 옌, 빌 스카스가드</t>
  </si>
  <si>
    <t>스피드</t>
  </si>
  <si>
    <t>키아누 리브스, 산드라 블록, 데니스 호퍼</t>
  </si>
  <si>
    <t>미션 임파서블</t>
  </si>
  <si>
    <t>톰 크루즈, 존 보이트, 엠마누엘 베아르</t>
  </si>
  <si>
    <t>미션 임파서블 2</t>
  </si>
  <si>
    <t>톰 크루즈, 탠디 뉴턴, 더그레이 스콧</t>
  </si>
  <si>
    <t>미션 임파서블 3</t>
  </si>
  <si>
    <t>J.J. 에이브럼스</t>
  </si>
  <si>
    <t>톰 크루즈, 필립 세이모어 호프먼, 미셸 모나한</t>
  </si>
  <si>
    <t>미션 임파서블: 고스트 프로토콜</t>
  </si>
  <si>
    <t>톰 크루즈, 제레미 레너, 사이먼 페그</t>
  </si>
  <si>
    <t>미션 임파서블: 로그네이션</t>
  </si>
  <si>
    <t>톰 크루즈, 제레미 레너, 레베카 퍼거슨</t>
  </si>
  <si>
    <t>미션 임파서블: 폴아웃</t>
  </si>
  <si>
    <t>톰 크루즈, 헨리 카빌, 레베카 퍼거슨</t>
  </si>
  <si>
    <t>미션 임파서블: 데드 레코닝 PART ONE</t>
  </si>
  <si>
    <t>톰 크루즈, 헤일리 앳웰, 레베카 퍼거슨</t>
  </si>
  <si>
    <t>시라노 연애조작단</t>
  </si>
  <si>
    <t>엄태웅, 이민정, 최다니엘</t>
  </si>
  <si>
    <t>아미르 칸, 마드하반, 샤르만 조시</t>
  </si>
  <si>
    <t>인도</t>
  </si>
  <si>
    <t>메나 마수드, 나오미 스콧, 윌 스미스</t>
  </si>
  <si>
    <t>뮤지컬, 판타지</t>
  </si>
  <si>
    <t>에이미 포엘러, 필리스 스미스, 리처드 카인드</t>
  </si>
  <si>
    <t>켈시 만</t>
  </si>
  <si>
    <t>에이미 포엘러, 마야 호크, 루이스 블랙</t>
  </si>
  <si>
    <t>크리스틴 벨, 이디나 멘젤, 조시 게드</t>
  </si>
  <si>
    <t>애니메이션, 뮤지컬</t>
  </si>
  <si>
    <t>루퍼트 와이어트</t>
  </si>
  <si>
    <t>제임스 프랭코, 프리다 핀토, 앤디 서키스</t>
  </si>
  <si>
    <t>앤디 서키스, 제이슨 클락, 게리 올드만</t>
  </si>
  <si>
    <t>앤디 서키스, 우디 해럴슨, 스티브 잔</t>
  </si>
  <si>
    <t>SF, 호러</t>
  </si>
  <si>
    <t>휴 잭맨, 크리스찬 베일, 스칼렛 요한슨</t>
  </si>
  <si>
    <t>리암 니슨, 매기 그레이스, 팜케 얀센</t>
  </si>
  <si>
    <t>리암 니슨, 줄리안 무어, 스쿳 맥네리</t>
  </si>
  <si>
    <t>조지 맥케이, 딘찰스 채프먼, 마크 스트롱</t>
  </si>
  <si>
    <t>카미키 류노스케, 카미시라이시 모네, 나리타 료</t>
  </si>
  <si>
    <t>제임스 맥어보이, 안야 테일러 조이, 베티 버클리</t>
  </si>
  <si>
    <t>주원, 이성재, 정소리</t>
  </si>
  <si>
    <t>신시아, 박은빈, 서은수</t>
  </si>
  <si>
    <t>조선명탐정: 각시투구꽃의 비밀</t>
  </si>
  <si>
    <t>김명민, 오달수, 한지민</t>
  </si>
  <si>
    <t>조니 뎁, 프레디 하이모어, 데이비드 켈리</t>
  </si>
  <si>
    <t>티모시 샬라메, 올리비아 콜먼, 로완 앳킨슨</t>
  </si>
  <si>
    <t>판타지, 뮤지컬</t>
  </si>
  <si>
    <t>데브 파텔, 프리다 핀토, 마드하르 미탈</t>
  </si>
  <si>
    <t>브래드 피트, 조나 힐, 필립 세이모어 호프먼</t>
  </si>
  <si>
    <t>안소니 곤살레스, 가엘 가르시아 베르날, 벤자민 브랫</t>
  </si>
  <si>
    <t>빌리 크리스탈, 존 굿맨, 스티브 부세미</t>
  </si>
  <si>
    <t>마이크 마이어스, 에디 머피, 카메론 디아즈</t>
  </si>
  <si>
    <t>벤 스틸러, 크리스 록, 데이비드 슈위머</t>
  </si>
  <si>
    <t>리사 조이</t>
  </si>
  <si>
    <t>데이지 리들리, 글렌 파월, 앤서니 라모스</t>
  </si>
  <si>
    <t>리암 니슨, 벤 킹슬리, 랄프 파인즈</t>
  </si>
  <si>
    <t>드라마, 전쟁</t>
  </si>
  <si>
    <t>커뮤터</t>
  </si>
  <si>
    <t>리암 니슨, 베라 파미가, 패트릭 윌슨</t>
  </si>
  <si>
    <t>매드 맥스: 분노의 도로</t>
  </si>
  <si>
    <t>톰 하디, 샤를리즈 테론, 니콜라스 홀트</t>
  </si>
  <si>
    <t>호주</t>
  </si>
  <si>
    <t>퓨리오사: 매드 맥스 사가</t>
  </si>
  <si>
    <t>안야 테일러 조이, 크리스 헴스워스, 야히아 압둘 마틴 2세</t>
  </si>
  <si>
    <t>탑건</t>
  </si>
  <si>
    <t>톰 크루즈, 켈리 맥길리스, 발 킬머</t>
  </si>
  <si>
    <t>노량: 죽음의 바다</t>
  </si>
  <si>
    <t>토르: 천둥의 신</t>
  </si>
  <si>
    <t>크리스 헴스워스, 나탈리 포트만, 톰 히들스턴</t>
  </si>
  <si>
    <t>액션, 판타지</t>
  </si>
  <si>
    <t>토르: 다크 월드</t>
  </si>
  <si>
    <t>가디언즈 오브 갤럭시</t>
  </si>
  <si>
    <t>크리스 프랫, 조 샐다나, 데이브 바티스타</t>
  </si>
  <si>
    <t>어벤져스</t>
  </si>
  <si>
    <t>로버트 다우니 주니어, 크리스 에반스, 스칼렛 요한슨</t>
  </si>
  <si>
    <t>어벤져스: 에이지 오브 울트론</t>
  </si>
  <si>
    <t>로버트 다우니 주니어, 크리스 헴스워스, 마크 러팔로</t>
  </si>
  <si>
    <t>앤트맨</t>
  </si>
  <si>
    <t>폴 러드, 에반젤린 릴리, 마이클 더글라스</t>
  </si>
  <si>
    <t>캡틴 아메리카: 시빌 워</t>
  </si>
  <si>
    <t>크리스 에반스, 로버트 다우니 주니어, 스칼렛 요한슨</t>
  </si>
  <si>
    <t>닥터 스트레인지</t>
  </si>
  <si>
    <t>베네딕트 컴버배치, 틸다 스윈튼, 매즈 미켈슨</t>
  </si>
  <si>
    <t>가디언즈 오브 갤럭시 VOL.2</t>
  </si>
  <si>
    <t>스파이더맨: 홈커밍</t>
  </si>
  <si>
    <t>톰 홀랜드, 마이클 키튼, 로버트 다우니 주니어</t>
  </si>
  <si>
    <t>토르: 라그나로크</t>
  </si>
  <si>
    <t>크리스 헴스워스, 톰 히들스턴, 케이트 블란쳇</t>
  </si>
  <si>
    <t>블랙 팬서</t>
  </si>
  <si>
    <t>채드윅 보스만, 루피타 뇽오, 마이클 B. 조던</t>
  </si>
  <si>
    <t>어벤져스: 인피니티 워</t>
  </si>
  <si>
    <t>로버트 다우니 주니어, 크리스 에반스, 조시 브롤린</t>
  </si>
  <si>
    <t>앤트맨과 와스프</t>
  </si>
  <si>
    <t>캡틴 마블</t>
  </si>
  <si>
    <t>브리 라슨, 사무엘 L. 잭슨, 벤 멘델슨</t>
  </si>
  <si>
    <t>어벤져스: 앤드게임</t>
  </si>
  <si>
    <t>스파이더맨: 파 프롬 홈</t>
  </si>
  <si>
    <t>톰 홀랜드, 제이크 질렌할, 젠데이아</t>
  </si>
  <si>
    <t>블랙 위도우</t>
  </si>
  <si>
    <t>스칼렛 요한슨, 플로렌스 퓨, 데이비드 하버</t>
  </si>
  <si>
    <t>샹치와 텐 링즈의 전설</t>
  </si>
  <si>
    <t>데스틴 다니엘 크레튼</t>
  </si>
  <si>
    <t>시무 리우, 아콰피나, 양조위</t>
  </si>
  <si>
    <t>이터널스</t>
  </si>
  <si>
    <t>젬마 찬, 리차드 매든, 안젤리나 졸리</t>
  </si>
  <si>
    <t>스파이더맨: 노 웨이 홈</t>
  </si>
  <si>
    <t>톰 홀랜드, 앤드류 가필드, 토비 맥과이어</t>
  </si>
  <si>
    <t>닥터 스트레인지: 대혼돈의 멀티버스</t>
  </si>
  <si>
    <t>베네딕트 컴버배치, 엘리자베스 올슨, 베네딕트 웡</t>
  </si>
  <si>
    <t>토르: 러브 앤 썬더</t>
  </si>
  <si>
    <t>크리스 헴스워스, 나탈리 포트만, 크리스찬 베일</t>
  </si>
  <si>
    <t>블랙 팬서: 와칸다 포에버</t>
  </si>
  <si>
    <t>레티티아 라이트, 루피타 뇽오, 다나이 구리라</t>
  </si>
  <si>
    <t>앤트맨과 와스프: 퀀텀매니아</t>
  </si>
  <si>
    <t>폴 러드, 에반젤린 릴리, 조너던 메이저스</t>
  </si>
  <si>
    <t>가디언즈 오브 갤럭시: Vol.3</t>
  </si>
  <si>
    <t>더 마블스</t>
  </si>
  <si>
    <t>브리 라슨, 테요나 패리스, 이만 벨라니</t>
  </si>
  <si>
    <t>스파이더맨</t>
  </si>
  <si>
    <t>토비 맥과이어, 커스틴 던스트, 제임스 프랭코</t>
  </si>
  <si>
    <t>스파이더맨 2</t>
  </si>
  <si>
    <t>토비 맥과이어, 커스틴 던스트, 알프리드 몰리나</t>
  </si>
  <si>
    <t>스파이더맨 3</t>
  </si>
  <si>
    <t>토비 맥과이어, 커스틴 던스트, 토퍼 그레이스</t>
  </si>
  <si>
    <t>어메이징 스파이더맨</t>
  </si>
  <si>
    <t>앤드류 가필드, 엠마 스톤, 리스 이판</t>
  </si>
  <si>
    <t>어메이징 스파이더맨 2</t>
  </si>
  <si>
    <t>앤드류 가필드, 엠마 스톤, 제이미 폭스</t>
  </si>
  <si>
    <t>베놈</t>
  </si>
  <si>
    <t>톰 하디, 미셸 윌리엄스, 리즈 아메드</t>
  </si>
  <si>
    <t>베놈: 렛 데어 비 카니지</t>
  </si>
  <si>
    <t>톰 하디, 우디 해럴슨, 미셸 윌리엄스</t>
  </si>
  <si>
    <t>베놈: 라스트 댄스</t>
  </si>
  <si>
    <t>엑스맨</t>
  </si>
  <si>
    <t>휴 잭맨, 패트릭 스튜어트, 이안 맥켈런</t>
  </si>
  <si>
    <t>엑스맨 2</t>
  </si>
  <si>
    <t>엑스맨 3: 최후의 전쟁</t>
  </si>
  <si>
    <t>엑스맨: 퍼스트 클래스</t>
  </si>
  <si>
    <t>제임스 맥어보이, 마이클 패스벤더, 제니퍼 로렌스</t>
  </si>
  <si>
    <t>엑스맨: 데이즈 오브 퓨처 패스트</t>
  </si>
  <si>
    <t>휴 잭맨, 제임스 맥어보이, 마이클 패스벤더</t>
  </si>
  <si>
    <t>엑스맨: 아포칼립스</t>
  </si>
  <si>
    <t>엑스맨: 다크피닉스</t>
  </si>
  <si>
    <t>소피 터너, 제임스 맥어보이, 마이클 패스벤더</t>
  </si>
  <si>
    <t>엑스맨 탄생: 울버린</t>
  </si>
  <si>
    <t>휴 잭맨, 리브 슈라이버, 라이언 레이놀즈</t>
  </si>
  <si>
    <t>더 울버린</t>
  </si>
  <si>
    <t>휴 잭맨, 타오 오카모토, 리라 후카시마</t>
  </si>
  <si>
    <t>로건</t>
  </si>
  <si>
    <t>휴 잭맨, 패트릭 스튜어트, 다프네 킨</t>
  </si>
  <si>
    <t>굿 윌 헌팅</t>
  </si>
  <si>
    <t>구스 반 산트</t>
  </si>
  <si>
    <t>맷 데이먼, 로빈 윌리엄스, 벤 애플렉</t>
  </si>
  <si>
    <t>마션</t>
  </si>
  <si>
    <t>맷 데이먼, 제시카 차스테인, 크리스틴 위그</t>
  </si>
  <si>
    <t>본 아이덴티티</t>
  </si>
  <si>
    <t>맷 데이먼, 프랑카 포텐테, 크리스 쿠퍼</t>
  </si>
  <si>
    <t>본 슈프리머시</t>
  </si>
  <si>
    <t>본 얼티메이텀</t>
  </si>
  <si>
    <t>제이슨 본</t>
  </si>
  <si>
    <t>맷 데이먼, 알리시아 Vikander, 톰리 존스</t>
  </si>
  <si>
    <t>본 레거시</t>
  </si>
  <si>
    <t>제레미 레너, 레이첼 와이즈, 에드워드 노튼</t>
  </si>
  <si>
    <t>인타임</t>
  </si>
  <si>
    <t>저스틴 팀버레이크, 아만다 사이프리드</t>
  </si>
  <si>
    <t>박물관이 살아있다</t>
  </si>
  <si>
    <t>벤 스틸러, 로빈 윌리엄스, 디렉 커메이</t>
  </si>
  <si>
    <t>박물관이 살아있다2</t>
  </si>
  <si>
    <t>벤 스틸러, 로빈 윌리엄스, 에이미 아담스</t>
  </si>
  <si>
    <t>그레이트 월</t>
  </si>
  <si>
    <t>장이모</t>
  </si>
  <si>
    <t>맷 데이먼, 디오고 루나, 페르난도 추엘</t>
  </si>
  <si>
    <t>중국, 미국</t>
  </si>
  <si>
    <t>그레이맨</t>
  </si>
  <si>
    <t>안소니 루소</t>
  </si>
  <si>
    <t>라이언 고슬링, 크리스 에반스, 아나 데 아르마스</t>
  </si>
  <si>
    <t>익스트랙션</t>
  </si>
  <si>
    <t>샘 하그리브스</t>
  </si>
  <si>
    <t>크리스 헴스워스, 데이비드 하버, 줄리안 블리스</t>
  </si>
  <si>
    <t>익스트랙션 2</t>
  </si>
  <si>
    <t>크리스 헴스워스, 올가 쿠릴렌코, 테일러 셰리던</t>
  </si>
  <si>
    <t>페이스 오프</t>
  </si>
  <si>
    <t>존 트라볼타, 니콜라스 케이지, 조니 뎁</t>
  </si>
  <si>
    <t>더 킬러</t>
    <phoneticPr fontId="2" type="noConversion"/>
  </si>
  <si>
    <t>레옹</t>
  </si>
  <si>
    <t>장 르노, 나탈리 포트만, 개리 올드만</t>
  </si>
  <si>
    <t>헌터 킬러</t>
  </si>
  <si>
    <t>도노반 마르셀이</t>
  </si>
  <si>
    <t>제라드 버틀러, 게리 올드만, 미카엘 니퀴스트</t>
  </si>
  <si>
    <t>마이너리티 리포트</t>
  </si>
  <si>
    <t>톰 크루즈, 콜린 파렐, 사만다 모튼</t>
  </si>
  <si>
    <t>시카리오: 암살자의 도시</t>
  </si>
  <si>
    <t>에밀리 블런트, 조쉬 브롤린, 베니시오 델 토로</t>
  </si>
  <si>
    <t>시카리오: 데이 오브 솔다도</t>
  </si>
  <si>
    <t>스테파노 살리마</t>
  </si>
  <si>
    <t>베니시오 델 토로, 조쉬 브롤린, 캐시사 로저스</t>
  </si>
  <si>
    <t>스파이더맨: 뉴 유니버스</t>
  </si>
  <si>
    <t>바비 파르시, 피터 래미지</t>
  </si>
  <si>
    <t>샤메익 무어, 제이크 존슨, 로렌스 필립스</t>
  </si>
  <si>
    <t>애니메이션, 액션</t>
  </si>
  <si>
    <t>스파이더맨: 어크로스 더 유니버스</t>
  </si>
  <si>
    <t>조엘 쇼마허</t>
  </si>
  <si>
    <t>샤메익 무어, 헤일리 스타인펠드, 오스카 아이작</t>
  </si>
  <si>
    <t>빅 히어로</t>
  </si>
  <si>
    <t>라이언 포터, 스콧 애드싯, 다니엘 헤니</t>
  </si>
  <si>
    <t>소울</t>
  </si>
  <si>
    <t>제이미 폭스, 티나 페이, 퀸시 존스</t>
  </si>
  <si>
    <t>애니메이션, 드라마</t>
  </si>
  <si>
    <t>토이 스토리3</t>
  </si>
  <si>
    <t>톰 행크스, 팀 알렌, 조안 쿠삭</t>
  </si>
  <si>
    <t>애니메이션, 모험</t>
  </si>
  <si>
    <t>라따뚜이</t>
  </si>
  <si>
    <t>파티크 도멘, 브래드 버드, 루브라 하더</t>
  </si>
  <si>
    <t>인크레더블</t>
  </si>
  <si>
    <t>크레이그 T. 넬슨, 호프 데이비스, 사라 볼거</t>
  </si>
  <si>
    <t>인크레더블2</t>
  </si>
  <si>
    <t>업</t>
  </si>
  <si>
    <t>에드워드 애슬, 조 애쉬턴, 개리 셰리도</t>
  </si>
  <si>
    <t>월-E</t>
  </si>
  <si>
    <t>앤드류 스탠턴</t>
  </si>
  <si>
    <t>벤 버틀러, 엘리자베스 더비키, 제프 갈럽</t>
  </si>
  <si>
    <t>애니메이션, SF</t>
  </si>
  <si>
    <t>니모를 찾아서</t>
  </si>
  <si>
    <t>앨버트 브룩스, 알렉스 데스카, 윌리엄 다포</t>
  </si>
  <si>
    <t>토이 스토리4</t>
  </si>
  <si>
    <t>톰 행크스, 팀 알렌, 안니 파츠</t>
  </si>
  <si>
    <t>엘리멘탈</t>
  </si>
  <si>
    <t>피트 닥터, 킴버리 애킨</t>
  </si>
  <si>
    <t>레이철 존스, 매니 샤르마, 리카르도 리즈</t>
  </si>
  <si>
    <t>애니메이션, 판타지</t>
  </si>
  <si>
    <t>엣지 오브 투모로우</t>
  </si>
  <si>
    <t>더그 리만</t>
  </si>
  <si>
    <t>톰 크루즈, 에밀리 블런트, 빌 파커</t>
  </si>
  <si>
    <t>조커</t>
  </si>
  <si>
    <t>호아킨 피닉스, 로버트 드니로, 자시 갸본</t>
  </si>
  <si>
    <t>파퍼씨네 펭귄들</t>
  </si>
  <si>
    <t>마크 왈버그</t>
  </si>
  <si>
    <t>마크 왈버그, 카메론 디아즈, 맷 데이먼</t>
  </si>
  <si>
    <t>코미디, 가족</t>
  </si>
  <si>
    <t>해피피트</t>
  </si>
  <si>
    <t>엠마 왓슨, 힐러리 더프, 조디 포스터</t>
  </si>
  <si>
    <t>은밀하게 위대하게</t>
  </si>
  <si>
    <t>장진</t>
  </si>
  <si>
    <t>김수현, 박철민, 유연석</t>
  </si>
  <si>
    <t>007 스펙터</t>
  </si>
  <si>
    <t>다니엘 크레이그, 레아 세이두, 크리스토프 왈츠</t>
  </si>
  <si>
    <t>서치1</t>
  </si>
  <si>
    <t>애니쉬 차간티</t>
  </si>
  <si>
    <t>존 조, 데버라 메싱, 미셀 르응</t>
  </si>
  <si>
    <t>서치2</t>
  </si>
  <si>
    <t>존 조, 미셀 르응, 조이스 모렐</t>
  </si>
  <si>
    <t>고지전</t>
  </si>
  <si>
    <t>하지원, 공유, 오달수</t>
  </si>
  <si>
    <t>완득이</t>
  </si>
  <si>
    <t>조한진</t>
  </si>
  <si>
    <t>유아인, 김혜자, 오정세</t>
  </si>
  <si>
    <t>신비한 동물사전</t>
  </si>
  <si>
    <t>에디 레드메인, 캐서린 워터스턴, 알리시아 비칸더</t>
  </si>
  <si>
    <t>김경묵</t>
  </si>
  <si>
    <t>송재림, 이규한, 한예리</t>
  </si>
  <si>
    <t>제이크 질렌할, 마크 러팔로, 로버트 다우니 주니어</t>
  </si>
  <si>
    <t>티모시 로빈스, 모건 프리먼, 윌리엄 서터</t>
  </si>
  <si>
    <t>짐 캐리, 로렌스 올리비에, 에드 해리스</t>
  </si>
  <si>
    <t>로베르토 베니니, 니콜레타 브라스키, 조르지오 칸타리니</t>
  </si>
  <si>
    <t>이탈리아</t>
  </si>
  <si>
    <t>김학순</t>
  </si>
  <si>
    <t>라미 말렉, 조지 밀러, 루시 보이드</t>
  </si>
  <si>
    <t>드라마, 음악</t>
  </si>
  <si>
    <t>휴 잭맨, 러셀 크로우, 앤 해서웨이</t>
  </si>
  <si>
    <t>휴 잭맨, 잭 에프론, 제니퍼 로렌스</t>
  </si>
  <si>
    <t>존 스티븐슨, 마크 오스본</t>
  </si>
  <si>
    <t>잭 블랙, 더스틴 호프만, 안젤리나 졸리</t>
  </si>
  <si>
    <t>제니퍼 윤, 알렉스 러셀</t>
  </si>
  <si>
    <t>알렉스 러셀</t>
  </si>
  <si>
    <t>맥컬리 컬킨, 조오 페시, 다니엘 스털링</t>
  </si>
  <si>
    <t>나가사와 마사미, 히로키 다카하시, 타무라 마사카즈</t>
  </si>
  <si>
    <t>타키야 유카리, 오카모토 노리코, 미야자키 하야오</t>
  </si>
  <si>
    <t>타카시나 아카리, 하야시 카즈오, 미츠시마 시오리</t>
  </si>
  <si>
    <t>로버트 드 니로, 앤 해서웨이, 레나 쿡</t>
  </si>
  <si>
    <t>스펜서 콘래드</t>
  </si>
  <si>
    <t>맷 다이슨, 재클린 피셔, 스티브 라이버</t>
  </si>
  <si>
    <t>조 페이시</t>
  </si>
  <si>
    <t>로빈 윌리엄스, 베테랑 톰스, 커스틴 던스트</t>
  </si>
  <si>
    <t>잃어버린 세계를 찾아서2</t>
  </si>
  <si>
    <t>모험, 판타지</t>
  </si>
  <si>
    <t>다미엔 보날, 그레고리 르노, 프랑수아 크루드</t>
  </si>
  <si>
    <t>타이 쉘리, 알리샤 비칸더, 마크 헨리</t>
  </si>
  <si>
    <t>타란 킴스미스</t>
  </si>
  <si>
    <t>제임스 맥어보이, 앤젤리나 졸리, 모건 프리먼</t>
  </si>
  <si>
    <t>알렉산드르 아라르데트</t>
  </si>
  <si>
    <t>알렉상드르 앙리, 자카리 벤느, 파블로 리비</t>
  </si>
  <si>
    <t>브릭 멘션: 통제불능 범죄구역</t>
  </si>
  <si>
    <t>바랴 슈타르</t>
  </si>
  <si>
    <t>이버 앙쿠, 리나 베리하</t>
  </si>
  <si>
    <t>브래들리 쿠퍼, 에드 헬름스, 저스틴 바버</t>
  </si>
  <si>
    <t>코미디, 스릴러</t>
  </si>
  <si>
    <t>홍콩</t>
  </si>
  <si>
    <t>샘 워싱턴, 시고니 위버, 조 이토</t>
  </si>
  <si>
    <t>아놀드 슈왈제네거, 린다 해밀턴, 마이클 비치</t>
  </si>
  <si>
    <t>백투더 퓨처</t>
  </si>
  <si>
    <t>로버트 제메키스</t>
  </si>
  <si>
    <t>마이클 J. 폭스, 크리스토퍼 로이드, 리이 톰슨</t>
  </si>
  <si>
    <t>소스코드</t>
  </si>
  <si>
    <t>덴 프랑크</t>
  </si>
  <si>
    <t>제이크 질렌할, 미셸 몬한, 빌 파커</t>
  </si>
  <si>
    <t>스카이스크레이퍼</t>
  </si>
  <si>
    <t>드웨인 존슨, 네브 캠벨, 조이 킹</t>
  </si>
  <si>
    <t>아드리안 브로디, 토마스 크렙, 프랭크 파일</t>
  </si>
  <si>
    <t>폴란드</t>
  </si>
  <si>
    <t>데이미언 채젤</t>
  </si>
  <si>
    <t>마일즈 텔러, J.케이. 시몬스, 폴 라이저</t>
  </si>
  <si>
    <t>파이트클럽</t>
  </si>
  <si>
    <t>브래드 피트, 에드워드 노튼, 헬레나 본햄 카터</t>
  </si>
  <si>
    <t>산드라 블록, 조지 클루니, 스테판 마르티네즈</t>
  </si>
  <si>
    <t>케빈 스페이시, 브루스 윌리스, 가이 피어스</t>
  </si>
  <si>
    <t>12솔져스</t>
  </si>
  <si>
    <t>니콜라이 퓨엘세그</t>
  </si>
  <si>
    <t>크리스 헴스워스, 마이클 페냐, 마이클 샤넌</t>
  </si>
  <si>
    <t>어쌔신-더 비기닝</t>
  </si>
  <si>
    <t>마이클 스피어그리</t>
  </si>
  <si>
    <t>유오 유키, 그레고리 슈어</t>
  </si>
  <si>
    <t>죽은시인의 사회</t>
  </si>
  <si>
    <t>로빈 윌리엄스, 로버트 숀 레오나드, 에단 호크</t>
  </si>
  <si>
    <t>라이언 고슬링, 엠마 스톤, 존 레전드</t>
  </si>
  <si>
    <t>키이라 나이틀리, 마크 러팔로, 헬레나 본햄 카터</t>
  </si>
  <si>
    <t>세스 골드버그</t>
  </si>
  <si>
    <t>프레디 하이모어, 케리 러셀, 조나단 리스 마이어스</t>
  </si>
  <si>
    <t>윌 스미스, 알리스 브라가, 오스카 아이삭</t>
  </si>
  <si>
    <t>윌 스미스, 타시하 페리, 다니엘 스미스</t>
  </si>
  <si>
    <t>이노우에 타케히코</t>
  </si>
  <si>
    <t>애니메이션, 스포츠</t>
  </si>
  <si>
    <t>크리스토퍼 놀런</t>
  </si>
  <si>
    <t>크리스찬 베일, 톰 하디, 앤 해서웨이</t>
  </si>
  <si>
    <t>헨리 카빌, 벤 애플렉, 갈 가돗</t>
  </si>
  <si>
    <t>제이슨 모모아, 앰버 허드, 윌렘 대포</t>
  </si>
  <si>
    <t>갈 가돗, 크리스 파인, 로빈 라이트</t>
  </si>
  <si>
    <t>로버트 다우니 주니어, 주드 로, 레이첼 맥아담스</t>
  </si>
  <si>
    <t>존 트라볼타, 우마 서먼, 사무엘 L. 잭슨</t>
  </si>
  <si>
    <t>나니아 연대기: 사자, 마녀 그리고 옷장</t>
  </si>
  <si>
    <t>윌리엄 모슬리, 안나 폴리, 조지 헨리</t>
  </si>
  <si>
    <t>마이웨이</t>
  </si>
  <si>
    <t>장동건, 오다기리 죠, 최민식</t>
  </si>
  <si>
    <t>임경호, 소준범</t>
  </si>
  <si>
    <t>김정현</t>
  </si>
  <si>
    <t xml:space="preserve">주연 배우 </t>
    <phoneticPr fontId="2" type="noConversion"/>
  </si>
  <si>
    <t>라이언 레이놀즈, 휴 잭맨</t>
  </si>
  <si>
    <t>맷 데이먼, 조안 알렌, 데이비드 스트래서</t>
  </si>
  <si>
    <t>액션, 범죄</t>
    <phoneticPr fontId="2" type="noConversion"/>
  </si>
  <si>
    <t>액션, SF, 마블</t>
    <phoneticPr fontId="2" type="noConversion"/>
  </si>
  <si>
    <t>개봉일</t>
    <phoneticPr fontId="2" type="noConversion"/>
  </si>
  <si>
    <t>브루스 윌리스, 존 말코비치, 메리 루이스 파커, 이병헌</t>
    <phoneticPr fontId="2" type="noConversion"/>
  </si>
  <si>
    <t>황정민, 정우성</t>
    <phoneticPr fontId="2" type="noConversion"/>
  </si>
  <si>
    <t>강동원, 박정민</t>
    <phoneticPr fontId="2" type="noConversion"/>
  </si>
  <si>
    <t>최민식, 김고은, 유해진</t>
  </si>
  <si>
    <t>드라마</t>
    <phoneticPr fontId="2" type="noConversion"/>
  </si>
  <si>
    <t>김성한</t>
  </si>
  <si>
    <t>하정우, 여진구</t>
  </si>
  <si>
    <t>역사</t>
    <phoneticPr fontId="2" type="noConversion"/>
  </si>
  <si>
    <t>김주환</t>
    <phoneticPr fontId="2" type="noConversion"/>
  </si>
  <si>
    <t>김우빈, 김성균</t>
    <phoneticPr fontId="2" type="noConversion"/>
  </si>
  <si>
    <t>데이비드 핀처</t>
    <phoneticPr fontId="2" type="noConversion"/>
  </si>
  <si>
    <t>마이클 패스벤더</t>
    <phoneticPr fontId="2" type="noConversion"/>
  </si>
  <si>
    <t>스릴러, 액션, 범죄, 느와르</t>
    <phoneticPr fontId="2" type="noConversion"/>
  </si>
  <si>
    <t>미국</t>
    <phoneticPr fontId="2" type="noConversion"/>
  </si>
  <si>
    <t>더 킬러: 죽어도 되는 아이</t>
    <phoneticPr fontId="2" type="noConversion"/>
  </si>
  <si>
    <t>최재훈</t>
    <phoneticPr fontId="2" type="noConversion"/>
  </si>
  <si>
    <t>장혁, 이승준</t>
    <phoneticPr fontId="2" type="noConversion"/>
  </si>
  <si>
    <t>액션, 스릴러</t>
    <phoneticPr fontId="2" type="noConversion"/>
  </si>
  <si>
    <t>웨스 볼</t>
    <phoneticPr fontId="2" type="noConversion"/>
  </si>
  <si>
    <t>프레야 앨런, 케빈 듀랜드</t>
    <phoneticPr fontId="2" type="noConversion"/>
  </si>
  <si>
    <t>케일리 스페이니</t>
    <phoneticPr fontId="2" type="noConversion"/>
  </si>
  <si>
    <t>켈리 마르셀</t>
    <phoneticPr fontId="2" type="noConversion"/>
  </si>
  <si>
    <t>톰 하디</t>
    <phoneticPr fontId="2" type="noConversion"/>
  </si>
  <si>
    <t>슈퍼배드2</t>
    <phoneticPr fontId="2" type="noConversion"/>
  </si>
  <si>
    <t>피에르 코팽</t>
    <phoneticPr fontId="2" type="noConversion"/>
  </si>
  <si>
    <t>스티브 카렐</t>
    <phoneticPr fontId="2" type="noConversion"/>
  </si>
  <si>
    <t>월요일이 사라졌다</t>
    <phoneticPr fontId="2" type="noConversion"/>
  </si>
  <si>
    <t>토미 위르콜라</t>
    <phoneticPr fontId="2" type="noConversion"/>
  </si>
  <si>
    <t>누미 라파스, 월렘 대포, 글렌 클로즈</t>
    <phoneticPr fontId="2" type="noConversion"/>
  </si>
  <si>
    <t>액션, 범죄, 스릴러</t>
    <phoneticPr fontId="2" type="noConversion"/>
  </si>
  <si>
    <t>모험, 액션</t>
  </si>
  <si>
    <t>해리슨 포드, 케이트 블란쳇, 샤이아 라보프</t>
    <phoneticPr fontId="2" type="noConversion"/>
  </si>
  <si>
    <t>다이하드4.0</t>
    <phoneticPr fontId="2" type="noConversion"/>
  </si>
  <si>
    <t>렌 와이즈먼</t>
    <phoneticPr fontId="2" type="noConversion"/>
  </si>
  <si>
    <t>브루스 윌리스</t>
    <phoneticPr fontId="2" type="noConversion"/>
  </si>
  <si>
    <t>인디아나 존스: 크리스탈 해골의 왕국</t>
    <phoneticPr fontId="2" type="noConversion"/>
  </si>
  <si>
    <t>가이 리치</t>
    <phoneticPr fontId="2" type="noConversion"/>
  </si>
  <si>
    <t>매튜 맥커너히</t>
    <phoneticPr fontId="2" type="noConversion"/>
  </si>
  <si>
    <t>김세휘</t>
    <phoneticPr fontId="2" type="noConversion"/>
  </si>
  <si>
    <t>변요한, 신혜선</t>
    <phoneticPr fontId="2" type="noConversion"/>
  </si>
  <si>
    <t>미스터리, 스릴러</t>
    <phoneticPr fontId="2" type="noConversion"/>
  </si>
  <si>
    <t>마이크 미첼</t>
    <phoneticPr fontId="2" type="noConversion"/>
  </si>
  <si>
    <t>잭 블랙, 아콰피나</t>
    <phoneticPr fontId="2" type="noConversion"/>
  </si>
  <si>
    <t>드웨인 존슨</t>
    <phoneticPr fontId="2" type="noConversion"/>
  </si>
  <si>
    <t>브레드 페이턴</t>
    <phoneticPr fontId="2" type="noConversion"/>
  </si>
  <si>
    <t>조 카나한</t>
    <phoneticPr fontId="2" type="noConversion"/>
  </si>
  <si>
    <t>리암 니슨, 브래들리 쿠퍼</t>
    <phoneticPr fontId="2" type="noConversion"/>
  </si>
  <si>
    <t>존 쿠삭, 리사 쿠드로</t>
    <phoneticPr fontId="2" type="noConversion"/>
  </si>
  <si>
    <t>나이트 샤말란</t>
    <phoneticPr fontId="2" type="noConversion"/>
  </si>
  <si>
    <t>제임스 매커보이, 안야 테일러조이</t>
    <phoneticPr fontId="2" type="noConversion"/>
  </si>
  <si>
    <t>더 퍼스트 슬램덩크</t>
    <phoneticPr fontId="2" type="noConversion"/>
  </si>
  <si>
    <t>카무라 스바루, 카미오 신이치로, 미야케 켄타</t>
    <phoneticPr fontId="2" type="noConversion"/>
  </si>
  <si>
    <t>드라마, 전쟁</t>
    <phoneticPr fontId="2" type="noConversion"/>
  </si>
  <si>
    <t>나의 평점</t>
    <phoneticPr fontId="2" type="noConversion"/>
  </si>
  <si>
    <t>야곱 세데르그렌</t>
    <phoneticPr fontId="2" type="noConversion"/>
  </si>
  <si>
    <t>덴마크</t>
    <phoneticPr fontId="2" type="noConversion"/>
  </si>
  <si>
    <t>베네딕트 컴버배치, 키이라 나이틀리, 매튜 구드</t>
    <phoneticPr fontId="2" type="noConversion"/>
  </si>
  <si>
    <t>범죄</t>
    <phoneticPr fontId="2" type="noConversion"/>
  </si>
  <si>
    <t>강남엄마 따라집기</t>
    <phoneticPr fontId="2" type="noConversion"/>
  </si>
  <si>
    <t>지붕뚫고 하이킥</t>
    <phoneticPr fontId="2" type="noConversion"/>
  </si>
  <si>
    <t>거침없이 하이킥</t>
    <phoneticPr fontId="2" type="noConversion"/>
  </si>
  <si>
    <t>부부의 세계</t>
    <phoneticPr fontId="2" type="noConversion"/>
  </si>
  <si>
    <t>김상만</t>
    <phoneticPr fontId="2" type="noConversion"/>
  </si>
  <si>
    <t>사극, 전쟁, 액션</t>
    <phoneticPr fontId="2" type="noConversion"/>
  </si>
  <si>
    <t>몰아보기로 보기</t>
    <phoneticPr fontId="2" type="noConversion"/>
  </si>
  <si>
    <t>김윤석, 백윤식</t>
    <phoneticPr fontId="2" type="noConversion"/>
  </si>
  <si>
    <t>D.P.2</t>
    <phoneticPr fontId="2" type="noConversion"/>
  </si>
  <si>
    <t>빨강머리 앤</t>
    <phoneticPr fontId="2" type="noConversion"/>
  </si>
  <si>
    <t>코미디 빅리그</t>
    <phoneticPr fontId="2" type="noConversion"/>
  </si>
  <si>
    <t>한국리서치</t>
    <phoneticPr fontId="2" type="noConversion"/>
  </si>
  <si>
    <r>
      <rPr>
        <b/>
        <sz val="12"/>
        <color theme="1"/>
        <rFont val="맑은 고딕"/>
        <family val="3"/>
        <charset val="129"/>
      </rPr>
      <t>시작일</t>
    </r>
    <phoneticPr fontId="2" type="noConversion"/>
  </si>
  <si>
    <t>건당 지급</t>
    <phoneticPr fontId="2" type="noConversion"/>
  </si>
  <si>
    <t>네이버포인트, CJ포인트</t>
    <phoneticPr fontId="2" type="noConversion"/>
  </si>
  <si>
    <t>2000원부터</t>
    <phoneticPr fontId="2" type="noConversion"/>
  </si>
  <si>
    <t>5000원부터</t>
    <phoneticPr fontId="2" type="noConversion"/>
  </si>
  <si>
    <t>10000원부터</t>
    <phoneticPr fontId="2" type="noConversion"/>
  </si>
  <si>
    <t>Rakuten insight</t>
    <phoneticPr fontId="2" type="noConversion"/>
  </si>
  <si>
    <t>아케인1</t>
    <phoneticPr fontId="2" type="noConversion"/>
  </si>
  <si>
    <t>아케인2</t>
    <phoneticPr fontId="2" type="noConversion"/>
  </si>
  <si>
    <t>사이버펑크</t>
    <phoneticPr fontId="2" type="noConversion"/>
  </si>
  <si>
    <t>유덕화, 양조위, 황추생</t>
  </si>
  <si>
    <t>무간도 II: 혼돈의 시대</t>
  </si>
  <si>
    <t>진관희, 여문락, 황추생</t>
  </si>
  <si>
    <t>무간도 III: 종극무간</t>
  </si>
  <si>
    <t>유덕화, 양조위, 여명</t>
  </si>
  <si>
    <t>키아누 리브스, 로런스 피시번, 캐리앤 모스</t>
  </si>
  <si>
    <t>매트릭스 2: 리로디드</t>
  </si>
  <si>
    <t>매트릭스 3: 레볼루션</t>
  </si>
  <si>
    <t>매트릭스 4: 리저렉션</t>
  </si>
  <si>
    <t>라나 워쇼스키</t>
  </si>
  <si>
    <t>키아누 리브스, 캐리앤 모스, 야히아 압둘마틴 2세</t>
  </si>
  <si>
    <t>액션, 스릴러, 재난</t>
    <phoneticPr fontId="2" type="noConversion"/>
  </si>
  <si>
    <t>임윤아, 박재정</t>
    <phoneticPr fontId="2" type="noConversion"/>
  </si>
  <si>
    <t>미우나 고우나</t>
    <phoneticPr fontId="2" type="noConversion"/>
  </si>
  <si>
    <t>스릴러, 액션, 미스터리</t>
    <phoneticPr fontId="2" type="noConversion"/>
  </si>
  <si>
    <t>대한민국</t>
    <phoneticPr fontId="2" type="noConversion"/>
  </si>
  <si>
    <t>김지운</t>
    <phoneticPr fontId="2" type="noConversion"/>
  </si>
  <si>
    <t>이병헌, 김영철, 신민아</t>
    <phoneticPr fontId="2" type="noConversion"/>
  </si>
  <si>
    <t>수상한 그녀</t>
    <phoneticPr fontId="2" type="noConversion"/>
  </si>
  <si>
    <t>아바타2: 물의 길</t>
    <phoneticPr fontId="2" type="noConversion"/>
  </si>
  <si>
    <t>SF, 드라마, 재난</t>
    <phoneticPr fontId="2" type="noConversion"/>
  </si>
  <si>
    <t>유해진, 류준열, 조우진</t>
    <phoneticPr fontId="2" type="noConversion"/>
  </si>
  <si>
    <t>윤제균</t>
    <phoneticPr fontId="2" type="noConversion"/>
  </si>
  <si>
    <t>출연자</t>
    <phoneticPr fontId="2" type="noConversion"/>
  </si>
  <si>
    <t>샌 안드레아스</t>
  </si>
  <si>
    <t>브래드 페이턴</t>
  </si>
  <si>
    <t>드웨인 존슨, 칼라 구지노, 알렉산드라 다다리오</t>
  </si>
  <si>
    <t>액션, 재난</t>
  </si>
  <si>
    <t>분노의 질주</t>
  </si>
  <si>
    <t>롭 코헨</t>
  </si>
  <si>
    <t>빈 디젤, 폴 워커, 미셸 로드리게스</t>
  </si>
  <si>
    <t>베테랑2</t>
  </si>
  <si>
    <t>황정민, 정해인, 장윤주</t>
  </si>
  <si>
    <t>액션, 범죄, 스릴러</t>
  </si>
  <si>
    <t>투모로우</t>
  </si>
  <si>
    <t>데니스 퀘이드, 제이크 질렌할, 이안 홈</t>
  </si>
  <si>
    <t>박하사탕</t>
  </si>
  <si>
    <t>이창동</t>
  </si>
  <si>
    <t>설경구, 문소리, 김여진</t>
  </si>
  <si>
    <t>가버나움</t>
  </si>
  <si>
    <t>나딘 라바키</t>
  </si>
  <si>
    <t>자인 알 라피아, 요르다노스 시프로우, 볼왓 티레스트</t>
  </si>
  <si>
    <t>레바논</t>
  </si>
  <si>
    <t>스피드 레이서</t>
  </si>
  <si>
    <t>워쇼스키 자매</t>
  </si>
  <si>
    <t>에밀 허쉬, 크리스티나 리치, 매튜 폭스</t>
  </si>
  <si>
    <t>액션, 가족</t>
  </si>
  <si>
    <t>지오스톰</t>
  </si>
  <si>
    <t>딘 데블린</t>
  </si>
  <si>
    <t>제라드 버틀러, 짐 스터게스, 애비 코니시</t>
  </si>
  <si>
    <t>디워</t>
  </si>
  <si>
    <t>심형래</t>
  </si>
  <si>
    <t>제이슨 베어, 아만다 브룩스, 로버트 포스터</t>
  </si>
  <si>
    <t>라스트 갓파더</t>
  </si>
  <si>
    <t>하비 케이틀, 제이슨 미워스, 조슬린 도나휴</t>
  </si>
  <si>
    <t>리멤버</t>
  </si>
  <si>
    <t>이성민, 남주혁, 이성욱</t>
  </si>
  <si>
    <t>정숙한 세일즈</t>
  </si>
  <si>
    <t>조웅</t>
  </si>
  <si>
    <t>김소연, 연우진, 김성령</t>
  </si>
  <si>
    <t>아무도 없는 숲속에서</t>
  </si>
  <si>
    <t>모완일</t>
  </si>
  <si>
    <t>김윤석, 윤계상, 고민시</t>
  </si>
  <si>
    <t>이토록 친밀한 배신자</t>
  </si>
  <si>
    <t>한석규, 채원빈, 한예리</t>
  </si>
  <si>
    <t>살인자 ㅇ난감</t>
    <phoneticPr fontId="2" type="noConversion"/>
  </si>
  <si>
    <t>하병훈</t>
  </si>
  <si>
    <t>서인국, 박소담, 김지훈</t>
  </si>
  <si>
    <t>판타지, 스릴러</t>
  </si>
  <si>
    <t>짐 필드 스미스</t>
  </si>
  <si>
    <t>이드리스 엘바, 닐라 파텔, 맥스 비슬리</t>
  </si>
  <si>
    <t>애플 TV+</t>
  </si>
  <si>
    <t>김병욱</t>
  </si>
  <si>
    <t>이순재, 김자옥, 신세경</t>
  </si>
  <si>
    <t>시트콤</t>
  </si>
  <si>
    <t>이순재, 박해미, 정준하</t>
  </si>
  <si>
    <t>김희애, 박해준, 한소희</t>
  </si>
  <si>
    <t>모이라 월리-베켓</t>
  </si>
  <si>
    <t>에이미베스 맥널티, 제럴딘 제임스, R.H. 톰슨</t>
  </si>
  <si>
    <t>캐나다</t>
  </si>
  <si>
    <t>이재상</t>
  </si>
  <si>
    <t>김지석, 한채영, 조동혁</t>
  </si>
  <si>
    <t>이창희</t>
    <phoneticPr fontId="2" type="noConversion"/>
  </si>
  <si>
    <t>최우식, 손석구, 이희준, 김요한</t>
    <phoneticPr fontId="2" type="noConversion"/>
  </si>
  <si>
    <t>스릴러, 범죄</t>
    <phoneticPr fontId="2" type="noConversion"/>
  </si>
  <si>
    <t>송연화</t>
    <phoneticPr fontId="2" type="noConversion"/>
  </si>
  <si>
    <t>김성철, 김신록, 김현주</t>
    <phoneticPr fontId="2" type="noConversion"/>
  </si>
  <si>
    <t>정해인, 구교환, 손석구</t>
    <phoneticPr fontId="2" type="noConversion"/>
  </si>
  <si>
    <t>연상호</t>
    <phoneticPr fontId="2" type="noConversion"/>
  </si>
  <si>
    <t>전소니, 구교환, 이정현</t>
    <phoneticPr fontId="2" type="noConversion"/>
  </si>
  <si>
    <t>대한민국</t>
    <phoneticPr fontId="2" type="noConversion"/>
  </si>
  <si>
    <t>슬기로운 의사생활2</t>
    <phoneticPr fontId="2" type="noConversion"/>
  </si>
  <si>
    <t>조정석, 유연석, 정경호, 김대명, 전미소</t>
    <phoneticPr fontId="2" type="noConversion"/>
  </si>
  <si>
    <t>홍창욱</t>
    <phoneticPr fontId="2" type="noConversion"/>
  </si>
  <si>
    <t>하희라, 유준상, 정선경</t>
    <phoneticPr fontId="2" type="noConversion"/>
  </si>
  <si>
    <t>SBS</t>
    <phoneticPr fontId="2" type="noConversion"/>
  </si>
  <si>
    <t>현빈, 손예진</t>
    <phoneticPr fontId="2" type="noConversion"/>
  </si>
  <si>
    <t>염정아, 이태란, 김서형</t>
    <phoneticPr fontId="2" type="noConversion"/>
  </si>
  <si>
    <t>드라마, 미스터리, 학원</t>
    <phoneticPr fontId="2" type="noConversion"/>
  </si>
  <si>
    <t>드라마, 학원</t>
    <phoneticPr fontId="2" type="noConversion"/>
  </si>
  <si>
    <t>응답하라 1997</t>
  </si>
  <si>
    <t>응답하라 1994</t>
  </si>
  <si>
    <t>응답하라 1988</t>
  </si>
  <si>
    <t>신원호, 박성재</t>
  </si>
  <si>
    <t>정은지, 서인국, 신소율</t>
  </si>
  <si>
    <t>로맨스, 하이틴</t>
  </si>
  <si>
    <t>고아라, 정우, 유연석</t>
  </si>
  <si>
    <t>로맨스, 가족, 드라마</t>
  </si>
  <si>
    <t>이혜리, 박보검, 류준열</t>
  </si>
  <si>
    <t>가족, 코미디, 로맨스</t>
  </si>
  <si>
    <t>샤이아 라보프, 메간 폭스, 조시 더멜</t>
  </si>
  <si>
    <t>더 보이즈</t>
    <phoneticPr fontId="2" type="noConversion"/>
  </si>
  <si>
    <t>소방관</t>
    <phoneticPr fontId="2" type="noConversion"/>
  </si>
  <si>
    <t>셔터아일랜드</t>
    <phoneticPr fontId="2" type="noConversion"/>
  </si>
  <si>
    <t>위키드</t>
    <phoneticPr fontId="2" type="noConversion"/>
  </si>
  <si>
    <t>O</t>
    <phoneticPr fontId="2" type="noConversion"/>
  </si>
  <si>
    <t>pc/모바일 가능여부</t>
    <phoneticPr fontId="2" type="noConversion"/>
  </si>
  <si>
    <t>모바일만</t>
    <phoneticPr fontId="2" type="noConversion"/>
  </si>
  <si>
    <t>5000원부터 현금이제</t>
    <phoneticPr fontId="2" type="noConversion"/>
  </si>
  <si>
    <t>150,000원 미만 이체시 1500원 수수료 /paypal</t>
    <phoneticPr fontId="2" type="noConversion"/>
  </si>
  <si>
    <t>&lt;게임&gt;</t>
    <phoneticPr fontId="2" type="noConversion"/>
  </si>
  <si>
    <t>메가맨</t>
    <phoneticPr fontId="2" type="noConversion"/>
  </si>
  <si>
    <t>멀크와 스탱크</t>
    <phoneticPr fontId="2" type="noConversion"/>
  </si>
  <si>
    <t>후레쉬맨</t>
    <phoneticPr fontId="2" type="noConversion"/>
  </si>
  <si>
    <t>메이플스토리</t>
    <phoneticPr fontId="2" type="noConversion"/>
  </si>
  <si>
    <t>&lt;날짜비교&gt;</t>
    <phoneticPr fontId="2" type="noConversion"/>
  </si>
  <si>
    <t>2024.12.18</t>
    <phoneticPr fontId="2" type="noConversion"/>
  </si>
  <si>
    <t>빗썸</t>
    <phoneticPr fontId="2" type="noConversion"/>
  </si>
  <si>
    <t>캐시업</t>
    <phoneticPr fontId="2" type="noConversion"/>
  </si>
  <si>
    <t>슈퍼투데이</t>
    <phoneticPr fontId="2" type="noConversion"/>
  </si>
  <si>
    <t>CJONE</t>
    <phoneticPr fontId="2" type="noConversion"/>
  </si>
  <si>
    <t>페이북</t>
    <phoneticPr fontId="2" type="noConversion"/>
  </si>
  <si>
    <t>해피포인트</t>
    <phoneticPr fontId="2" type="noConversion"/>
  </si>
  <si>
    <t>더쎈카드</t>
    <phoneticPr fontId="2" type="noConversion"/>
  </si>
  <si>
    <t>CU</t>
    <phoneticPr fontId="2" type="noConversion"/>
  </si>
  <si>
    <t>GS25</t>
    <phoneticPr fontId="2" type="noConversion"/>
  </si>
  <si>
    <t>팔라고</t>
    <phoneticPr fontId="2" type="noConversion"/>
  </si>
  <si>
    <t>기프티스타</t>
    <phoneticPr fontId="2" type="noConversion"/>
  </si>
  <si>
    <t>&lt;기타&gt;</t>
    <phoneticPr fontId="2" type="noConversion"/>
  </si>
  <si>
    <t>현금 출금 수수료 1000원</t>
    <phoneticPr fontId="2" type="noConversion"/>
  </si>
  <si>
    <t>모바일만</t>
    <phoneticPr fontId="2" type="noConversion"/>
  </si>
  <si>
    <t>네이버포인트 3000원 가능</t>
    <phoneticPr fontId="2" type="noConversion"/>
  </si>
  <si>
    <t>최소 3000원, 5000원</t>
    <phoneticPr fontId="2" type="noConversion"/>
  </si>
  <si>
    <t>서울페이전환, 8000보 200포인트</t>
    <phoneticPr fontId="2" type="noConversion"/>
  </si>
  <si>
    <t>교환소 교환</t>
    <phoneticPr fontId="2" type="noConversion"/>
  </si>
  <si>
    <t>수수료500원</t>
    <phoneticPr fontId="2" type="noConversion"/>
  </si>
  <si>
    <t>사용</t>
    <phoneticPr fontId="2" type="noConversion"/>
  </si>
  <si>
    <t>적립</t>
    <phoneticPr fontId="2" type="noConversion"/>
  </si>
  <si>
    <t>현금출금 10퍼 수수료</t>
    <phoneticPr fontId="2" type="noConversion"/>
  </si>
  <si>
    <t>카카오페이 결제</t>
    <phoneticPr fontId="2" type="noConversion"/>
  </si>
  <si>
    <t>레블리지</t>
    <phoneticPr fontId="2" type="noConversion"/>
  </si>
  <si>
    <t>평가</t>
    <phoneticPr fontId="2" type="noConversion"/>
  </si>
  <si>
    <t>실화의 픽션가미가 너무 어처구니가 없음</t>
    <phoneticPr fontId="2" type="noConversion"/>
  </si>
  <si>
    <t>초반까진 좋았으나 뭔가 애매한 액션, 아쉬운 결말</t>
    <phoneticPr fontId="2" type="noConversion"/>
  </si>
  <si>
    <t>치열한 전쟁 전투</t>
    <phoneticPr fontId="2" type="noConversion"/>
  </si>
  <si>
    <t>너의 이름은</t>
    <phoneticPr fontId="2" type="noConversion"/>
  </si>
  <si>
    <t>모완일</t>
    <phoneticPr fontId="2" type="noConversion"/>
  </si>
  <si>
    <t>메탈슬러그</t>
    <phoneticPr fontId="2" type="noConversion"/>
  </si>
  <si>
    <t>더 지니어스:게임의 법칙</t>
    <phoneticPr fontId="2" type="noConversion"/>
  </si>
  <si>
    <t>더 지니어스:룰 브레이커</t>
    <phoneticPr fontId="2" type="noConversion"/>
  </si>
  <si>
    <t>더 지니어스:블랙가넷</t>
    <phoneticPr fontId="2" type="noConversion"/>
  </si>
  <si>
    <t>더 지니어스:그랜드 파이널</t>
    <phoneticPr fontId="2" type="noConversion"/>
  </si>
  <si>
    <t>소사이어티게임1</t>
    <phoneticPr fontId="2" type="noConversion"/>
  </si>
  <si>
    <t>소사이어티게임2</t>
    <phoneticPr fontId="2" type="noConversion"/>
  </si>
  <si>
    <t>대탈출 시즌1</t>
    <phoneticPr fontId="2" type="noConversion"/>
  </si>
  <si>
    <t>대탈출 시즌2</t>
    <phoneticPr fontId="2" type="noConversion"/>
  </si>
  <si>
    <t>대탈출 시즌3</t>
    <phoneticPr fontId="2" type="noConversion"/>
  </si>
  <si>
    <t>대탈출 시즌4</t>
    <phoneticPr fontId="2" type="noConversion"/>
  </si>
  <si>
    <t>대탈출 리부트</t>
    <phoneticPr fontId="2" type="noConversion"/>
  </si>
  <si>
    <t>데블스플랜 시즌1</t>
    <phoneticPr fontId="2" type="noConversion"/>
  </si>
  <si>
    <t>데블스플랜 시즌2</t>
    <phoneticPr fontId="2" type="noConversion"/>
  </si>
  <si>
    <t>1박 2일 시즌1</t>
    <phoneticPr fontId="2" type="noConversion"/>
  </si>
  <si>
    <t>패밀리가 떴다1</t>
    <phoneticPr fontId="2" type="noConversion"/>
  </si>
  <si>
    <t>피지컬100 시즌2</t>
    <phoneticPr fontId="2" type="noConversion"/>
  </si>
  <si>
    <t>봤는데 기억이 안나거나 안봤거나, 안볼거거나, 한번 더 볼거거나</t>
    <phoneticPr fontId="2" type="noConversion"/>
  </si>
  <si>
    <t>안봤는데 보고 싶음</t>
    <phoneticPr fontId="2" type="noConversion"/>
  </si>
  <si>
    <t>개그 콘서트 시즌1</t>
    <phoneticPr fontId="2" type="noConversion"/>
  </si>
  <si>
    <t>웃찾사</t>
    <phoneticPr fontId="2" type="noConversion"/>
  </si>
  <si>
    <t>개그야</t>
  </si>
  <si>
    <t>쇼미더머니10</t>
  </si>
  <si>
    <t>쇼미더머니1</t>
  </si>
  <si>
    <t>쇼미더머니11</t>
  </si>
  <si>
    <t>고등래퍼4</t>
  </si>
  <si>
    <t>언프리티 랩스타1</t>
  </si>
  <si>
    <t>언프리티 랩스타2</t>
  </si>
  <si>
    <t>언프리티 랩스타3</t>
  </si>
  <si>
    <t>피의 게임1</t>
  </si>
  <si>
    <t>피의 게임2</t>
  </si>
  <si>
    <t>피의 게임3</t>
  </si>
  <si>
    <t>지구마불 세계여행1</t>
  </si>
  <si>
    <t>지구마불 세계여행2</t>
  </si>
  <si>
    <t>지구마불 세계여행3</t>
  </si>
  <si>
    <t>지구마불 우승여행</t>
  </si>
  <si>
    <t>좀비버스: 뉴 블러드</t>
  </si>
  <si>
    <t>파일럿</t>
    <phoneticPr fontId="2" type="noConversion"/>
  </si>
  <si>
    <t>방영 시작일</t>
  </si>
  <si>
    <t>방영 시작일</t>
    <phoneticPr fontId="2" type="noConversion"/>
  </si>
  <si>
    <t>시리즈 여부</t>
    <phoneticPr fontId="2" type="noConversion"/>
  </si>
  <si>
    <t>방영 종료일</t>
  </si>
  <si>
    <t>방영 종료일</t>
    <phoneticPr fontId="2" type="noConversion"/>
  </si>
  <si>
    <t>연출PD</t>
    <phoneticPr fontId="2" type="noConversion"/>
  </si>
  <si>
    <t>크라임씬2</t>
  </si>
  <si>
    <t>크라임씬1</t>
  </si>
  <si>
    <t>크라임씬3</t>
  </si>
  <si>
    <t>크라임씬 리턴즈</t>
  </si>
  <si>
    <t>크라임씬5</t>
  </si>
  <si>
    <t>공범</t>
  </si>
  <si>
    <t>공범2</t>
  </si>
  <si>
    <t>머니게임</t>
  </si>
  <si>
    <t>가짜사나이</t>
  </si>
  <si>
    <t>가짜사나이2</t>
  </si>
  <si>
    <t>만찢남</t>
  </si>
  <si>
    <t>흑백요리사</t>
  </si>
  <si>
    <t>흑백요리사2</t>
  </si>
  <si>
    <t>냉장고를 부탁해2</t>
  </si>
  <si>
    <t>신서유기1</t>
  </si>
  <si>
    <t>신서유기2</t>
  </si>
  <si>
    <t>신서유기3</t>
  </si>
  <si>
    <t>신서유기4</t>
  </si>
  <si>
    <t>신서유기5</t>
  </si>
  <si>
    <t>신서유기6</t>
  </si>
  <si>
    <t>신서유기7</t>
  </si>
  <si>
    <t>신서유기8</t>
  </si>
  <si>
    <t>뿅뿅 지구오락실1</t>
  </si>
  <si>
    <t>뿅뿅 지구오락실2</t>
  </si>
  <si>
    <t>뿅뿅 지구오락실3</t>
  </si>
  <si>
    <t>라디오 스타</t>
  </si>
  <si>
    <t>무릎팍 도사</t>
  </si>
  <si>
    <t>만원의 행복</t>
  </si>
  <si>
    <t>해피투게더3기</t>
  </si>
  <si>
    <t>아빠! 어디가?</t>
  </si>
  <si>
    <t>아는 형님</t>
  </si>
  <si>
    <t>나는 가수다 시즌1</t>
  </si>
  <si>
    <t>나는 가수다 시즌2</t>
  </si>
  <si>
    <t>나는 가수다 시즌3</t>
  </si>
  <si>
    <t>거침마당</t>
  </si>
  <si>
    <t>더 인플루언서</t>
  </si>
  <si>
    <t>코미디 로얄</t>
  </si>
  <si>
    <t>코미디 리벤지</t>
  </si>
  <si>
    <t>미스터리 수사단</t>
  </si>
  <si>
    <t>여고추리반1</t>
  </si>
  <si>
    <t>여고추리반2</t>
  </si>
  <si>
    <t>여고추리반3</t>
  </si>
  <si>
    <t>공감토크쇼 놀러와</t>
  </si>
  <si>
    <t>생활의 달인</t>
  </si>
  <si>
    <t>가족오락관</t>
  </si>
  <si>
    <t>전국노래자랑</t>
  </si>
  <si>
    <t>스타골든벨</t>
  </si>
  <si>
    <t>X맨</t>
  </si>
  <si>
    <t>리얼로망스 연애편지</t>
  </si>
  <si>
    <t>스타 서바이벌 동거동락</t>
  </si>
  <si>
    <t>있다 없다</t>
  </si>
  <si>
    <t>육감대결</t>
  </si>
  <si>
    <t>남자의 자격</t>
  </si>
  <si>
    <t>복면가왕</t>
  </si>
  <si>
    <t>위기탈출 넘버원</t>
  </si>
  <si>
    <t>SNL</t>
  </si>
  <si>
    <t>스타주니어쇼 붕어빵</t>
  </si>
  <si>
    <t>세바퀴</t>
  </si>
  <si>
    <t>주간 아이돌</t>
  </si>
  <si>
    <t>전지적 참견 시점</t>
  </si>
  <si>
    <t>미운 우리 새끼</t>
  </si>
  <si>
    <t>상상플러스 1기</t>
  </si>
  <si>
    <t>라면꼰대</t>
  </si>
  <si>
    <t>X</t>
  </si>
  <si>
    <t>버라이어티</t>
  </si>
  <si>
    <t>김태호</t>
  </si>
  <si>
    <t>여행 리얼리티</t>
  </si>
  <si>
    <t>나영석</t>
  </si>
  <si>
    <t>서바이벌 게임</t>
  </si>
  <si>
    <t>정종연</t>
  </si>
  <si>
    <t>리얼리티 게임</t>
  </si>
  <si>
    <t>정보 없음</t>
  </si>
  <si>
    <t>방영 중</t>
  </si>
  <si>
    <t>리얼 버라이어티</t>
  </si>
  <si>
    <t>장혁재</t>
  </si>
  <si>
    <t>조효진</t>
  </si>
  <si>
    <t>리얼리티 서바이벌</t>
  </si>
  <si>
    <t>장호기</t>
  </si>
  <si>
    <t>문제적 남자</t>
  </si>
  <si>
    <t>비정상회담</t>
  </si>
  <si>
    <t>고등래퍼1</t>
  </si>
  <si>
    <t>힙합 서바이벌</t>
  </si>
  <si>
    <t>Mnet</t>
  </si>
  <si>
    <t>권영찬</t>
  </si>
  <si>
    <t>고등래퍼2</t>
  </si>
  <si>
    <t>고등래퍼3</t>
  </si>
  <si>
    <t>좀비버스</t>
  </si>
  <si>
    <t>서바이벌 리얼리티</t>
  </si>
  <si>
    <t>추리 예능</t>
  </si>
  <si>
    <t>윤현준</t>
  </si>
  <si>
    <t>쇼미더머니2</t>
  </si>
  <si>
    <t>쇼미더머니3</t>
  </si>
  <si>
    <t>쇼미더머니4</t>
  </si>
  <si>
    <t>쇼미더머니5</t>
  </si>
  <si>
    <t>쇼미더머니6</t>
  </si>
  <si>
    <t>쇼미더머니7</t>
  </si>
  <si>
    <t>쇼미더머니8</t>
  </si>
  <si>
    <t>쇼미더머니9</t>
  </si>
  <si>
    <t>랩퍼블릭</t>
  </si>
  <si>
    <t>리얼리티 체험</t>
  </si>
  <si>
    <t>유튜브</t>
  </si>
  <si>
    <t>김계란</t>
  </si>
  <si>
    <t>냉장고를 부탁해</t>
  </si>
  <si>
    <t>요리 예능</t>
  </si>
  <si>
    <t>선혜윤</t>
  </si>
  <si>
    <t>강호동, 이수근, 은지원, 이승기</t>
  </si>
  <si>
    <t>강호동, 이수근, 은지원, 안재현</t>
  </si>
  <si>
    <t>강호동, 이수근, 은지원, 규현, 송민호</t>
  </si>
  <si>
    <t>강호동, 이수근, 은지원, 송민호, 피오</t>
  </si>
  <si>
    <t>이은지, 오마이걸 미미, 이영지, 이서진</t>
  </si>
  <si>
    <t>토크쇼</t>
  </si>
  <si>
    <t>김국진, 윤종신, 김구라, 안영미</t>
  </si>
  <si>
    <t>강호동, 유세윤, 올라이즈 밴드</t>
  </si>
  <si>
    <t>나 혼자 산다</t>
  </si>
  <si>
    <t>리얼리티</t>
  </si>
  <si>
    <t>전현무, 박나래, 기안84, 한혜진</t>
  </si>
  <si>
    <t>유재석, 박명수, 박미선, 신봉선</t>
  </si>
  <si>
    <t>슈퍼맨이 돌아왔다</t>
  </si>
  <si>
    <t>추성훈, 이동국, 이휘재, 송일국</t>
  </si>
  <si>
    <t>윤민수, 성동일, 이종혁, 김성주</t>
  </si>
  <si>
    <t>신비한 TV 서프라이즈</t>
  </si>
  <si>
    <t>TV 동물농장</t>
  </si>
  <si>
    <t>최창수</t>
  </si>
  <si>
    <t>꽃보다 할배</t>
  </si>
  <si>
    <t>이순재, 신구, 박근형, 백일섭, 이서진</t>
  </si>
  <si>
    <t>꽃보다 청춘</t>
  </si>
  <si>
    <t>꽃보다 누나</t>
  </si>
  <si>
    <t>윤여정, 김자옥, 김희애, 이미연, 이승기</t>
  </si>
  <si>
    <t>삼시세끼</t>
  </si>
  <si>
    <t>윤식당</t>
  </si>
  <si>
    <t>윤여정, 이서진, 정유미, 박서준</t>
  </si>
  <si>
    <t>강식당</t>
  </si>
  <si>
    <t>강호동, 이수근, 은지원, 안재현, 송민호</t>
  </si>
  <si>
    <t>이식당</t>
  </si>
  <si>
    <t>이수근, 은지원, 송민호, 피오</t>
  </si>
  <si>
    <t>음악 경연</t>
  </si>
  <si>
    <t>신정수</t>
  </si>
  <si>
    <t>김영희</t>
  </si>
  <si>
    <t>드랍더비트</t>
  </si>
  <si>
    <t>랩컵</t>
  </si>
  <si>
    <t>미스터리 리얼리티</t>
  </si>
  <si>
    <t>박지윤, 장도연, 재재, 비비, 최예나</t>
  </si>
  <si>
    <t>유재석, 김원희</t>
  </si>
  <si>
    <t>동물 다큐멘터리</t>
  </si>
  <si>
    <t>미스터리 재연</t>
  </si>
  <si>
    <t>세상에 이런 일이</t>
  </si>
  <si>
    <t>교양 프로그램</t>
  </si>
  <si>
    <t>임성훈, 박소현</t>
  </si>
  <si>
    <t>다큐멘터리</t>
  </si>
  <si>
    <t>예능</t>
  </si>
  <si>
    <t>허참</t>
  </si>
  <si>
    <t>KBS1</t>
  </si>
  <si>
    <t>송해</t>
  </si>
  <si>
    <t>퀴즈 예능</t>
  </si>
  <si>
    <t>정보 예능</t>
  </si>
  <si>
    <t>MBC every1</t>
  </si>
  <si>
    <t>유재석, 박명수, 정준하, 정형돈, 노홍철</t>
  </si>
  <si>
    <t>강호동, 이수근, 은지원, 김종민, 이승기</t>
  </si>
  <si>
    <t>홍진호, 김풍, 이상민, 최정문, 성규</t>
  </si>
  <si>
    <t>이상민, 임요환, 유정현, 은지원, 조유영</t>
  </si>
  <si>
    <t>장동민, 김경란, 오현민, 김유현, 최연승</t>
  </si>
  <si>
    <t>홍진호, 장동민, 김경란, 오현민, 이상민</t>
  </si>
  <si>
    <t>이천수, 이준석, 박찬호, 홍진호, 이호</t>
  </si>
  <si>
    <t>데프콘, 이천수, 이준석, 홍진호, 이호</t>
  </si>
  <si>
    <t>강호동, 김종민, 김동현, 신동, 유병재</t>
  </si>
  <si>
    <t>하석진, 이혜성, 박지민, 김동재, 이시원</t>
  </si>
  <si>
    <t>유재석, 이효리, 김수로, 윤종신, 이천희</t>
  </si>
  <si>
    <t>유재석, 김종국, 하하, 송지효, 이광수</t>
  </si>
  <si>
    <t>윤성빈, 최성은, 김경진, 정한별, 김민철</t>
  </si>
  <si>
    <t>박준형, 김대희, 유세윤, 신봉선, 김준호</t>
  </si>
  <si>
    <t>박나래, 양세찬, 문세윤, 이국주, 장도연</t>
  </si>
  <si>
    <t>유세윤, 장동민, 유상무, 김준호, 김대희</t>
  </si>
  <si>
    <t>유상무, 장동민, 김준호, 김대희</t>
  </si>
  <si>
    <t>더블케이, 버벌진트, 도끼, 타이거JK</t>
  </si>
  <si>
    <t>MC메타, 스윙스, 산이, 도끼</t>
  </si>
  <si>
    <t>도끼, 더콰이엇, 스윙스, 산이</t>
  </si>
  <si>
    <t>송민호, 베이식, 지코, 박재범</t>
  </si>
  <si>
    <t>비와이, 쌈디, 그레이, 길, 박재범</t>
  </si>
  <si>
    <t>넉살, 우원재, 다이나믹듀오, 도끼</t>
  </si>
  <si>
    <t>나플라, 기리보이, 스윙스, 더콰이엇</t>
  </si>
  <si>
    <t>펀치넬로, 기리보이, 스윙스, 밀릭</t>
  </si>
  <si>
    <t>릴보이, 자이언티, 코드쿤스트</t>
  </si>
  <si>
    <t>조광일, 자이언티, 코드쿤스트</t>
  </si>
  <si>
    <t>이영지, 자이언티, 박재범</t>
  </si>
  <si>
    <t>양홍원, 최하민, 장용준</t>
  </si>
  <si>
    <t>김하온, 이병재, 배연서</t>
  </si>
  <si>
    <t>이영지, 양승호, 강민수</t>
  </si>
  <si>
    <t>박서림, 손현태, 이정현</t>
  </si>
  <si>
    <t>치타, 제시, 육지담, 타이미</t>
  </si>
  <si>
    <t>예지, 효린, 키썸, 트루디</t>
  </si>
  <si>
    <t>나다, 유나킴, 자이언트핑크</t>
  </si>
  <si>
    <t>이시영, 노홍철, 박나래</t>
  </si>
  <si>
    <t>최예나, 정재호, 정다은</t>
  </si>
  <si>
    <t>강철부대 출연자들, 연예인 패널</t>
  </si>
  <si>
    <t>박지윤, 김희철, 홍진호, 임방글</t>
  </si>
  <si>
    <t>박지윤, 홍진호, 장진, 김지훈</t>
  </si>
  <si>
    <t>박지윤, 장진, 양세형, 김지훈</t>
  </si>
  <si>
    <t>이근, 김계란, 박승현</t>
  </si>
  <si>
    <t>이근, 김계란, 로건</t>
  </si>
  <si>
    <t>김성주, 안정환, 최현석, 샘 킴</t>
  </si>
  <si>
    <t>강호동, 이수근, 김희철</t>
  </si>
  <si>
    <t>유연석, 손호준, 바르, 조정석, 정우</t>
  </si>
  <si>
    <t>이서진, 옥택연, 윤균상, 에릭</t>
  </si>
  <si>
    <t>김범수, 박정현, 임재범</t>
  </si>
  <si>
    <t>이수영, 박완규, 소향</t>
  </si>
  <si>
    <t>양파, 박정현, 김경호</t>
  </si>
  <si>
    <t>신동엽, 이효리, 김제동</t>
  </si>
  <si>
    <t>김유정, 윤도현, 김종민</t>
  </si>
  <si>
    <t>신동엽, 정선희, 토니 안</t>
  </si>
  <si>
    <t>박재현, 김하영, 이재웅</t>
  </si>
  <si>
    <t>김영철, 이승윤</t>
  </si>
  <si>
    <t>김제동, 지석진</t>
  </si>
  <si>
    <t>유재석, 강호동</t>
  </si>
  <si>
    <t>강호동, 신동엽</t>
  </si>
  <si>
    <t>이휘재, 신동엽</t>
  </si>
  <si>
    <t>신동엽, 이효리</t>
  </si>
  <si>
    <t>이휘재, 김구라</t>
  </si>
  <si>
    <t>신동엽, 김용만</t>
  </si>
  <si>
    <t>이경규, 김국진</t>
  </si>
  <si>
    <t>김성주, 김구라</t>
  </si>
  <si>
    <t>김종국, 김성주</t>
  </si>
  <si>
    <t>신동엽, 유세윤</t>
  </si>
  <si>
    <t>김구라, 박미선</t>
  </si>
  <si>
    <t>정형돈, 데프콘</t>
  </si>
  <si>
    <t>이영자, 송은이</t>
  </si>
  <si>
    <t>신동엽, 서장훈</t>
  </si>
  <si>
    <t>신동엽, 탁재훈</t>
  </si>
  <si>
    <t>전현무, 하석진</t>
  </si>
  <si>
    <t>전현무, 성시경</t>
  </si>
  <si>
    <t>서바이벌 추리 게임</t>
  </si>
  <si>
    <t>츄정, 논리왕전기, 야전삽짱재 등</t>
  </si>
  <si>
    <t>유튜브 채널 '장지수'</t>
  </si>
  <si>
    <t xml:space="preserve">장지수 </t>
  </si>
  <si>
    <t>에이전트H, 임요환, 슈퍼비 등</t>
  </si>
  <si>
    <t>공혁준, 빅현배, 박준형 등</t>
  </si>
  <si>
    <t>유튜브 채널 '진용진'</t>
  </si>
  <si>
    <t xml:space="preserve">진용진 </t>
  </si>
  <si>
    <t>우마게임</t>
  </si>
  <si>
    <t>가오가이, 덱스, 잇섭 등</t>
  </si>
  <si>
    <t>유튜브 채널 '피지컬갤러리'</t>
  </si>
  <si>
    <t xml:space="preserve">김계란 </t>
  </si>
  <si>
    <t>네이버 블로그</t>
  </si>
  <si>
    <t>프로그램명</t>
  </si>
  <si>
    <t>대표 출연자</t>
  </si>
  <si>
    <t>방송 플랫폼</t>
  </si>
  <si>
    <t>기획자/연출자</t>
  </si>
  <si>
    <t>유튜브</t>
    <phoneticPr fontId="2" type="noConversion"/>
  </si>
  <si>
    <t>놀면 뭐하니?</t>
    <phoneticPr fontId="2" type="noConversion"/>
  </si>
  <si>
    <t>빠니보틀, 곽튜브, 원지</t>
  </si>
  <si>
    <t>ENA, 유튜브</t>
  </si>
  <si>
    <t>스핀오프</t>
  </si>
  <si>
    <t>곽튜브</t>
  </si>
  <si>
    <t>좀비 코미디 버라이어티</t>
  </si>
  <si>
    <t>노홍철, 이시영, 덱스 등</t>
  </si>
  <si>
    <t>박진경</t>
  </si>
  <si>
    <t>요리 서바이벌</t>
  </si>
  <si>
    <t>백종원, 안성재</t>
  </si>
  <si>
    <t>김학민</t>
  </si>
  <si>
    <t>학교 다녀오겠습니다</t>
    <phoneticPr fontId="2" type="noConversion"/>
  </si>
  <si>
    <t>k팝스타</t>
    <phoneticPr fontId="2" type="noConversion"/>
  </si>
  <si>
    <t>슈퍼스타k</t>
    <phoneticPr fontId="2" type="noConversion"/>
  </si>
  <si>
    <t>위대한탄생</t>
    <phoneticPr fontId="2" type="noConversion"/>
  </si>
  <si>
    <t>히든싱어</t>
    <phoneticPr fontId="2" type="noConversion"/>
  </si>
  <si>
    <t>불후의 명곡</t>
    <phoneticPr fontId="2" type="noConversion"/>
  </si>
  <si>
    <t>강철부대</t>
    <phoneticPr fontId="2" type="noConversion"/>
  </si>
  <si>
    <t>스우파</t>
    <phoneticPr fontId="2" type="noConversion"/>
  </si>
  <si>
    <t>스맨파</t>
    <phoneticPr fontId="2" type="noConversion"/>
  </si>
  <si>
    <t>스걸파</t>
    <phoneticPr fontId="2" type="noConversion"/>
  </si>
  <si>
    <t>케리온</t>
    <phoneticPr fontId="2" type="noConversion"/>
  </si>
  <si>
    <t>조명가게</t>
    <phoneticPr fontId="2" type="noConversion"/>
  </si>
  <si>
    <t>하얀마음 백구</t>
    <phoneticPr fontId="2" type="noConversion"/>
  </si>
  <si>
    <t>마리오카트</t>
    <phoneticPr fontId="2" type="noConversion"/>
  </si>
  <si>
    <t>포켓몬</t>
    <phoneticPr fontId="2" type="noConversion"/>
  </si>
  <si>
    <t>뉴 슈퍼 마리오</t>
    <phoneticPr fontId="2" type="noConversion"/>
  </si>
  <si>
    <t>서든어택</t>
    <phoneticPr fontId="2" type="noConversion"/>
  </si>
  <si>
    <t>배틀 그라운드</t>
    <phoneticPr fontId="2" type="noConversion"/>
  </si>
  <si>
    <t>리그 오브 레전드</t>
    <phoneticPr fontId="2" type="noConversion"/>
  </si>
  <si>
    <t>오버워치</t>
    <phoneticPr fontId="2" type="noConversion"/>
  </si>
  <si>
    <t>롤토체스</t>
    <phoneticPr fontId="2" type="noConversion"/>
  </si>
  <si>
    <t>동물의 숲</t>
    <phoneticPr fontId="2" type="noConversion"/>
  </si>
  <si>
    <t>젤다의 전설</t>
    <phoneticPr fontId="2" type="noConversion"/>
  </si>
  <si>
    <t>연출 굿</t>
    <phoneticPr fontId="2" type="noConversion"/>
  </si>
  <si>
    <t>오징어게임2</t>
    <phoneticPr fontId="2" type="noConversion"/>
  </si>
  <si>
    <t>옥씨부인전</t>
    <phoneticPr fontId="2" type="noConversion"/>
  </si>
  <si>
    <t>&lt;음악&gt;</t>
    <phoneticPr fontId="2" type="noConversion"/>
  </si>
  <si>
    <t>&lt;웹툰&gt;</t>
    <phoneticPr fontId="2" type="noConversion"/>
  </si>
  <si>
    <t>&lt;맛집&gt;</t>
    <phoneticPr fontId="2" type="noConversion"/>
  </si>
  <si>
    <t>작사</t>
    <phoneticPr fontId="2" type="noConversion"/>
  </si>
  <si>
    <t>작곡</t>
    <phoneticPr fontId="2" type="noConversion"/>
  </si>
  <si>
    <t>가수</t>
    <phoneticPr fontId="2" type="noConversion"/>
  </si>
  <si>
    <t>발표일</t>
    <phoneticPr fontId="2" type="noConversion"/>
  </si>
  <si>
    <t>파워</t>
    <phoneticPr fontId="2" type="noConversion"/>
  </si>
  <si>
    <t>지드래곤</t>
    <phoneticPr fontId="2" type="noConversion"/>
  </si>
  <si>
    <t>은밀하게 위대하게</t>
    <phoneticPr fontId="2" type="noConversion"/>
  </si>
  <si>
    <t>이태원 클라스</t>
    <phoneticPr fontId="2" type="noConversion"/>
  </si>
  <si>
    <t>작가</t>
    <phoneticPr fontId="2" type="noConversion"/>
  </si>
  <si>
    <t>위치</t>
    <phoneticPr fontId="2" type="noConversion"/>
  </si>
  <si>
    <t>메뉴</t>
    <phoneticPr fontId="2" type="noConversion"/>
  </si>
  <si>
    <t>평가</t>
    <phoneticPr fontId="2" type="noConversion"/>
  </si>
  <si>
    <t>유통사</t>
    <phoneticPr fontId="2" type="noConversion"/>
  </si>
  <si>
    <t>태어난 김에 세계일주</t>
    <phoneticPr fontId="2" type="noConversion"/>
  </si>
  <si>
    <t>그냥 휴먼드라마 별로임</t>
    <phoneticPr fontId="2" type="noConversion"/>
  </si>
  <si>
    <t>흥미진진, 속도감 있음</t>
    <phoneticPr fontId="2" type="noConversion"/>
  </si>
  <si>
    <t>김나영</t>
    <phoneticPr fontId="2" type="noConversion"/>
  </si>
  <si>
    <t>SS501</t>
    <phoneticPr fontId="2" type="noConversion"/>
  </si>
  <si>
    <t>빅뱅</t>
    <phoneticPr fontId="2" type="noConversion"/>
  </si>
  <si>
    <t>국민사형투표</t>
    <phoneticPr fontId="2" type="noConversion"/>
  </si>
  <si>
    <t>미스터 선샤인</t>
    <phoneticPr fontId="2" type="noConversion"/>
  </si>
  <si>
    <t>스토브리그</t>
    <phoneticPr fontId="2" type="noConversion"/>
  </si>
  <si>
    <t>억지로봄, 그냥그랬음</t>
    <phoneticPr fontId="2" type="noConversion"/>
  </si>
  <si>
    <t>인생드라마, 재미남</t>
    <phoneticPr fontId="2" type="noConversion"/>
  </si>
  <si>
    <t>볼만함, 킬링타임용</t>
    <phoneticPr fontId="2" type="noConversion"/>
  </si>
  <si>
    <t>의뢰인</t>
    <phoneticPr fontId="2" type="noConversion"/>
  </si>
  <si>
    <t>2025.01.15</t>
    <phoneticPr fontId="2" type="noConversion"/>
  </si>
  <si>
    <t>Ipsos</t>
    <phoneticPr fontId="2" type="noConversion"/>
  </si>
  <si>
    <t>네이버포인트, 360=스타아메, 900=네페 10000</t>
    <phoneticPr fontId="2" type="noConversion"/>
  </si>
  <si>
    <t>O</t>
    <phoneticPr fontId="2" type="noConversion"/>
  </si>
  <si>
    <t>LifePoints</t>
    <phoneticPr fontId="2" type="noConversion"/>
  </si>
  <si>
    <t>수수료 10퍼센트, CU,네이버페이</t>
    <phoneticPr fontId="2" type="noConversion"/>
  </si>
  <si>
    <t>2025.01.15</t>
    <phoneticPr fontId="2" type="noConversion"/>
  </si>
  <si>
    <t>사카모토 데이즈</t>
    <phoneticPr fontId="2" type="noConversion"/>
  </si>
  <si>
    <t>중증외상센터</t>
    <phoneticPr fontId="2" type="noConversion"/>
  </si>
  <si>
    <t>가족계획</t>
    <phoneticPr fontId="2" type="noConversion"/>
  </si>
  <si>
    <t>히트맨2</t>
    <phoneticPr fontId="2" type="noConversion"/>
  </si>
  <si>
    <t>24회나됨, 그냥 다죽고 약간 sad</t>
    <phoneticPr fontId="2" type="noConversion"/>
  </si>
  <si>
    <t>재밌게 본 기억이</t>
    <phoneticPr fontId="2" type="noConversion"/>
  </si>
  <si>
    <t>킬링타임용으로 적합</t>
    <phoneticPr fontId="2" type="noConversion"/>
  </si>
  <si>
    <t>블랙코미디 괜찮음</t>
    <phoneticPr fontId="2" type="noConversion"/>
  </si>
  <si>
    <t>김씨표류기</t>
    <phoneticPr fontId="2" type="noConversion"/>
  </si>
  <si>
    <t>재미때가리 없음, 약간 어이없는 유머, 뻔한 스토리</t>
    <phoneticPr fontId="2" type="noConversion"/>
  </si>
  <si>
    <t>명작이라길래 봤더니 별로..</t>
    <phoneticPr fontId="2" type="noConversion"/>
  </si>
  <si>
    <t>가게 이름</t>
    <phoneticPr fontId="2" type="noConversion"/>
  </si>
  <si>
    <t>헤키</t>
    <phoneticPr fontId="2" type="noConversion"/>
  </si>
  <si>
    <t>박원</t>
    <phoneticPr fontId="2" type="noConversion"/>
  </si>
  <si>
    <t>짐</t>
    <phoneticPr fontId="2" type="noConversion"/>
  </si>
  <si>
    <t>&lt;&gt;</t>
    <phoneticPr fontId="2" type="noConversion"/>
  </si>
  <si>
    <t>&lt;스타크래프트&gt;</t>
    <phoneticPr fontId="2" type="noConversion"/>
  </si>
  <si>
    <t>&lt;Marvel&gt;</t>
    <phoneticPr fontId="2" type="noConversion"/>
  </si>
  <si>
    <t>우레카츠</t>
    <phoneticPr fontId="2" type="noConversion"/>
  </si>
  <si>
    <t>장충동</t>
    <phoneticPr fontId="2" type="noConversion"/>
  </si>
  <si>
    <t>돈가스</t>
    <phoneticPr fontId="2" type="noConversion"/>
  </si>
  <si>
    <t>맛있었음</t>
    <phoneticPr fontId="2" type="noConversion"/>
  </si>
  <si>
    <t>2025.03.05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</si>
</sst>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2"/>
      <color rgb="FF181818"/>
      <name val="Arial"/>
      <family val="2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Arial"/>
      <family val="2"/>
    </font>
    <font>
      <b/>
      <sz val="18"/>
      <color theme="1"/>
      <name val="맑은 고딕"/>
      <family val="3"/>
      <charset val="129"/>
      <scheme val="minor"/>
    </font>
    <font>
      <sz val="11"/>
      <color rgb="FF212529"/>
      <name val="Segoe UI"/>
      <family val="2"/>
    </font>
    <font>
      <b/>
      <sz val="12"/>
      <color theme="1"/>
      <name val="Arial"/>
      <family val="2"/>
    </font>
    <font>
      <b/>
      <sz val="12"/>
      <color theme="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8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139">
    <xf numFmtId="0" fontId="0" fillId="0" borderId="0" xfId="0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41" fontId="0" fillId="0" borderId="0" xfId="1" applyFont="1">
      <alignment vertical="center"/>
    </xf>
    <xf numFmtId="41" fontId="0" fillId="0" borderId="1" xfId="1" applyFont="1" applyBorder="1">
      <alignment vertical="center"/>
    </xf>
    <xf numFmtId="14" fontId="5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>
      <alignment vertical="center"/>
    </xf>
    <xf numFmtId="0" fontId="6" fillId="0" borderId="1" xfId="1" applyNumberFormat="1" applyFont="1" applyBorder="1" applyAlignment="1">
      <alignment horizontal="center" vertical="center"/>
    </xf>
    <xf numFmtId="41" fontId="6" fillId="0" borderId="1" xfId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Fill="1" applyBorder="1">
      <alignment vertical="center"/>
    </xf>
    <xf numFmtId="0" fontId="4" fillId="2" borderId="0" xfId="0" applyFont="1" applyFill="1">
      <alignment vertical="center"/>
    </xf>
    <xf numFmtId="0" fontId="4" fillId="3" borderId="0" xfId="0" applyFont="1" applyFill="1">
      <alignment vertical="center"/>
    </xf>
    <xf numFmtId="0" fontId="3" fillId="0" borderId="0" xfId="0" applyFont="1">
      <alignment vertical="center"/>
    </xf>
    <xf numFmtId="14" fontId="0" fillId="0" borderId="0" xfId="1" applyNumberFormat="1" applyFont="1">
      <alignment vertical="center"/>
    </xf>
    <xf numFmtId="14" fontId="0" fillId="0" borderId="1" xfId="0" applyNumberFormat="1" applyBorder="1">
      <alignment vertical="center"/>
    </xf>
    <xf numFmtId="0" fontId="0" fillId="0" borderId="0" xfId="0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2" borderId="0" xfId="0" applyFont="1" applyFill="1">
      <alignment vertical="center"/>
    </xf>
    <xf numFmtId="0" fontId="4" fillId="3" borderId="0" xfId="0" applyFont="1" applyFill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>
      <alignment vertical="center"/>
    </xf>
    <xf numFmtId="0" fontId="3" fillId="0" borderId="0" xfId="0" applyFont="1">
      <alignment vertical="center"/>
    </xf>
    <xf numFmtId="0" fontId="8" fillId="4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0" fillId="0" borderId="1" xfId="0" applyNumberFormat="1" applyFill="1" applyBorder="1" applyAlignment="1">
      <alignment vertical="center" wrapText="1"/>
    </xf>
    <xf numFmtId="14" fontId="0" fillId="0" borderId="1" xfId="0" applyNumberFormat="1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0" xfId="0" applyFill="1">
      <alignment vertical="center"/>
    </xf>
    <xf numFmtId="0" fontId="0" fillId="0" borderId="0" xfId="0" applyNumberFormat="1" applyFill="1">
      <alignment vertical="center"/>
    </xf>
    <xf numFmtId="0" fontId="0" fillId="0" borderId="1" xfId="0" applyNumberForma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Fill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Fill="1" applyBorder="1">
      <alignment vertical="center"/>
    </xf>
    <xf numFmtId="0" fontId="0" fillId="0" borderId="0" xfId="0">
      <alignment vertical="center"/>
    </xf>
    <xf numFmtId="0" fontId="0" fillId="0" borderId="1" xfId="5" applyNumberFormat="1" applyFon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NumberFormat="1" applyBorder="1">
      <alignment vertical="center"/>
    </xf>
    <xf numFmtId="0" fontId="8" fillId="4" borderId="1" xfId="5" applyNumberFormat="1" applyFont="1" applyFill="1" applyBorder="1" applyAlignment="1">
      <alignment horizontal="center" vertical="center"/>
    </xf>
    <xf numFmtId="0" fontId="4" fillId="5" borderId="0" xfId="0" applyFont="1" applyFill="1">
      <alignment vertical="center"/>
    </xf>
    <xf numFmtId="0" fontId="9" fillId="0" borderId="0" xfId="0" applyFont="1" applyFill="1" applyBorder="1">
      <alignment vertical="center"/>
    </xf>
    <xf numFmtId="0" fontId="3" fillId="5" borderId="1" xfId="0" applyFont="1" applyFill="1" applyBorder="1">
      <alignment vertical="center"/>
    </xf>
    <xf numFmtId="41" fontId="7" fillId="0" borderId="0" xfId="1" applyFont="1">
      <alignment vertical="center"/>
    </xf>
    <xf numFmtId="0" fontId="0" fillId="0" borderId="0" xfId="0" applyBorder="1">
      <alignment vertical="center"/>
    </xf>
    <xf numFmtId="41" fontId="7" fillId="0" borderId="0" xfId="1" applyFont="1" applyBorder="1">
      <alignment vertical="center"/>
    </xf>
    <xf numFmtId="41" fontId="0" fillId="0" borderId="0" xfId="1" applyFont="1" applyBorder="1">
      <alignment vertical="center"/>
    </xf>
    <xf numFmtId="0" fontId="3" fillId="0" borderId="0" xfId="0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5" applyNumberFormat="1" applyFont="1" applyFill="1" applyBorder="1">
      <alignment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0" xfId="0" applyFont="1" applyFill="1">
      <alignment vertical="center"/>
    </xf>
    <xf numFmtId="14" fontId="0" fillId="0" borderId="0" xfId="0" applyNumberFormat="1" applyFill="1">
      <alignment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6" fillId="6" borderId="7" xfId="1" applyNumberFormat="1" applyFont="1" applyFill="1" applyBorder="1" applyAlignment="1">
      <alignment horizontal="center" vertical="center"/>
    </xf>
    <xf numFmtId="41" fontId="6" fillId="6" borderId="8" xfId="1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14" fontId="5" fillId="0" borderId="10" xfId="0" applyNumberFormat="1" applyFont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 applyAlignment="1">
      <alignment horizontal="center" vertical="center"/>
    </xf>
    <xf numFmtId="14" fontId="5" fillId="0" borderId="13" xfId="0" applyNumberFormat="1" applyFont="1" applyBorder="1">
      <alignment vertical="center"/>
    </xf>
    <xf numFmtId="0" fontId="0" fillId="0" borderId="14" xfId="0" applyBorder="1" applyAlignment="1">
      <alignment horizontal="center" vertical="center"/>
    </xf>
    <xf numFmtId="14" fontId="7" fillId="0" borderId="13" xfId="1" applyNumberFormat="1" applyFont="1" applyBorder="1">
      <alignment vertical="center"/>
    </xf>
    <xf numFmtId="14" fontId="7" fillId="0" borderId="15" xfId="1" applyNumberFormat="1" applyFont="1" applyBorder="1">
      <alignment vertical="center"/>
    </xf>
    <xf numFmtId="41" fontId="0" fillId="0" borderId="16" xfId="1" applyFont="1" applyBorder="1">
      <alignment vertical="center"/>
    </xf>
    <xf numFmtId="0" fontId="0" fillId="0" borderId="16" xfId="0" applyBorder="1">
      <alignment vertical="center"/>
    </xf>
    <xf numFmtId="0" fontId="0" fillId="0" borderId="17" xfId="0" applyBorder="1" applyAlignment="1">
      <alignment horizontal="center" vertical="center"/>
    </xf>
    <xf numFmtId="41" fontId="0" fillId="0" borderId="13" xfId="1" applyFont="1" applyBorder="1">
      <alignment vertical="center"/>
    </xf>
    <xf numFmtId="41" fontId="0" fillId="0" borderId="15" xfId="1" applyFont="1" applyBorder="1">
      <alignment vertical="center"/>
    </xf>
    <xf numFmtId="0" fontId="3" fillId="0" borderId="5" xfId="0" applyFont="1" applyFill="1" applyBorder="1">
      <alignment vertical="center"/>
    </xf>
    <xf numFmtId="0" fontId="10" fillId="6" borderId="7" xfId="1" applyNumberFormat="1" applyFont="1" applyFill="1" applyBorder="1" applyAlignment="1">
      <alignment horizontal="center" vertical="center"/>
    </xf>
    <xf numFmtId="41" fontId="0" fillId="0" borderId="11" xfId="1" applyFont="1" applyFill="1" applyBorder="1">
      <alignment vertical="center"/>
    </xf>
    <xf numFmtId="41" fontId="0" fillId="0" borderId="1" xfId="1" applyFont="1" applyFill="1" applyBorder="1">
      <alignment vertical="center"/>
    </xf>
    <xf numFmtId="41" fontId="0" fillId="0" borderId="16" xfId="1" applyFont="1" applyFill="1" applyBorder="1">
      <alignment vertical="center"/>
    </xf>
    <xf numFmtId="41" fontId="0" fillId="8" borderId="11" xfId="1" applyFont="1" applyFill="1" applyBorder="1">
      <alignment vertical="center"/>
    </xf>
    <xf numFmtId="41" fontId="0" fillId="8" borderId="1" xfId="1" applyFont="1" applyFill="1" applyBorder="1">
      <alignment vertical="center"/>
    </xf>
    <xf numFmtId="41" fontId="0" fillId="8" borderId="16" xfId="1" applyFont="1" applyFill="1" applyBorder="1">
      <alignment vertical="center"/>
    </xf>
    <xf numFmtId="0" fontId="0" fillId="0" borderId="3" xfId="0" applyBorder="1" applyAlignment="1">
      <alignment vertical="center" wrapText="1"/>
    </xf>
    <xf numFmtId="14" fontId="0" fillId="0" borderId="3" xfId="0" applyNumberFormat="1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7" borderId="1" xfId="5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1" xfId="0" applyNumberFormat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9" fillId="0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0" borderId="3" xfId="0" applyFont="1" applyBorder="1">
      <alignment vertical="center"/>
    </xf>
    <xf numFmtId="0" fontId="8" fillId="7" borderId="1" xfId="0" applyFont="1" applyFill="1" applyBorder="1" applyAlignment="1">
      <alignment horizontal="center" vertical="center"/>
    </xf>
    <xf numFmtId="14" fontId="8" fillId="7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8" fillId="7" borderId="1" xfId="0" applyNumberFormat="1" applyFont="1" applyFill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14" fontId="0" fillId="0" borderId="0" xfId="0" applyNumberFormat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3" fillId="0" borderId="0" xfId="7" applyAlignment="1">
      <alignment vertical="center" wrapText="1"/>
    </xf>
    <xf numFmtId="0" fontId="3" fillId="0" borderId="0" xfId="0" applyFont="1" applyAlignment="1">
      <alignment horizontal="center" vertical="center" wrapText="1"/>
    </xf>
    <xf numFmtId="14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14" fontId="0" fillId="0" borderId="0" xfId="1" applyNumberFormat="1" applyFont="1" applyAlignment="1">
      <alignment horizontal="center" vertical="center"/>
    </xf>
    <xf numFmtId="14" fontId="8" fillId="7" borderId="1" xfId="1" applyNumberFormat="1" applyFont="1" applyFill="1" applyBorder="1" applyAlignment="1">
      <alignment horizontal="center" vertical="center"/>
    </xf>
    <xf numFmtId="0" fontId="3" fillId="9" borderId="5" xfId="0" applyFont="1" applyFill="1" applyBorder="1">
      <alignment vertical="center"/>
    </xf>
    <xf numFmtId="0" fontId="3" fillId="0" borderId="6" xfId="0" applyFont="1" applyFill="1" applyBorder="1">
      <alignment vertical="center"/>
    </xf>
    <xf numFmtId="0" fontId="3" fillId="0" borderId="18" xfId="0" applyFont="1" applyBorder="1">
      <alignment vertical="center"/>
    </xf>
    <xf numFmtId="14" fontId="7" fillId="0" borderId="19" xfId="1" applyNumberFormat="1" applyFont="1" applyBorder="1">
      <alignment vertical="center"/>
    </xf>
    <xf numFmtId="41" fontId="0" fillId="8" borderId="20" xfId="1" applyFont="1" applyFill="1" applyBorder="1">
      <alignment vertical="center"/>
    </xf>
    <xf numFmtId="0" fontId="0" fillId="0" borderId="20" xfId="0" applyBorder="1">
      <alignment vertical="center"/>
    </xf>
    <xf numFmtId="0" fontId="0" fillId="0" borderId="21" xfId="0" applyBorder="1" applyAlignment="1">
      <alignment horizontal="center" vertical="center"/>
    </xf>
    <xf numFmtId="41" fontId="0" fillId="0" borderId="19" xfId="1" applyFont="1" applyBorder="1">
      <alignment vertical="center"/>
    </xf>
    <xf numFmtId="41" fontId="0" fillId="0" borderId="20" xfId="1" applyFont="1" applyBorder="1">
      <alignment vertical="center"/>
    </xf>
    <xf numFmtId="41" fontId="0" fillId="0" borderId="22" xfId="1" applyFont="1" applyBorder="1">
      <alignment vertical="center"/>
    </xf>
    <xf numFmtId="41" fontId="0" fillId="0" borderId="3" xfId="1" applyFont="1" applyBorder="1">
      <alignment vertical="center"/>
    </xf>
    <xf numFmtId="0" fontId="0" fillId="0" borderId="3" xfId="0" applyBorder="1">
      <alignment vertical="center"/>
    </xf>
    <xf numFmtId="0" fontId="0" fillId="0" borderId="23" xfId="0" applyBorder="1" applyAlignment="1">
      <alignment horizontal="center" vertical="center"/>
    </xf>
    <xf numFmtId="0" fontId="6" fillId="6" borderId="8" xfId="1" applyNumberFormat="1" applyFont="1" applyFill="1" applyBorder="1" applyAlignment="1">
      <alignment horizontal="center" vertical="center"/>
    </xf>
    <xf numFmtId="0" fontId="3" fillId="3" borderId="0" xfId="0" applyFont="1" applyFill="1">
      <alignment vertical="center"/>
    </xf>
  </cellXfs>
  <cellStyles count="8">
    <cellStyle name="쉼표 [0]" xfId="1" builtinId="6"/>
    <cellStyle name="쉼표 [0] 2" xfId="2" xr:uid="{00000000-0005-0000-0000-00002F000000}"/>
    <cellStyle name="쉼표 [0] 2 2" xfId="5" xr:uid="{00000000-0005-0000-0000-00002F000000}"/>
    <cellStyle name="쉼표 [0] 3" xfId="3" xr:uid="{00000000-0005-0000-0000-000032000000}"/>
    <cellStyle name="쉼표 [0] 3 2" xfId="6" xr:uid="{00000000-0005-0000-0000-000032000000}"/>
    <cellStyle name="쉼표 [0] 4" xfId="4" xr:uid="{00000000-0005-0000-0000-000031000000}"/>
    <cellStyle name="표준" xfId="0" builtinId="0"/>
    <cellStyle name="하이퍼링크" xfId="7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m.blog.naver.com/extj_/222985539024?utm_source=chatgp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A5653-A5A0-4F5D-8E00-0D5B66861419}">
  <dimension ref="B4:P44"/>
  <sheetViews>
    <sheetView tabSelected="1" topLeftCell="B4" zoomScale="85" zoomScaleNormal="85" workbookViewId="0">
      <selection activeCell="N8" sqref="N8"/>
    </sheetView>
  </sheetViews>
  <sheetFormatPr defaultRowHeight="16.5" x14ac:dyDescent="0.3"/>
  <cols>
    <col min="3" max="3" width="16.25" style="28" bestFit="1" customWidth="1"/>
    <col min="4" max="4" width="12.125" style="3" bestFit="1" customWidth="1"/>
    <col min="5" max="5" width="12.75" style="3" bestFit="1" customWidth="1"/>
    <col min="6" max="6" width="11" style="3" bestFit="1" customWidth="1"/>
    <col min="7" max="7" width="43.125" customWidth="1"/>
    <col min="8" max="8" width="21.25" style="39" bestFit="1" customWidth="1"/>
    <col min="11" max="11" width="17.25" customWidth="1"/>
    <col min="12" max="12" width="12.375" customWidth="1"/>
    <col min="13" max="13" width="13" customWidth="1"/>
    <col min="14" max="16" width="12.375" customWidth="1"/>
  </cols>
  <sheetData>
    <row r="4" spans="2:16" ht="31.5" x14ac:dyDescent="0.3">
      <c r="B4" s="1" t="s">
        <v>6</v>
      </c>
      <c r="K4" s="21" t="s">
        <v>1536</v>
      </c>
    </row>
    <row r="5" spans="2:16" ht="17.25" thickBot="1" x14ac:dyDescent="0.35"/>
    <row r="6" spans="2:16" s="7" customFormat="1" ht="30" customHeight="1" thickBot="1" x14ac:dyDescent="0.35">
      <c r="C6" s="65"/>
      <c r="D6" s="69" t="s">
        <v>9</v>
      </c>
      <c r="E6" s="70" t="s">
        <v>8</v>
      </c>
      <c r="F6" s="70" t="s">
        <v>7</v>
      </c>
      <c r="G6" s="71" t="s">
        <v>10</v>
      </c>
      <c r="H6" s="72" t="s">
        <v>1527</v>
      </c>
      <c r="K6" s="65"/>
      <c r="L6" s="69" t="s">
        <v>1537</v>
      </c>
      <c r="M6" s="137" t="s">
        <v>1925</v>
      </c>
      <c r="N6" s="137" t="s">
        <v>1954</v>
      </c>
      <c r="O6" s="71"/>
      <c r="P6" s="72"/>
    </row>
    <row r="7" spans="2:16" ht="27" customHeight="1" x14ac:dyDescent="0.3">
      <c r="C7" s="66" t="s">
        <v>0</v>
      </c>
      <c r="D7" s="73">
        <v>45376</v>
      </c>
      <c r="E7" s="90">
        <v>9850</v>
      </c>
      <c r="F7" s="90">
        <v>100000</v>
      </c>
      <c r="G7" s="74" t="s">
        <v>1406</v>
      </c>
      <c r="H7" s="75" t="s">
        <v>1526</v>
      </c>
      <c r="I7" s="46"/>
      <c r="K7" s="66" t="s">
        <v>0</v>
      </c>
      <c r="L7" s="133">
        <v>82100</v>
      </c>
      <c r="M7" s="134">
        <v>93300</v>
      </c>
      <c r="N7" s="134">
        <v>109850</v>
      </c>
      <c r="O7" s="135"/>
      <c r="P7" s="136"/>
    </row>
    <row r="8" spans="2:16" ht="27" customHeight="1" x14ac:dyDescent="0.3">
      <c r="C8" s="67" t="s">
        <v>1</v>
      </c>
      <c r="D8" s="76">
        <v>45376</v>
      </c>
      <c r="E8" s="91">
        <v>4161</v>
      </c>
      <c r="F8" s="91">
        <v>81000</v>
      </c>
      <c r="G8" s="43" t="s">
        <v>1405</v>
      </c>
      <c r="H8" s="77" t="s">
        <v>1526</v>
      </c>
      <c r="I8" s="46"/>
      <c r="K8" s="67" t="s">
        <v>1</v>
      </c>
      <c r="L8" s="83">
        <v>76121</v>
      </c>
      <c r="M8" s="4">
        <v>85161</v>
      </c>
      <c r="N8" s="4"/>
      <c r="O8" s="43"/>
      <c r="P8" s="77"/>
    </row>
    <row r="9" spans="2:16" ht="27" customHeight="1" x14ac:dyDescent="0.3">
      <c r="C9" s="67" t="s">
        <v>2</v>
      </c>
      <c r="D9" s="76">
        <v>45376</v>
      </c>
      <c r="E9" s="91">
        <v>1394</v>
      </c>
      <c r="F9" s="91">
        <v>88000</v>
      </c>
      <c r="G9" s="43" t="s">
        <v>1404</v>
      </c>
      <c r="H9" s="77" t="s">
        <v>1526</v>
      </c>
      <c r="I9" s="46"/>
      <c r="K9" s="67" t="s">
        <v>2</v>
      </c>
      <c r="L9" s="83">
        <v>76535</v>
      </c>
      <c r="M9" s="4">
        <v>89394</v>
      </c>
      <c r="N9" s="4"/>
      <c r="O9" s="43"/>
      <c r="P9" s="77"/>
    </row>
    <row r="10" spans="2:16" ht="27" customHeight="1" x14ac:dyDescent="0.3">
      <c r="C10" s="67" t="s">
        <v>3</v>
      </c>
      <c r="D10" s="76">
        <v>45376</v>
      </c>
      <c r="E10" s="91">
        <v>1919</v>
      </c>
      <c r="F10" s="91">
        <v>40000</v>
      </c>
      <c r="G10" s="43" t="s">
        <v>1406</v>
      </c>
      <c r="H10" s="77" t="s">
        <v>1528</v>
      </c>
      <c r="I10" s="46"/>
      <c r="K10" s="67" t="s">
        <v>3</v>
      </c>
      <c r="L10" s="83">
        <v>30827</v>
      </c>
      <c r="M10" s="4">
        <v>41919</v>
      </c>
      <c r="N10" s="4"/>
      <c r="O10" s="43"/>
      <c r="P10" s="77"/>
    </row>
    <row r="11" spans="2:16" ht="27" customHeight="1" x14ac:dyDescent="0.3">
      <c r="C11" s="67" t="s">
        <v>4</v>
      </c>
      <c r="D11" s="76">
        <v>45376</v>
      </c>
      <c r="E11" s="91">
        <v>20690</v>
      </c>
      <c r="F11" s="91">
        <f>20600+27300</f>
        <v>47900</v>
      </c>
      <c r="G11" s="43" t="s">
        <v>1403</v>
      </c>
      <c r="H11" s="77" t="s">
        <v>1526</v>
      </c>
      <c r="I11" s="46"/>
      <c r="K11" s="67" t="s">
        <v>4</v>
      </c>
      <c r="L11" s="83">
        <v>64455</v>
      </c>
      <c r="M11" s="4">
        <v>68590</v>
      </c>
      <c r="N11" s="4"/>
      <c r="O11" s="43"/>
      <c r="P11" s="77"/>
    </row>
    <row r="12" spans="2:16" ht="27" customHeight="1" x14ac:dyDescent="0.3">
      <c r="C12" s="67" t="s">
        <v>5</v>
      </c>
      <c r="D12" s="78">
        <v>45566</v>
      </c>
      <c r="E12" s="91">
        <v>4073</v>
      </c>
      <c r="F12" s="91">
        <v>29803</v>
      </c>
      <c r="G12" s="43" t="s">
        <v>1530</v>
      </c>
      <c r="H12" s="77" t="s">
        <v>65</v>
      </c>
      <c r="I12" s="46"/>
      <c r="K12" s="67" t="s">
        <v>5</v>
      </c>
      <c r="L12" s="83">
        <v>21494</v>
      </c>
      <c r="M12" s="4">
        <v>33876</v>
      </c>
      <c r="N12" s="4"/>
      <c r="O12" s="43"/>
      <c r="P12" s="77"/>
    </row>
    <row r="13" spans="2:16" ht="27" customHeight="1" x14ac:dyDescent="0.3">
      <c r="C13" s="67" t="s">
        <v>72</v>
      </c>
      <c r="D13" s="78">
        <v>45541</v>
      </c>
      <c r="E13" s="91">
        <v>4198</v>
      </c>
      <c r="F13" s="91">
        <v>10000</v>
      </c>
      <c r="G13" s="43" t="s">
        <v>1529</v>
      </c>
      <c r="H13" s="77" t="s">
        <v>65</v>
      </c>
      <c r="I13" s="46"/>
      <c r="K13" s="67" t="s">
        <v>72</v>
      </c>
      <c r="L13" s="83">
        <v>10560</v>
      </c>
      <c r="M13" s="4">
        <v>14198</v>
      </c>
      <c r="N13" s="4"/>
      <c r="O13" s="43"/>
      <c r="P13" s="77"/>
    </row>
    <row r="14" spans="2:16" ht="27" customHeight="1" x14ac:dyDescent="0.3">
      <c r="C14" s="67" t="s">
        <v>1400</v>
      </c>
      <c r="D14" s="78">
        <v>45597</v>
      </c>
      <c r="E14" s="91">
        <v>8000</v>
      </c>
      <c r="F14" s="91">
        <v>9500</v>
      </c>
      <c r="G14" s="43" t="s">
        <v>1402</v>
      </c>
      <c r="H14" s="77" t="s">
        <v>65</v>
      </c>
      <c r="I14" s="46"/>
      <c r="K14" s="67" t="s">
        <v>1400</v>
      </c>
      <c r="L14" s="83">
        <v>8800</v>
      </c>
      <c r="M14" s="4">
        <v>17500</v>
      </c>
      <c r="N14" s="4"/>
      <c r="O14" s="43"/>
      <c r="P14" s="77"/>
    </row>
    <row r="15" spans="2:16" ht="27" customHeight="1" x14ac:dyDescent="0.3">
      <c r="C15" s="67" t="s">
        <v>1407</v>
      </c>
      <c r="D15" s="78">
        <v>45597</v>
      </c>
      <c r="E15" s="91">
        <v>4155</v>
      </c>
      <c r="F15" s="91">
        <v>40000</v>
      </c>
      <c r="G15" s="43" t="s">
        <v>1405</v>
      </c>
      <c r="H15" s="77" t="s">
        <v>65</v>
      </c>
      <c r="K15" s="67" t="s">
        <v>1407</v>
      </c>
      <c r="L15" s="83">
        <v>29640</v>
      </c>
      <c r="M15" s="4">
        <v>44155</v>
      </c>
      <c r="N15" s="4"/>
      <c r="O15" s="43"/>
      <c r="P15" s="77"/>
    </row>
    <row r="16" spans="2:16" s="46" customFormat="1" ht="27" customHeight="1" x14ac:dyDescent="0.3">
      <c r="C16" s="126" t="s">
        <v>1926</v>
      </c>
      <c r="D16" s="127">
        <v>45597</v>
      </c>
      <c r="E16" s="128">
        <v>9800</v>
      </c>
      <c r="F16" s="128">
        <v>17000</v>
      </c>
      <c r="G16" s="129" t="s">
        <v>1927</v>
      </c>
      <c r="H16" s="130" t="s">
        <v>1928</v>
      </c>
      <c r="K16" s="126" t="s">
        <v>1926</v>
      </c>
      <c r="L16" s="131">
        <v>17000</v>
      </c>
      <c r="M16" s="132">
        <v>26800</v>
      </c>
      <c r="N16" s="132"/>
      <c r="O16" s="129"/>
      <c r="P16" s="130"/>
    </row>
    <row r="17" spans="2:16" ht="27" customHeight="1" thickBot="1" x14ac:dyDescent="0.35">
      <c r="C17" s="68" t="s">
        <v>1929</v>
      </c>
      <c r="D17" s="79">
        <v>45665</v>
      </c>
      <c r="E17" s="92">
        <f>2232*0.9</f>
        <v>2008.8</v>
      </c>
      <c r="F17" s="92">
        <v>8000</v>
      </c>
      <c r="G17" s="81" t="s">
        <v>1930</v>
      </c>
      <c r="H17" s="82" t="s">
        <v>1928</v>
      </c>
      <c r="I17" s="46"/>
      <c r="K17" s="68" t="s">
        <v>1929</v>
      </c>
      <c r="L17" s="84">
        <v>0</v>
      </c>
      <c r="M17" s="80">
        <v>10009</v>
      </c>
      <c r="N17" s="80"/>
      <c r="O17" s="81"/>
      <c r="P17" s="82"/>
    </row>
    <row r="18" spans="2:16" s="46" customFormat="1" ht="12" customHeight="1" x14ac:dyDescent="0.3">
      <c r="C18" s="58"/>
      <c r="D18" s="56"/>
      <c r="E18" s="57"/>
      <c r="F18" s="57"/>
      <c r="G18" s="55"/>
      <c r="H18" s="59"/>
    </row>
    <row r="19" spans="2:16" s="46" customFormat="1" ht="12" customHeight="1" x14ac:dyDescent="0.3">
      <c r="C19" s="58"/>
      <c r="D19" s="56"/>
      <c r="E19" s="57"/>
      <c r="F19" s="57"/>
      <c r="G19" s="55"/>
      <c r="H19" s="59"/>
    </row>
    <row r="20" spans="2:16" s="46" customFormat="1" ht="12" customHeight="1" x14ac:dyDescent="0.3">
      <c r="C20" s="58"/>
      <c r="D20" s="56"/>
      <c r="E20" s="57"/>
      <c r="F20" s="57"/>
      <c r="G20" s="55"/>
      <c r="H20" s="59"/>
      <c r="K20"/>
    </row>
    <row r="21" spans="2:16" ht="31.5" x14ac:dyDescent="0.3">
      <c r="B21" s="21" t="s">
        <v>1549</v>
      </c>
      <c r="D21" s="54"/>
      <c r="K21" s="21" t="s">
        <v>1536</v>
      </c>
    </row>
    <row r="22" spans="2:16" ht="16.5" customHeight="1" thickBot="1" x14ac:dyDescent="0.35"/>
    <row r="23" spans="2:16" ht="29.25" customHeight="1" thickBot="1" x14ac:dyDescent="0.35">
      <c r="C23" s="65"/>
      <c r="D23" s="86" t="s">
        <v>1401</v>
      </c>
      <c r="E23" s="70" t="s">
        <v>8</v>
      </c>
      <c r="F23" s="70" t="s">
        <v>7</v>
      </c>
      <c r="G23" s="71" t="s">
        <v>10</v>
      </c>
      <c r="H23" s="72" t="s">
        <v>11</v>
      </c>
      <c r="K23" s="65"/>
      <c r="L23" s="69" t="s">
        <v>1537</v>
      </c>
      <c r="M23" s="70" t="s">
        <v>1931</v>
      </c>
      <c r="N23" s="70"/>
      <c r="O23" s="71"/>
      <c r="P23" s="72"/>
    </row>
    <row r="24" spans="2:16" ht="28.5" customHeight="1" x14ac:dyDescent="0.3">
      <c r="C24" s="66" t="s">
        <v>12</v>
      </c>
      <c r="D24" s="73">
        <v>45376</v>
      </c>
      <c r="E24" s="90">
        <v>13300</v>
      </c>
      <c r="F24" s="90">
        <v>96530</v>
      </c>
      <c r="G24" s="74" t="s">
        <v>1554</v>
      </c>
      <c r="H24" s="75" t="s">
        <v>1528</v>
      </c>
      <c r="K24" s="66" t="s">
        <v>12</v>
      </c>
      <c r="L24" s="87">
        <v>106780</v>
      </c>
      <c r="M24" s="87">
        <v>109830</v>
      </c>
      <c r="N24" s="87"/>
      <c r="O24" s="74"/>
      <c r="P24" s="75"/>
    </row>
    <row r="25" spans="2:16" ht="28.5" customHeight="1" x14ac:dyDescent="0.3">
      <c r="C25" s="67" t="s">
        <v>71</v>
      </c>
      <c r="D25" s="76">
        <v>45386</v>
      </c>
      <c r="E25" s="91">
        <v>91</v>
      </c>
      <c r="F25" s="91">
        <v>125000</v>
      </c>
      <c r="G25" s="43" t="s">
        <v>1553</v>
      </c>
      <c r="H25" s="77" t="s">
        <v>1528</v>
      </c>
      <c r="K25" s="67" t="s">
        <v>71</v>
      </c>
      <c r="L25" s="88">
        <v>121592</v>
      </c>
      <c r="M25" s="88">
        <v>124071</v>
      </c>
      <c r="N25" s="88"/>
      <c r="O25" s="43"/>
      <c r="P25" s="77"/>
    </row>
    <row r="26" spans="2:16" ht="28.5" customHeight="1" x14ac:dyDescent="0.3">
      <c r="C26" s="124" t="s">
        <v>13</v>
      </c>
      <c r="D26" s="76">
        <v>45139</v>
      </c>
      <c r="E26" s="91">
        <v>23600</v>
      </c>
      <c r="F26" s="91">
        <v>25300</v>
      </c>
      <c r="G26" s="43" t="s">
        <v>1555</v>
      </c>
      <c r="H26" s="77" t="s">
        <v>1528</v>
      </c>
      <c r="K26" s="67" t="s">
        <v>13</v>
      </c>
      <c r="L26" s="88">
        <v>42200</v>
      </c>
      <c r="M26" s="88">
        <v>43430</v>
      </c>
      <c r="N26" s="88"/>
      <c r="O26" s="43"/>
      <c r="P26" s="77"/>
    </row>
    <row r="27" spans="2:16" ht="28.5" customHeight="1" x14ac:dyDescent="0.3">
      <c r="C27" s="67" t="s">
        <v>14</v>
      </c>
      <c r="D27" s="76">
        <v>45379</v>
      </c>
      <c r="E27" s="91">
        <f>2539-500</f>
        <v>2039</v>
      </c>
      <c r="F27" s="91">
        <v>10000</v>
      </c>
      <c r="G27" s="43" t="s">
        <v>1556</v>
      </c>
      <c r="H27" s="77" t="s">
        <v>1528</v>
      </c>
      <c r="K27" s="67" t="s">
        <v>14</v>
      </c>
      <c r="L27" s="88">
        <v>12039</v>
      </c>
      <c r="M27" s="88"/>
      <c r="N27" s="88"/>
      <c r="O27" s="43"/>
      <c r="P27" s="77"/>
    </row>
    <row r="28" spans="2:16" ht="28.5" customHeight="1" x14ac:dyDescent="0.3">
      <c r="C28" s="124" t="s">
        <v>15</v>
      </c>
      <c r="D28" s="76">
        <v>45384</v>
      </c>
      <c r="E28" s="91">
        <f>44725/2.3</f>
        <v>19445.652173913044</v>
      </c>
      <c r="F28" s="91">
        <v>4500</v>
      </c>
      <c r="G28" s="43" t="s">
        <v>16</v>
      </c>
      <c r="H28" s="77" t="s">
        <v>1528</v>
      </c>
      <c r="K28" s="67" t="s">
        <v>15</v>
      </c>
      <c r="L28" s="88">
        <v>23946</v>
      </c>
      <c r="M28" s="88"/>
      <c r="N28" s="88"/>
      <c r="O28" s="43"/>
      <c r="P28" s="77"/>
    </row>
    <row r="29" spans="2:16" ht="28.5" customHeight="1" x14ac:dyDescent="0.3">
      <c r="C29" s="67" t="s">
        <v>17</v>
      </c>
      <c r="D29" s="78">
        <v>45139</v>
      </c>
      <c r="E29" s="91">
        <f>8092*0.9</f>
        <v>7282.8</v>
      </c>
      <c r="F29" s="91">
        <v>60460</v>
      </c>
      <c r="G29" s="43" t="s">
        <v>1559</v>
      </c>
      <c r="H29" s="77" t="s">
        <v>1528</v>
      </c>
      <c r="K29" s="67" t="s">
        <v>17</v>
      </c>
      <c r="L29" s="88">
        <v>67743</v>
      </c>
      <c r="M29" s="88"/>
      <c r="N29" s="88"/>
      <c r="O29" s="43"/>
      <c r="P29" s="77"/>
    </row>
    <row r="30" spans="2:16" ht="28.5" customHeight="1" x14ac:dyDescent="0.3">
      <c r="C30" s="85" t="s">
        <v>18</v>
      </c>
      <c r="D30" s="78">
        <v>45108</v>
      </c>
      <c r="E30" s="91">
        <v>20653</v>
      </c>
      <c r="F30" s="91">
        <v>49440</v>
      </c>
      <c r="G30" s="43" t="s">
        <v>1560</v>
      </c>
      <c r="H30" s="77" t="s">
        <v>1528</v>
      </c>
      <c r="K30" s="85" t="s">
        <v>18</v>
      </c>
      <c r="L30" s="88">
        <v>70093</v>
      </c>
      <c r="M30" s="88"/>
      <c r="N30" s="88"/>
      <c r="O30" s="43"/>
      <c r="P30" s="77"/>
    </row>
    <row r="31" spans="2:16" ht="28.5" customHeight="1" x14ac:dyDescent="0.3">
      <c r="C31" s="67" t="s">
        <v>1538</v>
      </c>
      <c r="D31" s="78">
        <v>45604</v>
      </c>
      <c r="E31" s="91">
        <v>64449</v>
      </c>
      <c r="F31" s="91"/>
      <c r="G31" s="43" t="s">
        <v>1550</v>
      </c>
      <c r="H31" s="77" t="s">
        <v>1551</v>
      </c>
      <c r="K31" s="67" t="s">
        <v>1538</v>
      </c>
      <c r="L31" s="88">
        <v>64449</v>
      </c>
      <c r="M31" s="88"/>
      <c r="N31" s="88"/>
      <c r="O31" s="43"/>
      <c r="P31" s="77"/>
    </row>
    <row r="32" spans="2:16" ht="28.5" customHeight="1" thickBot="1" x14ac:dyDescent="0.35">
      <c r="C32" s="125" t="s">
        <v>1539</v>
      </c>
      <c r="D32" s="79">
        <v>45594</v>
      </c>
      <c r="E32" s="92">
        <v>2129</v>
      </c>
      <c r="F32" s="92"/>
      <c r="G32" s="81" t="s">
        <v>1552</v>
      </c>
      <c r="H32" s="82" t="s">
        <v>1551</v>
      </c>
      <c r="K32" s="68" t="s">
        <v>1539</v>
      </c>
      <c r="L32" s="89">
        <v>2129</v>
      </c>
      <c r="M32" s="89"/>
      <c r="N32" s="89"/>
      <c r="O32" s="81"/>
      <c r="P32" s="82"/>
    </row>
    <row r="33" spans="3:11" x14ac:dyDescent="0.3">
      <c r="D33" s="54"/>
      <c r="K33" s="46"/>
    </row>
    <row r="34" spans="3:11" x14ac:dyDescent="0.3">
      <c r="D34" s="54"/>
      <c r="K34" s="46"/>
    </row>
    <row r="36" spans="3:11" x14ac:dyDescent="0.3">
      <c r="C36" s="28" t="s">
        <v>1541</v>
      </c>
    </row>
    <row r="37" spans="3:11" x14ac:dyDescent="0.3">
      <c r="C37" s="28" t="s">
        <v>1542</v>
      </c>
    </row>
    <row r="38" spans="3:11" x14ac:dyDescent="0.3">
      <c r="C38" s="28" t="s">
        <v>1543</v>
      </c>
    </row>
    <row r="39" spans="3:11" x14ac:dyDescent="0.3">
      <c r="C39" s="28" t="s">
        <v>1544</v>
      </c>
    </row>
    <row r="40" spans="3:11" x14ac:dyDescent="0.3">
      <c r="C40" s="28" t="s">
        <v>1545</v>
      </c>
    </row>
    <row r="41" spans="3:11" x14ac:dyDescent="0.3">
      <c r="C41" s="28" t="s">
        <v>1546</v>
      </c>
    </row>
    <row r="42" spans="3:11" x14ac:dyDescent="0.3">
      <c r="C42" s="28" t="s">
        <v>1547</v>
      </c>
    </row>
    <row r="43" spans="3:11" x14ac:dyDescent="0.3">
      <c r="C43" s="28" t="s">
        <v>1548</v>
      </c>
    </row>
    <row r="44" spans="3:11" x14ac:dyDescent="0.3">
      <c r="C44" s="28" t="s">
        <v>1540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204F-DA61-4468-A6E5-67BEEC792FF9}">
  <dimension ref="F6:W35"/>
  <sheetViews>
    <sheetView topLeftCell="A7" workbookViewId="0">
      <selection activeCell="P31" sqref="P31:W34"/>
    </sheetView>
  </sheetViews>
  <sheetFormatPr defaultRowHeight="16.5" x14ac:dyDescent="0.3"/>
  <sheetData>
    <row r="6" spans="6:8" x14ac:dyDescent="0.3">
      <c r="F6" t="s">
        <v>1558</v>
      </c>
      <c r="H6" t="s">
        <v>1557</v>
      </c>
    </row>
    <row r="7" spans="6:8" x14ac:dyDescent="0.3">
      <c r="F7">
        <v>12269</v>
      </c>
      <c r="G7">
        <v>7</v>
      </c>
      <c r="H7">
        <v>5000</v>
      </c>
    </row>
    <row r="8" spans="6:8" x14ac:dyDescent="0.3">
      <c r="F8">
        <v>5352</v>
      </c>
      <c r="G8">
        <v>8</v>
      </c>
      <c r="H8">
        <v>1200</v>
      </c>
    </row>
    <row r="9" spans="6:8" x14ac:dyDescent="0.3">
      <c r="F9">
        <v>4603</v>
      </c>
      <c r="G9">
        <v>9</v>
      </c>
      <c r="H9">
        <v>3500</v>
      </c>
    </row>
    <row r="10" spans="6:8" ht="49.5" customHeight="1" x14ac:dyDescent="0.3">
      <c r="F10">
        <v>4344</v>
      </c>
      <c r="G10">
        <v>10</v>
      </c>
      <c r="H10">
        <v>15920</v>
      </c>
    </row>
    <row r="11" spans="6:8" x14ac:dyDescent="0.3">
      <c r="F11">
        <v>4858</v>
      </c>
      <c r="G11">
        <v>11</v>
      </c>
      <c r="H11">
        <v>1800</v>
      </c>
    </row>
    <row r="12" spans="6:8" ht="33" customHeight="1" x14ac:dyDescent="0.3">
      <c r="F12">
        <v>3294</v>
      </c>
      <c r="G12">
        <v>12</v>
      </c>
    </row>
    <row r="13" spans="6:8" x14ac:dyDescent="0.3">
      <c r="F13">
        <v>1434</v>
      </c>
      <c r="G13">
        <v>1</v>
      </c>
      <c r="H13">
        <v>4000</v>
      </c>
    </row>
    <row r="14" spans="6:8" ht="33" customHeight="1" x14ac:dyDescent="0.3">
      <c r="F14">
        <v>1226</v>
      </c>
      <c r="G14">
        <v>2</v>
      </c>
      <c r="H14">
        <v>5593</v>
      </c>
    </row>
    <row r="15" spans="6:8" x14ac:dyDescent="0.3">
      <c r="F15">
        <v>2246</v>
      </c>
      <c r="G15">
        <v>3</v>
      </c>
      <c r="H15">
        <v>999</v>
      </c>
    </row>
    <row r="16" spans="6:8" ht="16.5" customHeight="1" x14ac:dyDescent="0.3">
      <c r="F16">
        <v>5509</v>
      </c>
      <c r="G16">
        <v>4</v>
      </c>
      <c r="H16">
        <v>5528</v>
      </c>
    </row>
    <row r="17" spans="6:23" x14ac:dyDescent="0.3">
      <c r="F17">
        <v>2111</v>
      </c>
      <c r="G17">
        <v>5</v>
      </c>
      <c r="H17">
        <v>1000</v>
      </c>
    </row>
    <row r="18" spans="6:23" x14ac:dyDescent="0.3">
      <c r="F18">
        <v>2796</v>
      </c>
      <c r="G18">
        <v>6</v>
      </c>
      <c r="H18">
        <v>300</v>
      </c>
    </row>
    <row r="19" spans="6:23" x14ac:dyDescent="0.3">
      <c r="F19">
        <v>1921</v>
      </c>
      <c r="G19">
        <v>7</v>
      </c>
    </row>
    <row r="20" spans="6:23" x14ac:dyDescent="0.3">
      <c r="F20">
        <v>1316</v>
      </c>
      <c r="G20">
        <v>8</v>
      </c>
    </row>
    <row r="21" spans="6:23" x14ac:dyDescent="0.3">
      <c r="F21">
        <v>5791</v>
      </c>
      <c r="G21">
        <v>9</v>
      </c>
    </row>
    <row r="22" spans="6:23" x14ac:dyDescent="0.3">
      <c r="F22">
        <v>4829</v>
      </c>
      <c r="G22">
        <v>10</v>
      </c>
      <c r="H22">
        <v>4600</v>
      </c>
    </row>
    <row r="23" spans="6:23" x14ac:dyDescent="0.3">
      <c r="F23">
        <v>3887</v>
      </c>
      <c r="G23">
        <v>11</v>
      </c>
    </row>
    <row r="24" spans="6:23" x14ac:dyDescent="0.3">
      <c r="F24">
        <v>3019</v>
      </c>
      <c r="G24">
        <v>12</v>
      </c>
    </row>
    <row r="30" spans="6:23" ht="33" x14ac:dyDescent="0.3">
      <c r="P30" s="119" t="s">
        <v>1854</v>
      </c>
      <c r="Q30" s="119" t="s">
        <v>1606</v>
      </c>
      <c r="R30" s="119" t="s">
        <v>1609</v>
      </c>
      <c r="S30" s="119" t="s">
        <v>422</v>
      </c>
      <c r="T30" s="119" t="s">
        <v>421</v>
      </c>
      <c r="U30" s="119" t="s">
        <v>1855</v>
      </c>
      <c r="V30" s="119" t="s">
        <v>1856</v>
      </c>
      <c r="W30" s="119" t="s">
        <v>1857</v>
      </c>
    </row>
    <row r="31" spans="6:23" ht="66" x14ac:dyDescent="0.3">
      <c r="P31" s="113" t="s">
        <v>1617</v>
      </c>
      <c r="Q31" s="114">
        <v>44476</v>
      </c>
      <c r="R31" s="114">
        <v>44499</v>
      </c>
      <c r="S31" s="113" t="s">
        <v>553</v>
      </c>
      <c r="T31" s="113" t="s">
        <v>1841</v>
      </c>
      <c r="U31" s="113" t="s">
        <v>1842</v>
      </c>
      <c r="V31" s="113" t="s">
        <v>1843</v>
      </c>
      <c r="W31" s="113" t="s">
        <v>1844</v>
      </c>
    </row>
    <row r="32" spans="6:23" ht="49.5" x14ac:dyDescent="0.3">
      <c r="P32" s="113" t="s">
        <v>1618</v>
      </c>
      <c r="Q32" s="114">
        <v>44916</v>
      </c>
      <c r="R32" s="114">
        <v>44939</v>
      </c>
      <c r="S32" s="113" t="s">
        <v>553</v>
      </c>
      <c r="T32" s="113" t="s">
        <v>1841</v>
      </c>
      <c r="U32" s="113" t="s">
        <v>1845</v>
      </c>
      <c r="V32" s="113" t="s">
        <v>1843</v>
      </c>
      <c r="W32" s="113" t="s">
        <v>1844</v>
      </c>
    </row>
    <row r="33" spans="16:23" ht="49.5" x14ac:dyDescent="0.3">
      <c r="P33" s="113" t="s">
        <v>1619</v>
      </c>
      <c r="Q33" s="114">
        <v>44310</v>
      </c>
      <c r="R33" s="114">
        <v>44331</v>
      </c>
      <c r="S33" s="113" t="s">
        <v>1675</v>
      </c>
      <c r="T33" s="113" t="s">
        <v>1699</v>
      </c>
      <c r="U33" s="113" t="s">
        <v>1846</v>
      </c>
      <c r="V33" s="113" t="s">
        <v>1847</v>
      </c>
      <c r="W33" s="113" t="s">
        <v>1848</v>
      </c>
    </row>
    <row r="34" spans="16:23" ht="49.5" x14ac:dyDescent="0.3">
      <c r="P34" s="113" t="s">
        <v>1849</v>
      </c>
      <c r="Q34" s="114">
        <v>44948</v>
      </c>
      <c r="R34" s="114">
        <v>44969</v>
      </c>
      <c r="S34" s="113" t="s">
        <v>1675</v>
      </c>
      <c r="T34" s="113" t="s">
        <v>1699</v>
      </c>
      <c r="U34" s="113" t="s">
        <v>1850</v>
      </c>
      <c r="V34" s="113" t="s">
        <v>1851</v>
      </c>
      <c r="W34" s="113" t="s">
        <v>1852</v>
      </c>
    </row>
    <row r="35" spans="16:23" ht="33" x14ac:dyDescent="0.3">
      <c r="P35" s="113"/>
      <c r="Q35" s="114"/>
      <c r="R35" s="114"/>
      <c r="S35" s="113"/>
      <c r="T35" s="113"/>
      <c r="U35" s="113"/>
      <c r="V35" s="113"/>
      <c r="W35" s="118" t="s">
        <v>1853</v>
      </c>
    </row>
  </sheetData>
  <phoneticPr fontId="2" type="noConversion"/>
  <hyperlinks>
    <hyperlink ref="W35" r:id="rId1" display="https://m.blog.naver.com/extj_/222985539024?utm_source=chatgpt.com" xr:uid="{57BE9589-9D1B-49EB-BB55-2ADB6BC846A9}"/>
  </hyperlinks>
  <pageMargins left="0.7" right="0.7" top="0.75" bottom="0.75" header="0.3" footer="0.3"/>
  <pageSetup paperSize="9"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FB1C-7F7F-4D26-99F0-A1D11E022405}">
  <dimension ref="B4:B12"/>
  <sheetViews>
    <sheetView workbookViewId="0">
      <selection activeCell="K8" sqref="K7:K8"/>
    </sheetView>
  </sheetViews>
  <sheetFormatPr defaultRowHeight="16.5" x14ac:dyDescent="0.3"/>
  <sheetData>
    <row r="4" spans="2:2" x14ac:dyDescent="0.3">
      <c r="B4" t="s">
        <v>1948</v>
      </c>
    </row>
    <row r="8" spans="2:2" x14ac:dyDescent="0.3">
      <c r="B8" t="s">
        <v>1949</v>
      </c>
    </row>
    <row r="12" spans="2:2" x14ac:dyDescent="0.3">
      <c r="B12" t="s">
        <v>1947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53507-2B6D-4788-8F02-3C10F2F8C142}">
  <dimension ref="A2:L448"/>
  <sheetViews>
    <sheetView topLeftCell="B1" zoomScale="70" zoomScaleNormal="70" workbookViewId="0">
      <selection activeCell="E37" sqref="E37"/>
    </sheetView>
  </sheetViews>
  <sheetFormatPr defaultRowHeight="16.5" x14ac:dyDescent="0.3"/>
  <cols>
    <col min="1" max="2" width="9" style="20"/>
    <col min="3" max="3" width="34.625" style="28" bestFit="1" customWidth="1"/>
    <col min="4" max="4" width="58.875" style="26" customWidth="1"/>
    <col min="5" max="5" width="64.625" style="20" customWidth="1"/>
    <col min="6" max="6" width="18.375" style="25" bestFit="1" customWidth="1"/>
    <col min="7" max="7" width="19.75" style="39" bestFit="1" customWidth="1"/>
    <col min="8" max="8" width="34.375" style="20" customWidth="1"/>
    <col min="9" max="9" width="12.75" style="20" customWidth="1"/>
    <col min="10" max="10" width="19.75" style="36" bestFit="1" customWidth="1"/>
    <col min="11" max="11" width="16.25" style="35" bestFit="1" customWidth="1"/>
    <col min="12" max="12" width="41.25" style="35" bestFit="1" customWidth="1"/>
    <col min="13" max="16384" width="9" style="35"/>
  </cols>
  <sheetData>
    <row r="2" spans="1:12" ht="31.5" x14ac:dyDescent="0.3">
      <c r="B2" s="21" t="s">
        <v>19</v>
      </c>
      <c r="F2" s="18"/>
      <c r="K2" s="46"/>
    </row>
    <row r="3" spans="1:12" ht="13.5" customHeight="1" x14ac:dyDescent="0.3">
      <c r="B3" s="21"/>
      <c r="F3" s="18"/>
      <c r="K3" s="46"/>
    </row>
    <row r="4" spans="1:12" ht="13.5" customHeight="1" x14ac:dyDescent="0.3">
      <c r="B4" s="23"/>
      <c r="C4" s="28" t="s">
        <v>1585</v>
      </c>
      <c r="F4" s="18"/>
      <c r="K4" s="46"/>
    </row>
    <row r="5" spans="1:12" ht="13.5" customHeight="1" x14ac:dyDescent="0.3">
      <c r="B5" s="24"/>
      <c r="C5" s="28" t="s">
        <v>1586</v>
      </c>
      <c r="F5" s="18"/>
      <c r="K5" s="46"/>
    </row>
    <row r="6" spans="1:12" ht="13.5" customHeight="1" x14ac:dyDescent="0.3">
      <c r="A6" s="46"/>
      <c r="B6" s="51"/>
      <c r="C6" s="28" t="s">
        <v>1395</v>
      </c>
      <c r="E6" s="46"/>
      <c r="F6" s="18"/>
      <c r="H6" s="46"/>
      <c r="I6" s="46"/>
      <c r="K6" s="46"/>
    </row>
    <row r="7" spans="1:12" ht="13.5" customHeight="1" x14ac:dyDescent="0.3">
      <c r="F7" s="18"/>
      <c r="K7" s="46"/>
    </row>
    <row r="8" spans="1:12" ht="27.75" customHeight="1" x14ac:dyDescent="0.3">
      <c r="A8" s="22"/>
      <c r="B8" s="22"/>
      <c r="C8" s="96" t="s">
        <v>598</v>
      </c>
      <c r="D8" s="96" t="s">
        <v>44</v>
      </c>
      <c r="E8" s="96" t="s">
        <v>1325</v>
      </c>
      <c r="F8" s="96" t="s">
        <v>1330</v>
      </c>
      <c r="G8" s="96" t="s">
        <v>422</v>
      </c>
      <c r="H8" s="96" t="s">
        <v>421</v>
      </c>
      <c r="I8" s="96" t="s">
        <v>548</v>
      </c>
      <c r="J8" s="96" t="s">
        <v>549</v>
      </c>
      <c r="K8" s="97" t="s">
        <v>1384</v>
      </c>
      <c r="L8" s="96" t="s">
        <v>1562</v>
      </c>
    </row>
    <row r="9" spans="1:12" x14ac:dyDescent="0.3">
      <c r="C9" s="98" t="s">
        <v>748</v>
      </c>
      <c r="D9" s="48" t="s">
        <v>152</v>
      </c>
      <c r="E9" s="48" t="s">
        <v>749</v>
      </c>
      <c r="F9" s="44">
        <v>43011</v>
      </c>
      <c r="G9" s="41"/>
      <c r="H9" s="48" t="s">
        <v>724</v>
      </c>
      <c r="I9" s="48" t="s">
        <v>426</v>
      </c>
      <c r="J9" s="34">
        <v>7.8</v>
      </c>
      <c r="K9" s="49">
        <v>4</v>
      </c>
      <c r="L9" s="45"/>
    </row>
    <row r="10" spans="1:12" x14ac:dyDescent="0.3">
      <c r="C10" s="99" t="s">
        <v>551</v>
      </c>
      <c r="D10" s="48" t="s">
        <v>113</v>
      </c>
      <c r="E10" s="48" t="s">
        <v>552</v>
      </c>
      <c r="F10" s="44">
        <v>39568</v>
      </c>
      <c r="G10" s="41" t="s">
        <v>553</v>
      </c>
      <c r="H10" s="48" t="s">
        <v>1329</v>
      </c>
      <c r="I10" s="48" t="s">
        <v>505</v>
      </c>
      <c r="J10" s="34">
        <v>9</v>
      </c>
      <c r="K10" s="47">
        <v>4</v>
      </c>
      <c r="L10" s="45"/>
    </row>
    <row r="11" spans="1:12" x14ac:dyDescent="0.3">
      <c r="C11" s="99" t="s">
        <v>554</v>
      </c>
      <c r="D11" s="48" t="s">
        <v>113</v>
      </c>
      <c r="E11" s="48" t="s">
        <v>555</v>
      </c>
      <c r="F11" s="44">
        <v>40297</v>
      </c>
      <c r="G11" s="41" t="s">
        <v>553</v>
      </c>
      <c r="H11" s="48" t="s">
        <v>1329</v>
      </c>
      <c r="I11" s="48" t="s">
        <v>505</v>
      </c>
      <c r="J11" s="34">
        <v>8.5</v>
      </c>
      <c r="K11" s="47">
        <v>3</v>
      </c>
      <c r="L11" s="45"/>
    </row>
    <row r="12" spans="1:12" x14ac:dyDescent="0.3">
      <c r="C12" s="99" t="s">
        <v>556</v>
      </c>
      <c r="D12" s="48" t="s">
        <v>114</v>
      </c>
      <c r="E12" s="48" t="s">
        <v>557</v>
      </c>
      <c r="F12" s="44">
        <v>41389</v>
      </c>
      <c r="G12" s="41" t="s">
        <v>553</v>
      </c>
      <c r="H12" s="48" t="s">
        <v>1329</v>
      </c>
      <c r="I12" s="48" t="s">
        <v>505</v>
      </c>
      <c r="J12" s="34">
        <v>8.5</v>
      </c>
      <c r="K12" s="47">
        <v>4</v>
      </c>
      <c r="L12" s="45"/>
    </row>
    <row r="13" spans="1:12" x14ac:dyDescent="0.3">
      <c r="C13" s="99" t="s">
        <v>558</v>
      </c>
      <c r="D13" s="48" t="s">
        <v>559</v>
      </c>
      <c r="E13" s="48" t="s">
        <v>560</v>
      </c>
      <c r="F13" s="44">
        <v>40752</v>
      </c>
      <c r="G13" s="41" t="s">
        <v>553</v>
      </c>
      <c r="H13" s="48" t="s">
        <v>1329</v>
      </c>
      <c r="I13" s="48" t="s">
        <v>505</v>
      </c>
      <c r="J13" s="34">
        <v>8.4</v>
      </c>
      <c r="K13" s="47">
        <v>2</v>
      </c>
      <c r="L13" s="45"/>
    </row>
    <row r="14" spans="1:12" x14ac:dyDescent="0.3">
      <c r="C14" s="99" t="s">
        <v>561</v>
      </c>
      <c r="D14" s="48" t="s">
        <v>115</v>
      </c>
      <c r="E14" s="48" t="s">
        <v>562</v>
      </c>
      <c r="F14" s="44">
        <v>41724</v>
      </c>
      <c r="G14" s="41" t="s">
        <v>553</v>
      </c>
      <c r="H14" s="48" t="s">
        <v>1329</v>
      </c>
      <c r="I14" s="48" t="s">
        <v>505</v>
      </c>
      <c r="J14" s="34">
        <v>8.9</v>
      </c>
      <c r="K14" s="47">
        <v>4</v>
      </c>
      <c r="L14" s="45"/>
    </row>
    <row r="15" spans="1:12" x14ac:dyDescent="0.3">
      <c r="C15" s="99" t="s">
        <v>1429</v>
      </c>
      <c r="D15" s="48" t="s">
        <v>152</v>
      </c>
      <c r="E15" s="48" t="s">
        <v>868</v>
      </c>
      <c r="F15" s="44">
        <v>41661</v>
      </c>
      <c r="G15" s="41"/>
      <c r="H15" s="48" t="s">
        <v>571</v>
      </c>
      <c r="I15" s="48" t="s">
        <v>426</v>
      </c>
      <c r="J15" s="34">
        <v>8.8000000000000007</v>
      </c>
      <c r="K15" s="49">
        <v>3.5</v>
      </c>
      <c r="L15" s="45"/>
    </row>
    <row r="16" spans="1:12" x14ac:dyDescent="0.3">
      <c r="C16" s="99" t="s">
        <v>563</v>
      </c>
      <c r="D16" s="48" t="s">
        <v>116</v>
      </c>
      <c r="E16" s="48" t="s">
        <v>564</v>
      </c>
      <c r="F16" s="44">
        <v>44048</v>
      </c>
      <c r="G16" s="41"/>
      <c r="H16" s="48" t="s">
        <v>1328</v>
      </c>
      <c r="I16" s="48" t="s">
        <v>426</v>
      </c>
      <c r="J16" s="34">
        <v>7.8</v>
      </c>
      <c r="K16" s="49">
        <v>4</v>
      </c>
      <c r="L16" s="45"/>
    </row>
    <row r="17" spans="1:12" x14ac:dyDescent="0.3">
      <c r="C17" s="98" t="s">
        <v>847</v>
      </c>
      <c r="D17" s="48" t="s">
        <v>183</v>
      </c>
      <c r="E17" s="48" t="s">
        <v>848</v>
      </c>
      <c r="F17" s="44">
        <v>43825</v>
      </c>
      <c r="G17" s="41"/>
      <c r="H17" s="48" t="s">
        <v>724</v>
      </c>
      <c r="I17" s="48" t="s">
        <v>426</v>
      </c>
      <c r="J17" s="34">
        <v>7.8</v>
      </c>
      <c r="K17" s="49">
        <v>3</v>
      </c>
      <c r="L17" s="45"/>
    </row>
    <row r="18" spans="1:12" x14ac:dyDescent="0.3">
      <c r="C18" s="99" t="s">
        <v>605</v>
      </c>
      <c r="D18" s="48" t="s">
        <v>606</v>
      </c>
      <c r="E18" s="48" t="s">
        <v>607</v>
      </c>
      <c r="F18" s="44">
        <v>45406</v>
      </c>
      <c r="G18" s="41" t="s">
        <v>553</v>
      </c>
      <c r="H18" s="48" t="s">
        <v>431</v>
      </c>
      <c r="I18" s="48" t="s">
        <v>426</v>
      </c>
      <c r="J18" s="34">
        <v>7.9</v>
      </c>
      <c r="K18" s="49">
        <v>2.5</v>
      </c>
      <c r="L18" s="45"/>
    </row>
    <row r="19" spans="1:12" x14ac:dyDescent="0.3">
      <c r="C19" s="99" t="s">
        <v>572</v>
      </c>
      <c r="D19" s="48" t="s">
        <v>119</v>
      </c>
      <c r="E19" s="48" t="s">
        <v>573</v>
      </c>
      <c r="F19" s="44">
        <v>42417</v>
      </c>
      <c r="G19" s="41" t="s">
        <v>553</v>
      </c>
      <c r="H19" s="48" t="s">
        <v>574</v>
      </c>
      <c r="I19" s="48" t="s">
        <v>505</v>
      </c>
      <c r="J19" s="34">
        <v>8.5</v>
      </c>
      <c r="K19" s="49">
        <v>3</v>
      </c>
      <c r="L19" s="45"/>
    </row>
    <row r="20" spans="1:12" x14ac:dyDescent="0.3">
      <c r="C20" s="99" t="s">
        <v>575</v>
      </c>
      <c r="D20" s="48" t="s">
        <v>576</v>
      </c>
      <c r="E20" s="48" t="s">
        <v>577</v>
      </c>
      <c r="F20" s="44">
        <v>43236</v>
      </c>
      <c r="G20" s="41" t="s">
        <v>553</v>
      </c>
      <c r="H20" s="48" t="s">
        <v>574</v>
      </c>
      <c r="I20" s="48" t="s">
        <v>505</v>
      </c>
      <c r="J20" s="34">
        <v>8.3000000000000007</v>
      </c>
      <c r="K20" s="49">
        <v>3</v>
      </c>
      <c r="L20" s="45"/>
    </row>
    <row r="21" spans="1:12" x14ac:dyDescent="0.3">
      <c r="C21" s="40" t="s">
        <v>578</v>
      </c>
      <c r="D21" s="100" t="s">
        <v>106</v>
      </c>
      <c r="E21" s="43" t="s">
        <v>1326</v>
      </c>
      <c r="F21" s="44">
        <v>45497</v>
      </c>
      <c r="G21" s="38" t="s">
        <v>553</v>
      </c>
      <c r="H21" s="48" t="s">
        <v>574</v>
      </c>
      <c r="I21" s="48" t="s">
        <v>1344</v>
      </c>
      <c r="J21" s="34" t="s">
        <v>374</v>
      </c>
      <c r="K21" s="49">
        <v>2.5</v>
      </c>
      <c r="L21" s="45"/>
    </row>
    <row r="22" spans="1:12" x14ac:dyDescent="0.3">
      <c r="C22" s="99" t="s">
        <v>579</v>
      </c>
      <c r="D22" s="48" t="s">
        <v>120</v>
      </c>
      <c r="E22" s="48" t="s">
        <v>1521</v>
      </c>
      <c r="F22" s="44">
        <v>39261</v>
      </c>
      <c r="G22" s="41" t="s">
        <v>553</v>
      </c>
      <c r="H22" s="48" t="s">
        <v>377</v>
      </c>
      <c r="I22" s="48" t="s">
        <v>505</v>
      </c>
      <c r="J22" s="34">
        <v>8.5</v>
      </c>
      <c r="K22" s="49">
        <v>5</v>
      </c>
      <c r="L22" s="45"/>
    </row>
    <row r="23" spans="1:12" x14ac:dyDescent="0.3">
      <c r="C23" s="99" t="s">
        <v>580</v>
      </c>
      <c r="D23" s="48" t="s">
        <v>120</v>
      </c>
      <c r="E23" s="48" t="s">
        <v>1521</v>
      </c>
      <c r="F23" s="44">
        <v>39988</v>
      </c>
      <c r="G23" s="41" t="s">
        <v>553</v>
      </c>
      <c r="H23" s="48" t="s">
        <v>377</v>
      </c>
      <c r="I23" s="48" t="s">
        <v>505</v>
      </c>
      <c r="J23" s="34">
        <v>7.7</v>
      </c>
      <c r="K23" s="49">
        <v>4</v>
      </c>
      <c r="L23" s="45"/>
    </row>
    <row r="24" spans="1:12" x14ac:dyDescent="0.3">
      <c r="C24" s="99" t="s">
        <v>581</v>
      </c>
      <c r="D24" s="48" t="s">
        <v>120</v>
      </c>
      <c r="E24" s="48" t="s">
        <v>582</v>
      </c>
      <c r="F24" s="44">
        <v>40723</v>
      </c>
      <c r="G24" s="41" t="s">
        <v>553</v>
      </c>
      <c r="H24" s="48" t="s">
        <v>377</v>
      </c>
      <c r="I24" s="48" t="s">
        <v>505</v>
      </c>
      <c r="J24" s="34">
        <v>7.8</v>
      </c>
      <c r="K24" s="49">
        <v>4</v>
      </c>
      <c r="L24" s="45"/>
    </row>
    <row r="25" spans="1:12" x14ac:dyDescent="0.3">
      <c r="C25" s="99" t="s">
        <v>583</v>
      </c>
      <c r="D25" s="48" t="s">
        <v>120</v>
      </c>
      <c r="E25" s="48" t="s">
        <v>584</v>
      </c>
      <c r="F25" s="44">
        <v>41815</v>
      </c>
      <c r="G25" s="41" t="s">
        <v>553</v>
      </c>
      <c r="H25" s="48" t="s">
        <v>377</v>
      </c>
      <c r="I25" s="48" t="s">
        <v>505</v>
      </c>
      <c r="J25" s="34">
        <v>6.8</v>
      </c>
      <c r="K25" s="49">
        <v>2</v>
      </c>
      <c r="L25" s="45"/>
    </row>
    <row r="26" spans="1:12" x14ac:dyDescent="0.3">
      <c r="C26" s="99" t="s">
        <v>585</v>
      </c>
      <c r="D26" s="48" t="s">
        <v>120</v>
      </c>
      <c r="E26" s="48" t="s">
        <v>586</v>
      </c>
      <c r="F26" s="44">
        <v>42907</v>
      </c>
      <c r="G26" s="41" t="s">
        <v>553</v>
      </c>
      <c r="H26" s="48" t="s">
        <v>377</v>
      </c>
      <c r="I26" s="48" t="s">
        <v>505</v>
      </c>
      <c r="J26" s="34">
        <v>6.5</v>
      </c>
      <c r="K26" s="49">
        <v>2</v>
      </c>
      <c r="L26" s="45"/>
    </row>
    <row r="27" spans="1:12" x14ac:dyDescent="0.3">
      <c r="C27" s="99" t="s">
        <v>587</v>
      </c>
      <c r="D27" s="48" t="s">
        <v>121</v>
      </c>
      <c r="E27" s="48" t="s">
        <v>588</v>
      </c>
      <c r="F27" s="44">
        <v>43459</v>
      </c>
      <c r="G27" s="41" t="s">
        <v>553</v>
      </c>
      <c r="H27" s="48" t="s">
        <v>377</v>
      </c>
      <c r="I27" s="48" t="s">
        <v>505</v>
      </c>
      <c r="J27" s="34">
        <v>7.9</v>
      </c>
      <c r="K27" s="49">
        <v>2</v>
      </c>
      <c r="L27" s="45"/>
    </row>
    <row r="28" spans="1:12" x14ac:dyDescent="0.3">
      <c r="C28" s="99" t="s">
        <v>589</v>
      </c>
      <c r="D28" s="48" t="s">
        <v>122</v>
      </c>
      <c r="E28" s="48" t="s">
        <v>590</v>
      </c>
      <c r="F28" s="44">
        <v>45084</v>
      </c>
      <c r="G28" s="41" t="s">
        <v>553</v>
      </c>
      <c r="H28" s="48" t="s">
        <v>377</v>
      </c>
      <c r="I28" s="48" t="s">
        <v>505</v>
      </c>
      <c r="J28" s="34">
        <v>7.2</v>
      </c>
      <c r="K28" s="49">
        <v>1</v>
      </c>
      <c r="L28" s="45"/>
    </row>
    <row r="29" spans="1:12" x14ac:dyDescent="0.3">
      <c r="C29" s="98" t="s">
        <v>773</v>
      </c>
      <c r="D29" s="48" t="s">
        <v>160</v>
      </c>
      <c r="E29" s="48" t="s">
        <v>774</v>
      </c>
      <c r="F29" s="44">
        <v>41528</v>
      </c>
      <c r="G29" s="41"/>
      <c r="H29" s="48" t="s">
        <v>724</v>
      </c>
      <c r="I29" s="48" t="s">
        <v>426</v>
      </c>
      <c r="J29" s="34">
        <v>8.4</v>
      </c>
      <c r="K29" s="49">
        <v>4</v>
      </c>
      <c r="L29" s="45"/>
    </row>
    <row r="30" spans="1:12" x14ac:dyDescent="0.3">
      <c r="C30" s="99" t="s">
        <v>593</v>
      </c>
      <c r="D30" s="48" t="s">
        <v>124</v>
      </c>
      <c r="E30" s="48" t="s">
        <v>594</v>
      </c>
      <c r="F30" s="44">
        <v>41466</v>
      </c>
      <c r="G30" s="41" t="s">
        <v>553</v>
      </c>
      <c r="H30" s="48" t="s">
        <v>377</v>
      </c>
      <c r="I30" s="48" t="s">
        <v>505</v>
      </c>
      <c r="J30" s="34">
        <v>8.4</v>
      </c>
      <c r="K30" s="49">
        <v>1</v>
      </c>
      <c r="L30" s="45"/>
    </row>
    <row r="31" spans="1:12" x14ac:dyDescent="0.3">
      <c r="A31" s="35"/>
      <c r="B31" s="35"/>
      <c r="C31" s="98" t="s">
        <v>796</v>
      </c>
      <c r="D31" s="48" t="s">
        <v>160</v>
      </c>
      <c r="E31" s="48" t="s">
        <v>797</v>
      </c>
      <c r="F31" s="44">
        <v>42753</v>
      </c>
      <c r="G31" s="41"/>
      <c r="H31" s="48" t="s">
        <v>434</v>
      </c>
      <c r="I31" s="48" t="s">
        <v>426</v>
      </c>
      <c r="J31" s="34">
        <v>7.8</v>
      </c>
      <c r="K31" s="49">
        <v>3</v>
      </c>
      <c r="L31" s="45"/>
    </row>
    <row r="32" spans="1:12" x14ac:dyDescent="0.3">
      <c r="C32" s="99" t="s">
        <v>596</v>
      </c>
      <c r="D32" s="48" t="s">
        <v>125</v>
      </c>
      <c r="E32" s="48" t="s">
        <v>597</v>
      </c>
      <c r="F32" s="44">
        <v>39499</v>
      </c>
      <c r="G32" s="41"/>
      <c r="H32" s="48" t="s">
        <v>439</v>
      </c>
      <c r="I32" s="48" t="s">
        <v>505</v>
      </c>
      <c r="J32" s="34">
        <v>8.3000000000000007</v>
      </c>
      <c r="K32" s="49">
        <v>4</v>
      </c>
      <c r="L32" s="45"/>
    </row>
    <row r="33" spans="1:12" x14ac:dyDescent="0.3">
      <c r="C33" s="99" t="s">
        <v>807</v>
      </c>
      <c r="D33" s="48" t="s">
        <v>171</v>
      </c>
      <c r="E33" s="48" t="s">
        <v>808</v>
      </c>
      <c r="F33" s="44">
        <v>41661</v>
      </c>
      <c r="G33" s="41"/>
      <c r="H33" s="48" t="s">
        <v>809</v>
      </c>
      <c r="I33" s="48" t="s">
        <v>426</v>
      </c>
      <c r="J33" s="34">
        <v>8.3000000000000007</v>
      </c>
      <c r="K33" s="49">
        <v>3.5</v>
      </c>
      <c r="L33" s="45"/>
    </row>
    <row r="34" spans="1:12" x14ac:dyDescent="0.3">
      <c r="C34" s="99" t="s">
        <v>722</v>
      </c>
      <c r="D34" s="48" t="s">
        <v>143</v>
      </c>
      <c r="E34" s="48" t="s">
        <v>723</v>
      </c>
      <c r="F34" s="44">
        <v>41165</v>
      </c>
      <c r="G34" s="41"/>
      <c r="H34" s="48" t="s">
        <v>724</v>
      </c>
      <c r="I34" s="48" t="s">
        <v>426</v>
      </c>
      <c r="J34" s="34">
        <v>9</v>
      </c>
      <c r="K34" s="49">
        <v>4.5</v>
      </c>
      <c r="L34" s="45"/>
    </row>
    <row r="35" spans="1:12" x14ac:dyDescent="0.3">
      <c r="C35" s="99" t="s">
        <v>858</v>
      </c>
      <c r="D35" s="48" t="s">
        <v>187</v>
      </c>
      <c r="E35" s="48" t="s">
        <v>859</v>
      </c>
      <c r="F35" s="44">
        <v>43817</v>
      </c>
      <c r="G35" s="41"/>
      <c r="H35" s="48" t="s">
        <v>368</v>
      </c>
      <c r="I35" s="48" t="s">
        <v>426</v>
      </c>
      <c r="J35" s="34">
        <v>7.3</v>
      </c>
      <c r="K35" s="49">
        <v>2</v>
      </c>
      <c r="L35" s="45"/>
    </row>
    <row r="36" spans="1:12" x14ac:dyDescent="0.3">
      <c r="C36" s="99" t="s">
        <v>1345</v>
      </c>
      <c r="D36" s="48" t="s">
        <v>1346</v>
      </c>
      <c r="E36" s="48" t="s">
        <v>1347</v>
      </c>
      <c r="F36" s="44">
        <v>44755</v>
      </c>
      <c r="G36" s="41"/>
      <c r="H36" s="48" t="s">
        <v>1348</v>
      </c>
      <c r="I36" s="48" t="s">
        <v>426</v>
      </c>
      <c r="J36" s="34">
        <v>8.1999999999999993</v>
      </c>
      <c r="K36" s="49">
        <v>2</v>
      </c>
      <c r="L36" s="45"/>
    </row>
    <row r="37" spans="1:12" x14ac:dyDescent="0.3">
      <c r="C37" s="99" t="s">
        <v>750</v>
      </c>
      <c r="D37" s="48" t="s">
        <v>153</v>
      </c>
      <c r="E37" s="48" t="s">
        <v>751</v>
      </c>
      <c r="F37" s="44">
        <v>43117</v>
      </c>
      <c r="G37" s="41"/>
      <c r="H37" s="48" t="s">
        <v>470</v>
      </c>
      <c r="I37" s="48" t="s">
        <v>426</v>
      </c>
      <c r="J37" s="34">
        <v>8.6999999999999993</v>
      </c>
      <c r="K37" s="49">
        <v>3.5</v>
      </c>
      <c r="L37" s="45"/>
    </row>
    <row r="38" spans="1:12" x14ac:dyDescent="0.3">
      <c r="C38" s="99" t="s">
        <v>781</v>
      </c>
      <c r="D38" s="48" t="s">
        <v>162</v>
      </c>
      <c r="E38" s="48" t="s">
        <v>782</v>
      </c>
      <c r="F38" s="44">
        <v>40170</v>
      </c>
      <c r="G38" s="41"/>
      <c r="H38" s="48" t="s">
        <v>370</v>
      </c>
      <c r="I38" s="48" t="s">
        <v>426</v>
      </c>
      <c r="J38" s="34">
        <v>8</v>
      </c>
      <c r="K38" s="49"/>
      <c r="L38" s="45"/>
    </row>
    <row r="39" spans="1:12" x14ac:dyDescent="0.3">
      <c r="C39" s="99" t="s">
        <v>816</v>
      </c>
      <c r="D39" s="48" t="s">
        <v>162</v>
      </c>
      <c r="E39" s="48" t="s">
        <v>817</v>
      </c>
      <c r="F39" s="44">
        <v>42207</v>
      </c>
      <c r="G39" s="41"/>
      <c r="H39" s="48" t="s">
        <v>669</v>
      </c>
      <c r="I39" s="48" t="s">
        <v>426</v>
      </c>
      <c r="J39" s="34">
        <v>8.9</v>
      </c>
      <c r="K39" s="49"/>
      <c r="L39" s="45"/>
    </row>
    <row r="40" spans="1:12" x14ac:dyDescent="0.3">
      <c r="C40" s="99" t="s">
        <v>818</v>
      </c>
      <c r="D40" s="48" t="s">
        <v>162</v>
      </c>
      <c r="E40" s="48" t="s">
        <v>819</v>
      </c>
      <c r="F40" s="44">
        <v>41115</v>
      </c>
      <c r="G40" s="41"/>
      <c r="H40" s="48" t="s">
        <v>472</v>
      </c>
      <c r="I40" s="48" t="s">
        <v>426</v>
      </c>
      <c r="J40" s="34">
        <v>8.3000000000000007</v>
      </c>
      <c r="K40" s="49"/>
      <c r="L40" s="45"/>
    </row>
    <row r="41" spans="1:12" x14ac:dyDescent="0.3">
      <c r="C41" s="99" t="s">
        <v>616</v>
      </c>
      <c r="D41" s="48" t="s">
        <v>132</v>
      </c>
      <c r="E41" s="48" t="s">
        <v>617</v>
      </c>
      <c r="F41" s="44">
        <v>41445</v>
      </c>
      <c r="G41" s="41"/>
      <c r="H41" s="48" t="s">
        <v>385</v>
      </c>
      <c r="I41" s="48" t="s">
        <v>505</v>
      </c>
      <c r="J41" s="34">
        <v>7.8</v>
      </c>
      <c r="K41" s="49">
        <v>4</v>
      </c>
      <c r="L41" s="45"/>
    </row>
    <row r="42" spans="1:12" x14ac:dyDescent="0.3">
      <c r="C42" s="99" t="s">
        <v>618</v>
      </c>
      <c r="D42" s="48" t="s">
        <v>133</v>
      </c>
      <c r="E42" s="48" t="s">
        <v>619</v>
      </c>
      <c r="F42" s="44">
        <v>39611</v>
      </c>
      <c r="G42" s="41"/>
      <c r="H42" s="48" t="s">
        <v>377</v>
      </c>
      <c r="I42" s="48" t="s">
        <v>505</v>
      </c>
      <c r="J42" s="34">
        <v>7.5</v>
      </c>
      <c r="K42" s="49">
        <v>2</v>
      </c>
      <c r="L42" s="45"/>
    </row>
    <row r="43" spans="1:12" x14ac:dyDescent="0.3">
      <c r="C43" s="101" t="s">
        <v>620</v>
      </c>
      <c r="D43" s="48" t="s">
        <v>621</v>
      </c>
      <c r="E43" s="48" t="s">
        <v>622</v>
      </c>
      <c r="F43" s="44">
        <v>37651</v>
      </c>
      <c r="G43" s="41" t="s">
        <v>553</v>
      </c>
      <c r="H43" s="48" t="s">
        <v>385</v>
      </c>
      <c r="I43" s="48" t="s">
        <v>623</v>
      </c>
      <c r="J43" s="34">
        <v>8.3000000000000007</v>
      </c>
      <c r="K43" s="49"/>
      <c r="L43" s="45"/>
    </row>
    <row r="44" spans="1:12" x14ac:dyDescent="0.3">
      <c r="C44" s="101" t="s">
        <v>624</v>
      </c>
      <c r="D44" s="48" t="s">
        <v>133</v>
      </c>
      <c r="E44" s="48" t="s">
        <v>625</v>
      </c>
      <c r="F44" s="44">
        <v>38576</v>
      </c>
      <c r="G44" s="41" t="s">
        <v>553</v>
      </c>
      <c r="H44" s="48" t="s">
        <v>385</v>
      </c>
      <c r="I44" s="48" t="s">
        <v>623</v>
      </c>
      <c r="J44" s="34">
        <v>8.1</v>
      </c>
      <c r="K44" s="49"/>
      <c r="L44" s="45"/>
    </row>
    <row r="45" spans="1:12" x14ac:dyDescent="0.3">
      <c r="C45" s="101" t="s">
        <v>626</v>
      </c>
      <c r="D45" s="48" t="s">
        <v>228</v>
      </c>
      <c r="E45" s="48" t="s">
        <v>627</v>
      </c>
      <c r="F45" s="44">
        <v>39778</v>
      </c>
      <c r="G45" s="41" t="s">
        <v>553</v>
      </c>
      <c r="H45" s="48" t="s">
        <v>385</v>
      </c>
      <c r="I45" s="48" t="s">
        <v>623</v>
      </c>
      <c r="J45" s="34">
        <v>7.7</v>
      </c>
      <c r="K45" s="49"/>
      <c r="L45" s="45"/>
    </row>
    <row r="46" spans="1:12" x14ac:dyDescent="0.3">
      <c r="A46" s="35"/>
      <c r="B46" s="35"/>
      <c r="C46" s="101" t="s">
        <v>628</v>
      </c>
      <c r="D46" s="34" t="s">
        <v>330</v>
      </c>
      <c r="E46" s="34" t="s">
        <v>629</v>
      </c>
      <c r="F46" s="32">
        <v>42250</v>
      </c>
      <c r="G46" s="42" t="s">
        <v>553</v>
      </c>
      <c r="H46" s="34" t="s">
        <v>385</v>
      </c>
      <c r="I46" s="34" t="s">
        <v>623</v>
      </c>
      <c r="J46" s="34">
        <v>6.5</v>
      </c>
      <c r="K46" s="49"/>
      <c r="L46" s="45"/>
    </row>
    <row r="47" spans="1:12" x14ac:dyDescent="0.3">
      <c r="C47" s="99" t="s">
        <v>630</v>
      </c>
      <c r="D47" s="48" t="s">
        <v>134</v>
      </c>
      <c r="E47" s="48" t="s">
        <v>631</v>
      </c>
      <c r="F47" s="44">
        <v>41949</v>
      </c>
      <c r="G47" s="41"/>
      <c r="H47" s="48" t="s">
        <v>632</v>
      </c>
      <c r="I47" s="48" t="s">
        <v>505</v>
      </c>
      <c r="J47" s="34">
        <v>9.1</v>
      </c>
      <c r="K47" s="49">
        <v>3.5</v>
      </c>
      <c r="L47" s="45"/>
    </row>
    <row r="48" spans="1:12" x14ac:dyDescent="0.3">
      <c r="C48" s="99" t="s">
        <v>633</v>
      </c>
      <c r="D48" s="48" t="s">
        <v>134</v>
      </c>
      <c r="E48" s="48" t="s">
        <v>634</v>
      </c>
      <c r="F48" s="44">
        <v>45153</v>
      </c>
      <c r="G48" s="41"/>
      <c r="H48" s="48" t="s">
        <v>415</v>
      </c>
      <c r="I48" s="48" t="s">
        <v>505</v>
      </c>
      <c r="J48" s="34">
        <v>8.8000000000000007</v>
      </c>
      <c r="K48" s="49">
        <v>3.5</v>
      </c>
      <c r="L48" s="45"/>
    </row>
    <row r="49" spans="3:12" x14ac:dyDescent="0.3">
      <c r="C49" s="99" t="s">
        <v>635</v>
      </c>
      <c r="D49" s="48" t="s">
        <v>134</v>
      </c>
      <c r="E49" s="48" t="s">
        <v>636</v>
      </c>
      <c r="F49" s="44">
        <v>44069</v>
      </c>
      <c r="G49" s="41"/>
      <c r="H49" s="48" t="s">
        <v>377</v>
      </c>
      <c r="I49" s="48" t="s">
        <v>505</v>
      </c>
      <c r="J49" s="34">
        <v>8</v>
      </c>
      <c r="K49" s="49">
        <v>2</v>
      </c>
      <c r="L49" s="45"/>
    </row>
    <row r="50" spans="3:12" x14ac:dyDescent="0.3">
      <c r="C50" s="99" t="s">
        <v>637</v>
      </c>
      <c r="D50" s="48" t="s">
        <v>134</v>
      </c>
      <c r="E50" s="48" t="s">
        <v>638</v>
      </c>
      <c r="F50" s="44">
        <v>37051</v>
      </c>
      <c r="G50" s="41"/>
      <c r="H50" s="48" t="s">
        <v>639</v>
      </c>
      <c r="I50" s="48" t="s">
        <v>505</v>
      </c>
      <c r="J50" s="34">
        <v>8.6</v>
      </c>
      <c r="K50" s="49">
        <v>3.5</v>
      </c>
      <c r="L50" s="45"/>
    </row>
    <row r="51" spans="3:12" x14ac:dyDescent="0.3">
      <c r="C51" s="99" t="s">
        <v>640</v>
      </c>
      <c r="D51" s="48" t="s">
        <v>134</v>
      </c>
      <c r="E51" s="48" t="s">
        <v>641</v>
      </c>
      <c r="F51" s="44">
        <v>40380</v>
      </c>
      <c r="G51" s="41"/>
      <c r="H51" s="48" t="s">
        <v>377</v>
      </c>
      <c r="I51" s="48" t="s">
        <v>505</v>
      </c>
      <c r="J51" s="34">
        <v>9.1999999999999993</v>
      </c>
      <c r="K51" s="49">
        <v>3.5</v>
      </c>
      <c r="L51" s="45"/>
    </row>
    <row r="52" spans="3:12" x14ac:dyDescent="0.3">
      <c r="C52" s="98" t="s">
        <v>642</v>
      </c>
      <c r="D52" s="48" t="s">
        <v>134</v>
      </c>
      <c r="E52" s="48" t="s">
        <v>643</v>
      </c>
      <c r="F52" s="44">
        <v>42936</v>
      </c>
      <c r="G52" s="41"/>
      <c r="H52" s="48" t="s">
        <v>391</v>
      </c>
      <c r="I52" s="48" t="s">
        <v>505</v>
      </c>
      <c r="J52" s="34">
        <v>8.3000000000000007</v>
      </c>
      <c r="K52" s="49">
        <v>3.5</v>
      </c>
      <c r="L52" s="45"/>
    </row>
    <row r="53" spans="3:12" x14ac:dyDescent="0.3">
      <c r="C53" s="99" t="s">
        <v>644</v>
      </c>
      <c r="D53" s="48" t="s">
        <v>101</v>
      </c>
      <c r="E53" s="48" t="s">
        <v>645</v>
      </c>
      <c r="F53" s="44">
        <v>35846</v>
      </c>
      <c r="G53" s="41"/>
      <c r="H53" s="48" t="s">
        <v>404</v>
      </c>
      <c r="I53" s="48" t="s">
        <v>505</v>
      </c>
      <c r="J53" s="34">
        <v>9.5</v>
      </c>
      <c r="K53" s="49">
        <v>3.5</v>
      </c>
      <c r="L53" s="45"/>
    </row>
    <row r="54" spans="3:12" x14ac:dyDescent="0.3">
      <c r="C54" s="99" t="s">
        <v>646</v>
      </c>
      <c r="D54" s="48" t="s">
        <v>647</v>
      </c>
      <c r="E54" s="48" t="s">
        <v>648</v>
      </c>
      <c r="F54" s="44">
        <v>42383</v>
      </c>
      <c r="G54" s="41"/>
      <c r="H54" s="48" t="s">
        <v>649</v>
      </c>
      <c r="I54" s="48" t="s">
        <v>505</v>
      </c>
      <c r="J54" s="34">
        <v>8.4</v>
      </c>
      <c r="K54" s="49">
        <v>3.5</v>
      </c>
      <c r="L54" s="45"/>
    </row>
    <row r="55" spans="3:12" x14ac:dyDescent="0.3">
      <c r="C55" s="101" t="s">
        <v>650</v>
      </c>
      <c r="D55" s="48" t="s">
        <v>102</v>
      </c>
      <c r="E55" s="48" t="s">
        <v>651</v>
      </c>
      <c r="F55" s="44">
        <v>41256</v>
      </c>
      <c r="G55" s="41" t="s">
        <v>553</v>
      </c>
      <c r="H55" s="48" t="s">
        <v>370</v>
      </c>
      <c r="I55" s="48" t="s">
        <v>505</v>
      </c>
      <c r="J55" s="34">
        <v>8.3000000000000007</v>
      </c>
      <c r="K55" s="49"/>
      <c r="L55" s="45"/>
    </row>
    <row r="56" spans="3:12" x14ac:dyDescent="0.3">
      <c r="C56" s="101" t="s">
        <v>652</v>
      </c>
      <c r="D56" s="48" t="s">
        <v>102</v>
      </c>
      <c r="E56" s="48" t="s">
        <v>653</v>
      </c>
      <c r="F56" s="44">
        <v>37244</v>
      </c>
      <c r="G56" s="41" t="s">
        <v>553</v>
      </c>
      <c r="H56" s="48" t="s">
        <v>370</v>
      </c>
      <c r="I56" s="48" t="s">
        <v>505</v>
      </c>
      <c r="J56" s="34">
        <v>9.3000000000000007</v>
      </c>
      <c r="K56" s="49"/>
      <c r="L56" s="45"/>
    </row>
    <row r="57" spans="3:12" x14ac:dyDescent="0.3">
      <c r="C57" s="99" t="s">
        <v>654</v>
      </c>
      <c r="D57" s="48" t="s">
        <v>103</v>
      </c>
      <c r="E57" s="48" t="s">
        <v>655</v>
      </c>
      <c r="F57" s="44">
        <v>44554</v>
      </c>
      <c r="G57" s="41"/>
      <c r="H57" s="48" t="s">
        <v>571</v>
      </c>
      <c r="I57" s="48" t="s">
        <v>505</v>
      </c>
      <c r="J57" s="34">
        <v>7.5</v>
      </c>
      <c r="K57" s="49"/>
      <c r="L57" s="45"/>
    </row>
    <row r="58" spans="3:12" x14ac:dyDescent="0.3">
      <c r="C58" s="99" t="s">
        <v>656</v>
      </c>
      <c r="D58" s="48" t="s">
        <v>104</v>
      </c>
      <c r="E58" s="48" t="s">
        <v>657</v>
      </c>
      <c r="F58" s="44">
        <v>41354</v>
      </c>
      <c r="G58" s="41"/>
      <c r="H58" s="48" t="s">
        <v>658</v>
      </c>
      <c r="I58" s="48" t="s">
        <v>505</v>
      </c>
      <c r="J58" s="34">
        <v>8.8000000000000007</v>
      </c>
      <c r="K58" s="49"/>
      <c r="L58" s="45"/>
    </row>
    <row r="59" spans="3:12" x14ac:dyDescent="0.3">
      <c r="C59" s="99" t="s">
        <v>659</v>
      </c>
      <c r="D59" s="48" t="s">
        <v>104</v>
      </c>
      <c r="E59" s="48" t="s">
        <v>660</v>
      </c>
      <c r="F59" s="44">
        <v>40115</v>
      </c>
      <c r="G59" s="41"/>
      <c r="H59" s="48" t="s">
        <v>391</v>
      </c>
      <c r="I59" s="48" t="s">
        <v>505</v>
      </c>
      <c r="J59" s="34">
        <v>8.5</v>
      </c>
      <c r="K59" s="49"/>
      <c r="L59" s="45"/>
    </row>
    <row r="60" spans="3:12" x14ac:dyDescent="0.3">
      <c r="C60" s="102" t="s">
        <v>661</v>
      </c>
      <c r="D60" s="48" t="s">
        <v>104</v>
      </c>
      <c r="E60" s="48" t="s">
        <v>662</v>
      </c>
      <c r="F60" s="44">
        <v>42376</v>
      </c>
      <c r="G60" s="41"/>
      <c r="H60" s="48" t="s">
        <v>663</v>
      </c>
      <c r="I60" s="48" t="s">
        <v>505</v>
      </c>
      <c r="J60" s="34">
        <v>7.9</v>
      </c>
      <c r="K60" s="49"/>
      <c r="L60" s="45"/>
    </row>
    <row r="61" spans="3:12" x14ac:dyDescent="0.3">
      <c r="C61" s="99" t="s">
        <v>664</v>
      </c>
      <c r="D61" s="48" t="s">
        <v>105</v>
      </c>
      <c r="E61" s="48" t="s">
        <v>665</v>
      </c>
      <c r="F61" s="44">
        <v>35014</v>
      </c>
      <c r="G61" s="41"/>
      <c r="H61" s="48" t="s">
        <v>666</v>
      </c>
      <c r="I61" s="48" t="s">
        <v>505</v>
      </c>
      <c r="J61" s="34">
        <v>9</v>
      </c>
      <c r="K61" s="49"/>
      <c r="L61" s="45"/>
    </row>
    <row r="62" spans="3:12" x14ac:dyDescent="0.3">
      <c r="C62" s="99" t="s">
        <v>667</v>
      </c>
      <c r="D62" s="48" t="s">
        <v>106</v>
      </c>
      <c r="E62" s="48" t="s">
        <v>668</v>
      </c>
      <c r="F62" s="44">
        <v>40828</v>
      </c>
      <c r="G62" s="41"/>
      <c r="H62" s="48" t="s">
        <v>669</v>
      </c>
      <c r="I62" s="48" t="s">
        <v>505</v>
      </c>
      <c r="J62" s="34">
        <v>8.5</v>
      </c>
      <c r="K62" s="49"/>
      <c r="L62" s="45"/>
    </row>
    <row r="63" spans="3:12" x14ac:dyDescent="0.3">
      <c r="C63" s="101" t="s">
        <v>670</v>
      </c>
      <c r="D63" s="48" t="s">
        <v>107</v>
      </c>
      <c r="E63" s="48" t="s">
        <v>671</v>
      </c>
      <c r="F63" s="44">
        <v>34125</v>
      </c>
      <c r="G63" s="41" t="s">
        <v>553</v>
      </c>
      <c r="H63" s="48" t="s">
        <v>672</v>
      </c>
      <c r="I63" s="48" t="s">
        <v>505</v>
      </c>
      <c r="J63" s="34">
        <v>9</v>
      </c>
      <c r="K63" s="49"/>
      <c r="L63" s="45"/>
    </row>
    <row r="64" spans="3:12" x14ac:dyDescent="0.3">
      <c r="C64" s="101" t="s">
        <v>673</v>
      </c>
      <c r="D64" s="48" t="s">
        <v>107</v>
      </c>
      <c r="E64" s="48" t="s">
        <v>674</v>
      </c>
      <c r="F64" s="44">
        <v>35595</v>
      </c>
      <c r="G64" s="41" t="s">
        <v>553</v>
      </c>
      <c r="H64" s="48" t="s">
        <v>672</v>
      </c>
      <c r="I64" s="48" t="s">
        <v>505</v>
      </c>
      <c r="J64" s="34">
        <v>7.8</v>
      </c>
      <c r="K64" s="49"/>
      <c r="L64" s="45"/>
    </row>
    <row r="65" spans="3:12" x14ac:dyDescent="0.3">
      <c r="C65" s="101" t="s">
        <v>675</v>
      </c>
      <c r="D65" s="48" t="s">
        <v>559</v>
      </c>
      <c r="E65" s="48" t="s">
        <v>676</v>
      </c>
      <c r="F65" s="44">
        <v>37107</v>
      </c>
      <c r="G65" s="41" t="s">
        <v>553</v>
      </c>
      <c r="H65" s="48" t="s">
        <v>672</v>
      </c>
      <c r="I65" s="48" t="s">
        <v>505</v>
      </c>
      <c r="J65" s="34">
        <v>7.3</v>
      </c>
      <c r="K65" s="49"/>
      <c r="L65" s="45"/>
    </row>
    <row r="66" spans="3:12" x14ac:dyDescent="0.3">
      <c r="C66" s="101" t="s">
        <v>677</v>
      </c>
      <c r="D66" s="48" t="s">
        <v>282</v>
      </c>
      <c r="E66" s="48" t="s">
        <v>678</v>
      </c>
      <c r="F66" s="44">
        <v>42166</v>
      </c>
      <c r="G66" s="41" t="s">
        <v>553</v>
      </c>
      <c r="H66" s="48" t="s">
        <v>672</v>
      </c>
      <c r="I66" s="48" t="s">
        <v>505</v>
      </c>
      <c r="J66" s="34">
        <v>8.4</v>
      </c>
      <c r="K66" s="49"/>
      <c r="L66" s="45"/>
    </row>
    <row r="67" spans="3:12" x14ac:dyDescent="0.3">
      <c r="C67" s="101" t="s">
        <v>679</v>
      </c>
      <c r="D67" s="48" t="s">
        <v>680</v>
      </c>
      <c r="E67" s="48" t="s">
        <v>681</v>
      </c>
      <c r="F67" s="44">
        <v>43257</v>
      </c>
      <c r="G67" s="41" t="s">
        <v>553</v>
      </c>
      <c r="H67" s="48" t="s">
        <v>672</v>
      </c>
      <c r="I67" s="48" t="s">
        <v>505</v>
      </c>
      <c r="J67" s="34">
        <v>7.6</v>
      </c>
      <c r="K67" s="49"/>
      <c r="L67" s="45"/>
    </row>
    <row r="68" spans="3:12" x14ac:dyDescent="0.3">
      <c r="C68" s="101" t="s">
        <v>682</v>
      </c>
      <c r="D68" s="48" t="s">
        <v>282</v>
      </c>
      <c r="E68" s="48" t="s">
        <v>683</v>
      </c>
      <c r="F68" s="44">
        <v>44713</v>
      </c>
      <c r="G68" s="41" t="s">
        <v>553</v>
      </c>
      <c r="H68" s="48" t="s">
        <v>672</v>
      </c>
      <c r="I68" s="48" t="s">
        <v>505</v>
      </c>
      <c r="J68" s="34">
        <v>6.9</v>
      </c>
      <c r="K68" s="49"/>
      <c r="L68" s="45"/>
    </row>
    <row r="69" spans="3:12" x14ac:dyDescent="0.3">
      <c r="C69" s="99" t="s">
        <v>684</v>
      </c>
      <c r="D69" s="48" t="s">
        <v>107</v>
      </c>
      <c r="E69" s="48" t="s">
        <v>685</v>
      </c>
      <c r="F69" s="44">
        <v>36049</v>
      </c>
      <c r="G69" s="41"/>
      <c r="H69" s="48" t="s">
        <v>391</v>
      </c>
      <c r="I69" s="48" t="s">
        <v>505</v>
      </c>
      <c r="J69" s="34">
        <v>9.4</v>
      </c>
      <c r="K69" s="49"/>
      <c r="L69" s="45"/>
    </row>
    <row r="70" spans="3:12" x14ac:dyDescent="0.3">
      <c r="C70" s="99" t="s">
        <v>686</v>
      </c>
      <c r="D70" s="48" t="s">
        <v>107</v>
      </c>
      <c r="E70" s="48" t="s">
        <v>687</v>
      </c>
      <c r="F70" s="44">
        <v>37645</v>
      </c>
      <c r="G70" s="41"/>
      <c r="H70" s="48" t="s">
        <v>434</v>
      </c>
      <c r="I70" s="48" t="s">
        <v>505</v>
      </c>
      <c r="J70" s="34">
        <v>9.1</v>
      </c>
      <c r="K70" s="49"/>
      <c r="L70" s="45"/>
    </row>
    <row r="71" spans="3:12" x14ac:dyDescent="0.3">
      <c r="C71" s="99" t="s">
        <v>688</v>
      </c>
      <c r="D71" s="48" t="s">
        <v>108</v>
      </c>
      <c r="E71" s="48" t="s">
        <v>689</v>
      </c>
      <c r="F71" s="44">
        <v>34622</v>
      </c>
      <c r="G71" s="41"/>
      <c r="H71" s="48" t="s">
        <v>404</v>
      </c>
      <c r="I71" s="48" t="s">
        <v>505</v>
      </c>
      <c r="J71" s="34">
        <v>9.6</v>
      </c>
      <c r="K71" s="49"/>
      <c r="L71" s="45"/>
    </row>
    <row r="72" spans="3:12" x14ac:dyDescent="0.3">
      <c r="C72" s="99" t="s">
        <v>690</v>
      </c>
      <c r="D72" s="48" t="s">
        <v>109</v>
      </c>
      <c r="E72" s="48" t="s">
        <v>691</v>
      </c>
      <c r="F72" s="44">
        <v>43174</v>
      </c>
      <c r="G72" s="41"/>
      <c r="H72" s="48" t="s">
        <v>434</v>
      </c>
      <c r="I72" s="48" t="s">
        <v>505</v>
      </c>
      <c r="J72" s="34">
        <v>8.6999999999999993</v>
      </c>
      <c r="K72" s="49"/>
      <c r="L72" s="45"/>
    </row>
    <row r="73" spans="3:12" x14ac:dyDescent="0.3">
      <c r="C73" s="99" t="s">
        <v>692</v>
      </c>
      <c r="D73" s="48" t="s">
        <v>110</v>
      </c>
      <c r="E73" s="48" t="s">
        <v>693</v>
      </c>
      <c r="F73" s="44">
        <v>43749</v>
      </c>
      <c r="G73" s="41"/>
      <c r="H73" s="48" t="s">
        <v>639</v>
      </c>
      <c r="I73" s="48" t="s">
        <v>505</v>
      </c>
      <c r="J73" s="34">
        <v>7.1</v>
      </c>
      <c r="K73" s="49"/>
      <c r="L73" s="45"/>
    </row>
    <row r="74" spans="3:12" x14ac:dyDescent="0.3">
      <c r="C74" s="99" t="s">
        <v>694</v>
      </c>
      <c r="D74" s="48" t="s">
        <v>695</v>
      </c>
      <c r="E74" s="48" t="s">
        <v>696</v>
      </c>
      <c r="F74" s="44">
        <v>37575</v>
      </c>
      <c r="G74" s="41"/>
      <c r="H74" s="48" t="s">
        <v>391</v>
      </c>
      <c r="I74" s="48" t="s">
        <v>505</v>
      </c>
      <c r="J74" s="34">
        <v>7.2</v>
      </c>
      <c r="K74" s="49"/>
      <c r="L74" s="45"/>
    </row>
    <row r="75" spans="3:12" x14ac:dyDescent="0.3">
      <c r="C75" s="99" t="s">
        <v>697</v>
      </c>
      <c r="D75" s="48" t="s">
        <v>133</v>
      </c>
      <c r="E75" s="48" t="s">
        <v>698</v>
      </c>
      <c r="F75" s="44">
        <v>41508</v>
      </c>
      <c r="G75" s="41" t="s">
        <v>553</v>
      </c>
      <c r="H75" s="48" t="s">
        <v>439</v>
      </c>
      <c r="I75" s="48" t="s">
        <v>505</v>
      </c>
      <c r="J75" s="34">
        <v>8.5</v>
      </c>
      <c r="K75" s="49"/>
      <c r="L75" s="45"/>
    </row>
    <row r="76" spans="3:12" x14ac:dyDescent="0.3">
      <c r="C76" s="99" t="s">
        <v>699</v>
      </c>
      <c r="D76" s="48" t="s">
        <v>111</v>
      </c>
      <c r="E76" s="48" t="s">
        <v>698</v>
      </c>
      <c r="F76" s="44">
        <v>42564</v>
      </c>
      <c r="G76" s="41" t="s">
        <v>553</v>
      </c>
      <c r="H76" s="48" t="s">
        <v>439</v>
      </c>
      <c r="I76" s="48" t="s">
        <v>505</v>
      </c>
      <c r="J76" s="34">
        <v>7.8</v>
      </c>
      <c r="K76" s="49"/>
      <c r="L76" s="45"/>
    </row>
    <row r="77" spans="3:12" x14ac:dyDescent="0.3">
      <c r="C77" s="101" t="s">
        <v>700</v>
      </c>
      <c r="D77" s="48" t="s">
        <v>283</v>
      </c>
      <c r="E77" s="48" t="s">
        <v>701</v>
      </c>
      <c r="F77" s="44">
        <v>37239</v>
      </c>
      <c r="G77" s="41" t="s">
        <v>553</v>
      </c>
      <c r="H77" s="48" t="s">
        <v>370</v>
      </c>
      <c r="I77" s="48" t="s">
        <v>515</v>
      </c>
      <c r="J77" s="34">
        <v>9.1999999999999993</v>
      </c>
      <c r="K77" s="49"/>
      <c r="L77" s="45"/>
    </row>
    <row r="78" spans="3:12" x14ac:dyDescent="0.3">
      <c r="C78" s="101" t="s">
        <v>702</v>
      </c>
      <c r="D78" s="48" t="s">
        <v>283</v>
      </c>
      <c r="E78" s="48" t="s">
        <v>701</v>
      </c>
      <c r="F78" s="44">
        <v>37603</v>
      </c>
      <c r="G78" s="41" t="s">
        <v>553</v>
      </c>
      <c r="H78" s="48" t="s">
        <v>370</v>
      </c>
      <c r="I78" s="48" t="s">
        <v>515</v>
      </c>
      <c r="J78" s="34">
        <v>9.1</v>
      </c>
      <c r="K78" s="49"/>
      <c r="L78" s="45"/>
    </row>
    <row r="79" spans="3:12" x14ac:dyDescent="0.3">
      <c r="C79" s="101" t="s">
        <v>703</v>
      </c>
      <c r="D79" s="48" t="s">
        <v>284</v>
      </c>
      <c r="E79" s="48" t="s">
        <v>701</v>
      </c>
      <c r="F79" s="44">
        <v>38184</v>
      </c>
      <c r="G79" s="41" t="s">
        <v>553</v>
      </c>
      <c r="H79" s="48" t="s">
        <v>370</v>
      </c>
      <c r="I79" s="48" t="s">
        <v>515</v>
      </c>
      <c r="J79" s="34">
        <v>9</v>
      </c>
      <c r="K79" s="49"/>
      <c r="L79" s="45"/>
    </row>
    <row r="80" spans="3:12" x14ac:dyDescent="0.3">
      <c r="C80" s="101" t="s">
        <v>704</v>
      </c>
      <c r="D80" s="48" t="s">
        <v>285</v>
      </c>
      <c r="E80" s="48" t="s">
        <v>701</v>
      </c>
      <c r="F80" s="44">
        <v>38687</v>
      </c>
      <c r="G80" s="41" t="s">
        <v>553</v>
      </c>
      <c r="H80" s="48" t="s">
        <v>370</v>
      </c>
      <c r="I80" s="48" t="s">
        <v>515</v>
      </c>
      <c r="J80" s="34">
        <v>8.9</v>
      </c>
      <c r="K80" s="49"/>
      <c r="L80" s="45"/>
    </row>
    <row r="81" spans="3:12" x14ac:dyDescent="0.3">
      <c r="C81" s="101" t="s">
        <v>705</v>
      </c>
      <c r="D81" s="48" t="s">
        <v>273</v>
      </c>
      <c r="E81" s="48" t="s">
        <v>701</v>
      </c>
      <c r="F81" s="44">
        <v>39274</v>
      </c>
      <c r="G81" s="41" t="s">
        <v>553</v>
      </c>
      <c r="H81" s="48" t="s">
        <v>370</v>
      </c>
      <c r="I81" s="48" t="s">
        <v>515</v>
      </c>
      <c r="J81" s="34">
        <v>8.6999999999999993</v>
      </c>
      <c r="K81" s="49"/>
      <c r="L81" s="45"/>
    </row>
    <row r="82" spans="3:12" x14ac:dyDescent="0.3">
      <c r="C82" s="101" t="s">
        <v>706</v>
      </c>
      <c r="D82" s="48" t="s">
        <v>273</v>
      </c>
      <c r="E82" s="48" t="s">
        <v>701</v>
      </c>
      <c r="F82" s="44">
        <v>40009</v>
      </c>
      <c r="G82" s="41" t="s">
        <v>553</v>
      </c>
      <c r="H82" s="48" t="s">
        <v>370</v>
      </c>
      <c r="I82" s="48" t="s">
        <v>515</v>
      </c>
      <c r="J82" s="34">
        <v>8.6</v>
      </c>
      <c r="K82" s="49"/>
      <c r="L82" s="45"/>
    </row>
    <row r="83" spans="3:12" x14ac:dyDescent="0.3">
      <c r="C83" s="101" t="s">
        <v>707</v>
      </c>
      <c r="D83" s="48" t="s">
        <v>273</v>
      </c>
      <c r="E83" s="48" t="s">
        <v>701</v>
      </c>
      <c r="F83" s="44">
        <v>40527</v>
      </c>
      <c r="G83" s="41" t="s">
        <v>553</v>
      </c>
      <c r="H83" s="48" t="s">
        <v>370</v>
      </c>
      <c r="I83" s="48" t="s">
        <v>515</v>
      </c>
      <c r="J83" s="34">
        <v>8.6</v>
      </c>
      <c r="K83" s="49"/>
      <c r="L83" s="45"/>
    </row>
    <row r="84" spans="3:12" x14ac:dyDescent="0.3">
      <c r="C84" s="101" t="s">
        <v>708</v>
      </c>
      <c r="D84" s="48" t="s">
        <v>273</v>
      </c>
      <c r="E84" s="48" t="s">
        <v>701</v>
      </c>
      <c r="F84" s="44">
        <v>40737</v>
      </c>
      <c r="G84" s="41" t="s">
        <v>553</v>
      </c>
      <c r="H84" s="48" t="s">
        <v>370</v>
      </c>
      <c r="I84" s="48" t="s">
        <v>515</v>
      </c>
      <c r="J84" s="34">
        <v>9</v>
      </c>
      <c r="K84" s="49"/>
      <c r="L84" s="45"/>
    </row>
    <row r="85" spans="3:12" x14ac:dyDescent="0.3">
      <c r="C85" s="99" t="s">
        <v>864</v>
      </c>
      <c r="D85" s="48" t="s">
        <v>162</v>
      </c>
      <c r="E85" s="48" t="s">
        <v>865</v>
      </c>
      <c r="F85" s="44">
        <v>38988</v>
      </c>
      <c r="G85" s="41" t="s">
        <v>553</v>
      </c>
      <c r="H85" s="48" t="s">
        <v>434</v>
      </c>
      <c r="I85" s="48" t="s">
        <v>426</v>
      </c>
      <c r="J85" s="34">
        <v>8.6</v>
      </c>
      <c r="K85" s="49"/>
      <c r="L85" s="45"/>
    </row>
    <row r="86" spans="3:12" x14ac:dyDescent="0.3">
      <c r="C86" s="99" t="s">
        <v>964</v>
      </c>
      <c r="D86" s="48" t="s">
        <v>162</v>
      </c>
      <c r="E86" s="48" t="s">
        <v>965</v>
      </c>
      <c r="F86" s="44">
        <v>44762</v>
      </c>
      <c r="G86" s="41" t="s">
        <v>553</v>
      </c>
      <c r="H86" s="48" t="s">
        <v>772</v>
      </c>
      <c r="I86" s="48" t="s">
        <v>426</v>
      </c>
      <c r="J86" s="34">
        <v>6.5</v>
      </c>
      <c r="K86" s="49"/>
      <c r="L86" s="45"/>
    </row>
    <row r="87" spans="3:12" x14ac:dyDescent="0.3">
      <c r="C87" s="99" t="s">
        <v>924</v>
      </c>
      <c r="D87" s="48" t="s">
        <v>211</v>
      </c>
      <c r="E87" s="48" t="s">
        <v>925</v>
      </c>
      <c r="F87" s="44">
        <v>43432</v>
      </c>
      <c r="G87" s="41"/>
      <c r="H87" s="48" t="s">
        <v>470</v>
      </c>
      <c r="I87" s="48" t="s">
        <v>426</v>
      </c>
      <c r="J87" s="34">
        <v>7.8</v>
      </c>
      <c r="K87" s="49"/>
      <c r="L87" s="45"/>
    </row>
    <row r="88" spans="3:12" x14ac:dyDescent="0.3">
      <c r="C88" s="99" t="s">
        <v>1234</v>
      </c>
      <c r="D88" s="48" t="s">
        <v>1235</v>
      </c>
      <c r="E88" s="48" t="s">
        <v>1236</v>
      </c>
      <c r="F88" s="44">
        <v>40794</v>
      </c>
      <c r="G88" s="41"/>
      <c r="H88" s="48" t="s">
        <v>368</v>
      </c>
      <c r="I88" s="48" t="s">
        <v>426</v>
      </c>
      <c r="J88" s="34">
        <v>8.1</v>
      </c>
      <c r="K88" s="49"/>
      <c r="L88" s="45"/>
    </row>
    <row r="89" spans="3:12" x14ac:dyDescent="0.3">
      <c r="C89" s="99" t="s">
        <v>591</v>
      </c>
      <c r="D89" s="48" t="s">
        <v>123</v>
      </c>
      <c r="E89" s="48" t="s">
        <v>592</v>
      </c>
      <c r="F89" s="44">
        <v>41458</v>
      </c>
      <c r="G89" s="41"/>
      <c r="H89" s="48" t="s">
        <v>439</v>
      </c>
      <c r="I89" s="48" t="s">
        <v>426</v>
      </c>
      <c r="J89" s="34">
        <v>8.3000000000000007</v>
      </c>
      <c r="K89" s="49">
        <v>3.5</v>
      </c>
      <c r="L89" s="45"/>
    </row>
    <row r="90" spans="3:12" x14ac:dyDescent="0.3">
      <c r="C90" s="99" t="s">
        <v>744</v>
      </c>
      <c r="D90" s="48" t="s">
        <v>150</v>
      </c>
      <c r="E90" s="48" t="s">
        <v>745</v>
      </c>
      <c r="F90" s="44">
        <v>42725</v>
      </c>
      <c r="G90" s="41"/>
      <c r="H90" s="48" t="s">
        <v>472</v>
      </c>
      <c r="I90" s="48" t="s">
        <v>426</v>
      </c>
      <c r="J90" s="34">
        <v>7.8</v>
      </c>
      <c r="K90" s="49"/>
      <c r="L90" s="45"/>
    </row>
    <row r="91" spans="3:12" x14ac:dyDescent="0.3">
      <c r="C91" s="99" t="s">
        <v>972</v>
      </c>
      <c r="D91" s="48" t="s">
        <v>220</v>
      </c>
      <c r="E91" s="48" t="s">
        <v>973</v>
      </c>
      <c r="F91" s="44">
        <v>41213</v>
      </c>
      <c r="G91" s="41"/>
      <c r="H91" s="48" t="s">
        <v>544</v>
      </c>
      <c r="I91" s="48" t="s">
        <v>426</v>
      </c>
      <c r="J91" s="34">
        <v>8.9</v>
      </c>
      <c r="K91" s="49"/>
      <c r="L91" s="45"/>
    </row>
    <row r="92" spans="3:12" x14ac:dyDescent="0.3">
      <c r="C92" s="98" t="s">
        <v>918</v>
      </c>
      <c r="D92" s="48" t="s">
        <v>208</v>
      </c>
      <c r="E92" s="48" t="s">
        <v>919</v>
      </c>
      <c r="F92" s="44">
        <v>42901</v>
      </c>
      <c r="G92" s="41"/>
      <c r="H92" s="48" t="s">
        <v>389</v>
      </c>
      <c r="I92" s="48" t="s">
        <v>426</v>
      </c>
      <c r="J92" s="34">
        <v>7.3</v>
      </c>
      <c r="K92" s="49"/>
      <c r="L92" s="45"/>
    </row>
    <row r="93" spans="3:12" x14ac:dyDescent="0.3">
      <c r="C93" s="99" t="s">
        <v>884</v>
      </c>
      <c r="D93" s="48" t="s">
        <v>197</v>
      </c>
      <c r="E93" s="48" t="s">
        <v>885</v>
      </c>
      <c r="F93" s="44">
        <v>41823</v>
      </c>
      <c r="G93" s="41" t="s">
        <v>553</v>
      </c>
      <c r="H93" s="48" t="s">
        <v>472</v>
      </c>
      <c r="I93" s="48" t="s">
        <v>426</v>
      </c>
      <c r="J93" s="34">
        <v>7.5</v>
      </c>
      <c r="K93" s="49"/>
      <c r="L93" s="45"/>
    </row>
    <row r="94" spans="3:12" x14ac:dyDescent="0.3">
      <c r="C94" s="99" t="s">
        <v>416</v>
      </c>
      <c r="D94" s="48" t="s">
        <v>112</v>
      </c>
      <c r="E94" s="48" t="s">
        <v>550</v>
      </c>
      <c r="F94" s="44">
        <v>43041</v>
      </c>
      <c r="G94" s="41"/>
      <c r="H94" s="48" t="s">
        <v>383</v>
      </c>
      <c r="I94" s="48" t="s">
        <v>426</v>
      </c>
      <c r="J94" s="34">
        <v>7.3</v>
      </c>
      <c r="K94" s="47">
        <v>2</v>
      </c>
      <c r="L94" s="45"/>
    </row>
    <row r="95" spans="3:12" x14ac:dyDescent="0.3">
      <c r="C95" s="99" t="s">
        <v>395</v>
      </c>
      <c r="D95" s="48" t="s">
        <v>234</v>
      </c>
      <c r="E95" s="48" t="s">
        <v>1021</v>
      </c>
      <c r="F95" s="44">
        <v>44778</v>
      </c>
      <c r="G95" s="41"/>
      <c r="H95" s="48" t="s">
        <v>385</v>
      </c>
      <c r="I95" s="48" t="s">
        <v>426</v>
      </c>
      <c r="J95" s="34">
        <v>6</v>
      </c>
      <c r="K95" s="49"/>
      <c r="L95" s="45"/>
    </row>
    <row r="96" spans="3:12" x14ac:dyDescent="0.3">
      <c r="C96" s="99" t="s">
        <v>768</v>
      </c>
      <c r="D96" s="48" t="s">
        <v>159</v>
      </c>
      <c r="E96" s="48" t="s">
        <v>769</v>
      </c>
      <c r="F96" s="44">
        <v>40213</v>
      </c>
      <c r="G96" s="41"/>
      <c r="H96" s="48" t="s">
        <v>669</v>
      </c>
      <c r="I96" s="48" t="s">
        <v>426</v>
      </c>
      <c r="J96" s="34">
        <v>8.6999999999999993</v>
      </c>
      <c r="K96" s="49"/>
      <c r="L96" s="45"/>
    </row>
    <row r="97" spans="3:12" x14ac:dyDescent="0.3">
      <c r="C97" s="99" t="s">
        <v>777</v>
      </c>
      <c r="D97" s="48" t="s">
        <v>159</v>
      </c>
      <c r="E97" s="48" t="s">
        <v>778</v>
      </c>
      <c r="F97" s="44">
        <v>42949</v>
      </c>
      <c r="G97" s="41"/>
      <c r="H97" s="48" t="s">
        <v>470</v>
      </c>
      <c r="I97" s="48" t="s">
        <v>426</v>
      </c>
      <c r="J97" s="34">
        <v>9.3000000000000007</v>
      </c>
      <c r="K97" s="49"/>
      <c r="L97" s="45"/>
    </row>
    <row r="98" spans="3:12" x14ac:dyDescent="0.3">
      <c r="C98" s="102" t="s">
        <v>1232</v>
      </c>
      <c r="D98" s="48" t="s">
        <v>159</v>
      </c>
      <c r="E98" s="48" t="s">
        <v>1233</v>
      </c>
      <c r="F98" s="44">
        <v>40809</v>
      </c>
      <c r="G98" s="41"/>
      <c r="H98" s="48" t="s">
        <v>1037</v>
      </c>
      <c r="I98" s="48" t="s">
        <v>426</v>
      </c>
      <c r="J98" s="34">
        <v>7.8</v>
      </c>
      <c r="K98" s="49"/>
      <c r="L98" s="45"/>
    </row>
    <row r="99" spans="3:12" x14ac:dyDescent="0.3">
      <c r="C99" s="99" t="s">
        <v>1222</v>
      </c>
      <c r="D99" s="48" t="s">
        <v>1223</v>
      </c>
      <c r="E99" s="48" t="s">
        <v>1224</v>
      </c>
      <c r="F99" s="44">
        <v>41430</v>
      </c>
      <c r="G99" s="41"/>
      <c r="H99" s="48" t="s">
        <v>953</v>
      </c>
      <c r="I99" s="48" t="s">
        <v>426</v>
      </c>
      <c r="J99" s="34">
        <v>8.1</v>
      </c>
      <c r="K99" s="49"/>
      <c r="L99" s="45"/>
    </row>
    <row r="100" spans="3:12" x14ac:dyDescent="0.3">
      <c r="C100" s="99" t="s">
        <v>743</v>
      </c>
      <c r="D100" s="48" t="s">
        <v>149</v>
      </c>
      <c r="E100" s="48" t="s">
        <v>1331</v>
      </c>
      <c r="F100" s="44">
        <v>41473</v>
      </c>
      <c r="G100" s="41" t="s">
        <v>553</v>
      </c>
      <c r="H100" s="48" t="s">
        <v>574</v>
      </c>
      <c r="I100" s="48" t="s">
        <v>505</v>
      </c>
      <c r="J100" s="34">
        <v>7.7</v>
      </c>
      <c r="K100" s="49"/>
      <c r="L100" s="45"/>
    </row>
    <row r="101" spans="3:12" x14ac:dyDescent="0.3">
      <c r="C101" s="103">
        <v>1987</v>
      </c>
      <c r="D101" s="48" t="s">
        <v>178</v>
      </c>
      <c r="E101" s="48" t="s">
        <v>834</v>
      </c>
      <c r="F101" s="44">
        <v>43096</v>
      </c>
      <c r="G101" s="41"/>
      <c r="H101" s="48" t="s">
        <v>470</v>
      </c>
      <c r="I101" s="48" t="s">
        <v>426</v>
      </c>
      <c r="J101" s="34">
        <v>9.1</v>
      </c>
      <c r="K101" s="49"/>
      <c r="L101" s="45"/>
    </row>
    <row r="102" spans="3:12" x14ac:dyDescent="0.3">
      <c r="C102" s="99" t="s">
        <v>783</v>
      </c>
      <c r="D102" s="48" t="s">
        <v>163</v>
      </c>
      <c r="E102" s="48" t="s">
        <v>784</v>
      </c>
      <c r="F102" s="44">
        <v>42313</v>
      </c>
      <c r="G102" s="41"/>
      <c r="H102" s="48" t="s">
        <v>639</v>
      </c>
      <c r="I102" s="48" t="s">
        <v>426</v>
      </c>
      <c r="J102" s="34">
        <v>8</v>
      </c>
      <c r="K102" s="49"/>
      <c r="L102" s="45"/>
    </row>
    <row r="103" spans="3:12" x14ac:dyDescent="0.3">
      <c r="C103" s="99" t="s">
        <v>851</v>
      </c>
      <c r="D103" s="100" t="s">
        <v>163</v>
      </c>
      <c r="E103" s="43" t="s">
        <v>1334</v>
      </c>
      <c r="F103" s="44">
        <v>45344</v>
      </c>
      <c r="G103" s="41"/>
      <c r="H103" s="48" t="s">
        <v>1335</v>
      </c>
      <c r="I103" s="48" t="s">
        <v>426</v>
      </c>
      <c r="J103" s="34" t="s">
        <v>374</v>
      </c>
      <c r="K103" s="49"/>
      <c r="L103" s="45"/>
    </row>
    <row r="104" spans="3:12" x14ac:dyDescent="0.3">
      <c r="C104" s="30" t="s">
        <v>595</v>
      </c>
      <c r="D104" s="31" t="s">
        <v>1323</v>
      </c>
      <c r="E104" s="45" t="s">
        <v>1324</v>
      </c>
      <c r="F104" s="32">
        <v>45273</v>
      </c>
      <c r="G104" s="33"/>
      <c r="H104" s="45" t="s">
        <v>1388</v>
      </c>
      <c r="I104" s="45" t="s">
        <v>426</v>
      </c>
      <c r="J104" s="34">
        <v>7.2</v>
      </c>
      <c r="K104" s="49">
        <v>3</v>
      </c>
      <c r="L104" s="45"/>
    </row>
    <row r="105" spans="3:12" x14ac:dyDescent="0.3">
      <c r="C105" s="102" t="s">
        <v>353</v>
      </c>
      <c r="D105" s="48" t="s">
        <v>1427</v>
      </c>
      <c r="E105" s="48" t="s">
        <v>1428</v>
      </c>
      <c r="F105" s="44">
        <v>38597</v>
      </c>
      <c r="G105" s="41"/>
      <c r="H105" s="48" t="s">
        <v>914</v>
      </c>
      <c r="I105" s="48" t="s">
        <v>426</v>
      </c>
      <c r="J105" s="34">
        <v>8.1999999999999993</v>
      </c>
      <c r="K105" s="49"/>
      <c r="L105" s="45"/>
    </row>
    <row r="106" spans="3:12" x14ac:dyDescent="0.3">
      <c r="C106" s="99" t="s">
        <v>709</v>
      </c>
      <c r="D106" s="48" t="s">
        <v>137</v>
      </c>
      <c r="E106" s="48" t="s">
        <v>710</v>
      </c>
      <c r="F106" s="44">
        <v>41297</v>
      </c>
      <c r="G106" s="41"/>
      <c r="H106" s="48" t="s">
        <v>368</v>
      </c>
      <c r="I106" s="48" t="s">
        <v>426</v>
      </c>
      <c r="J106" s="34">
        <v>9.3000000000000007</v>
      </c>
      <c r="K106" s="49"/>
      <c r="L106" s="45"/>
    </row>
    <row r="107" spans="3:12" x14ac:dyDescent="0.3">
      <c r="C107" s="99" t="s">
        <v>835</v>
      </c>
      <c r="D107" s="48" t="s">
        <v>179</v>
      </c>
      <c r="E107" s="48" t="s">
        <v>836</v>
      </c>
      <c r="F107" s="44">
        <v>43818</v>
      </c>
      <c r="G107" s="41"/>
      <c r="H107" s="48" t="s">
        <v>669</v>
      </c>
      <c r="I107" s="48" t="s">
        <v>426</v>
      </c>
      <c r="J107" s="34">
        <v>7.1</v>
      </c>
      <c r="K107" s="49"/>
      <c r="L107" s="45"/>
    </row>
    <row r="108" spans="3:12" x14ac:dyDescent="0.3">
      <c r="C108" s="99" t="s">
        <v>764</v>
      </c>
      <c r="D108" s="48" t="s">
        <v>157</v>
      </c>
      <c r="E108" s="48" t="s">
        <v>765</v>
      </c>
      <c r="F108" s="44">
        <v>43242</v>
      </c>
      <c r="G108" s="41" t="s">
        <v>553</v>
      </c>
      <c r="H108" s="48" t="s">
        <v>472</v>
      </c>
      <c r="I108" s="48" t="s">
        <v>426</v>
      </c>
      <c r="J108" s="34">
        <v>7.8</v>
      </c>
      <c r="K108" s="49"/>
      <c r="L108" s="45"/>
    </row>
    <row r="109" spans="3:12" x14ac:dyDescent="0.3">
      <c r="C109" s="99" t="s">
        <v>954</v>
      </c>
      <c r="D109" s="48" t="s">
        <v>135</v>
      </c>
      <c r="E109" s="48" t="s">
        <v>955</v>
      </c>
      <c r="F109" s="44">
        <v>45153</v>
      </c>
      <c r="G109" s="41"/>
      <c r="H109" s="48" t="s">
        <v>368</v>
      </c>
      <c r="I109" s="48" t="s">
        <v>426</v>
      </c>
      <c r="J109" s="34">
        <v>7.8</v>
      </c>
      <c r="K109" s="49"/>
      <c r="L109" s="45"/>
    </row>
    <row r="110" spans="3:12" x14ac:dyDescent="0.3">
      <c r="C110" s="99" t="s">
        <v>922</v>
      </c>
      <c r="D110" s="48" t="s">
        <v>210</v>
      </c>
      <c r="E110" s="48" t="s">
        <v>923</v>
      </c>
      <c r="F110" s="44">
        <v>43384</v>
      </c>
      <c r="G110" s="41"/>
      <c r="H110" s="48" t="s">
        <v>470</v>
      </c>
      <c r="I110" s="48" t="s">
        <v>426</v>
      </c>
      <c r="J110" s="34">
        <v>9</v>
      </c>
      <c r="K110" s="49"/>
      <c r="L110" s="45"/>
    </row>
    <row r="111" spans="3:12" x14ac:dyDescent="0.3">
      <c r="C111" s="99" t="s">
        <v>875</v>
      </c>
      <c r="D111" s="48" t="s">
        <v>166</v>
      </c>
      <c r="E111" s="48" t="s">
        <v>876</v>
      </c>
      <c r="F111" s="44">
        <v>42914</v>
      </c>
      <c r="G111" s="41"/>
      <c r="H111" s="48" t="s">
        <v>415</v>
      </c>
      <c r="I111" s="48" t="s">
        <v>426</v>
      </c>
      <c r="J111" s="34">
        <v>8.9</v>
      </c>
      <c r="K111" s="49"/>
      <c r="L111" s="45"/>
    </row>
    <row r="112" spans="3:12" x14ac:dyDescent="0.3">
      <c r="C112" s="98" t="s">
        <v>966</v>
      </c>
      <c r="D112" s="48" t="s">
        <v>166</v>
      </c>
      <c r="E112" s="48" t="s">
        <v>967</v>
      </c>
      <c r="F112" s="44">
        <v>38715</v>
      </c>
      <c r="G112" s="41"/>
      <c r="H112" s="48" t="s">
        <v>724</v>
      </c>
      <c r="I112" s="48" t="s">
        <v>426</v>
      </c>
      <c r="J112" s="34">
        <v>9</v>
      </c>
      <c r="K112" s="49"/>
      <c r="L112" s="45"/>
    </row>
    <row r="113" spans="3:12" x14ac:dyDescent="0.3">
      <c r="C113" s="99" t="s">
        <v>941</v>
      </c>
      <c r="D113" s="48" t="s">
        <v>216</v>
      </c>
      <c r="E113" s="48" t="s">
        <v>942</v>
      </c>
      <c r="F113" s="44">
        <v>44125</v>
      </c>
      <c r="G113" s="41"/>
      <c r="H113" s="48" t="s">
        <v>368</v>
      </c>
      <c r="I113" s="48" t="s">
        <v>426</v>
      </c>
      <c r="J113" s="34"/>
      <c r="K113" s="49"/>
      <c r="L113" s="45"/>
    </row>
    <row r="114" spans="3:12" x14ac:dyDescent="0.3">
      <c r="C114" s="99" t="s">
        <v>794</v>
      </c>
      <c r="D114" s="48" t="s">
        <v>168</v>
      </c>
      <c r="E114" s="48" t="s">
        <v>795</v>
      </c>
      <c r="F114" s="44">
        <v>43362</v>
      </c>
      <c r="G114" s="41"/>
      <c r="H114" s="48" t="s">
        <v>439</v>
      </c>
      <c r="I114" s="48" t="s">
        <v>426</v>
      </c>
      <c r="J114" s="34">
        <v>7</v>
      </c>
      <c r="K114" s="49"/>
      <c r="L114" s="45"/>
    </row>
    <row r="115" spans="3:12" x14ac:dyDescent="0.3">
      <c r="C115" s="99" t="s">
        <v>567</v>
      </c>
      <c r="D115" s="48" t="s">
        <v>117</v>
      </c>
      <c r="E115" s="48" t="s">
        <v>568</v>
      </c>
      <c r="F115" s="44">
        <v>40394</v>
      </c>
      <c r="G115" s="41"/>
      <c r="H115" s="48" t="s">
        <v>431</v>
      </c>
      <c r="I115" s="48" t="s">
        <v>426</v>
      </c>
      <c r="J115" s="34">
        <v>8.6999999999999993</v>
      </c>
      <c r="K115" s="49">
        <v>5</v>
      </c>
      <c r="L115" s="45"/>
    </row>
    <row r="116" spans="3:12" x14ac:dyDescent="0.3">
      <c r="C116" s="98" t="s">
        <v>879</v>
      </c>
      <c r="D116" s="48" t="s">
        <v>195</v>
      </c>
      <c r="E116" s="48" t="s">
        <v>880</v>
      </c>
      <c r="F116" s="44">
        <v>42578</v>
      </c>
      <c r="G116" s="41"/>
      <c r="H116" s="48" t="s">
        <v>391</v>
      </c>
      <c r="I116" s="48" t="s">
        <v>426</v>
      </c>
      <c r="J116" s="34">
        <v>6.4</v>
      </c>
      <c r="K116" s="49"/>
      <c r="L116" s="45"/>
    </row>
    <row r="117" spans="3:12" x14ac:dyDescent="0.3">
      <c r="C117" s="99" t="s">
        <v>569</v>
      </c>
      <c r="D117" s="48" t="s">
        <v>118</v>
      </c>
      <c r="E117" s="48" t="s">
        <v>570</v>
      </c>
      <c r="F117" s="44">
        <v>43404</v>
      </c>
      <c r="G117" s="41"/>
      <c r="H117" s="48" t="s">
        <v>571</v>
      </c>
      <c r="I117" s="48" t="s">
        <v>426</v>
      </c>
      <c r="J117" s="34">
        <v>8.6</v>
      </c>
      <c r="K117" s="49">
        <v>3</v>
      </c>
      <c r="L117" s="45"/>
    </row>
    <row r="118" spans="3:12" x14ac:dyDescent="0.3">
      <c r="C118" s="99" t="s">
        <v>862</v>
      </c>
      <c r="D118" s="48" t="s">
        <v>189</v>
      </c>
      <c r="E118" s="48" t="s">
        <v>863</v>
      </c>
      <c r="F118" s="44">
        <v>44454</v>
      </c>
      <c r="G118" s="41"/>
      <c r="H118" s="48" t="s">
        <v>470</v>
      </c>
      <c r="I118" s="48" t="s">
        <v>426</v>
      </c>
      <c r="J118" s="34">
        <v>8.3000000000000007</v>
      </c>
      <c r="K118" s="49"/>
      <c r="L118" s="45"/>
    </row>
    <row r="119" spans="3:12" x14ac:dyDescent="0.3">
      <c r="C119" s="98" t="s">
        <v>785</v>
      </c>
      <c r="D119" s="48" t="s">
        <v>164</v>
      </c>
      <c r="E119" s="48" t="s">
        <v>786</v>
      </c>
      <c r="F119" s="44">
        <v>42403</v>
      </c>
      <c r="G119" s="41"/>
      <c r="H119" s="48" t="s">
        <v>449</v>
      </c>
      <c r="I119" s="48" t="s">
        <v>426</v>
      </c>
      <c r="J119" s="34">
        <v>7.3</v>
      </c>
      <c r="K119" s="49"/>
      <c r="L119" s="45"/>
    </row>
    <row r="120" spans="3:12" x14ac:dyDescent="0.3">
      <c r="C120" s="99" t="s">
        <v>608</v>
      </c>
      <c r="D120" s="48" t="s">
        <v>128</v>
      </c>
      <c r="E120" s="48" t="s">
        <v>609</v>
      </c>
      <c r="F120" s="44">
        <v>43600</v>
      </c>
      <c r="G120" s="41"/>
      <c r="H120" s="48" t="s">
        <v>431</v>
      </c>
      <c r="I120" s="48" t="s">
        <v>426</v>
      </c>
      <c r="J120" s="34">
        <v>7.7</v>
      </c>
      <c r="K120" s="49">
        <v>4</v>
      </c>
      <c r="L120" s="45"/>
    </row>
    <row r="121" spans="3:12" x14ac:dyDescent="0.3">
      <c r="C121" s="98" t="s">
        <v>871</v>
      </c>
      <c r="D121" s="48" t="s">
        <v>192</v>
      </c>
      <c r="E121" s="48" t="s">
        <v>872</v>
      </c>
      <c r="F121" s="44">
        <v>40990</v>
      </c>
      <c r="G121" s="41"/>
      <c r="H121" s="48" t="s">
        <v>474</v>
      </c>
      <c r="I121" s="48" t="s">
        <v>426</v>
      </c>
      <c r="J121" s="34">
        <v>8.6</v>
      </c>
      <c r="K121" s="49"/>
      <c r="L121" s="45"/>
    </row>
    <row r="122" spans="3:12" x14ac:dyDescent="0.3">
      <c r="C122" s="99" t="s">
        <v>891</v>
      </c>
      <c r="D122" s="48" t="s">
        <v>200</v>
      </c>
      <c r="E122" s="48" t="s">
        <v>892</v>
      </c>
      <c r="F122" s="44">
        <v>43264</v>
      </c>
      <c r="G122" s="41" t="s">
        <v>553</v>
      </c>
      <c r="H122" s="48" t="s">
        <v>890</v>
      </c>
      <c r="I122" s="48" t="s">
        <v>426</v>
      </c>
      <c r="J122" s="34">
        <v>7.5</v>
      </c>
      <c r="K122" s="49"/>
      <c r="L122" s="45"/>
    </row>
    <row r="123" spans="3:12" x14ac:dyDescent="0.3">
      <c r="C123" s="99" t="s">
        <v>792</v>
      </c>
      <c r="D123" s="48" t="s">
        <v>167</v>
      </c>
      <c r="E123" s="48" t="s">
        <v>793</v>
      </c>
      <c r="F123" s="44">
        <v>44811</v>
      </c>
      <c r="G123" s="41" t="s">
        <v>553</v>
      </c>
      <c r="H123" s="48" t="s">
        <v>574</v>
      </c>
      <c r="I123" s="48" t="s">
        <v>426</v>
      </c>
      <c r="J123" s="34">
        <v>8</v>
      </c>
      <c r="K123" s="49"/>
      <c r="L123" s="45"/>
    </row>
    <row r="124" spans="3:12" x14ac:dyDescent="0.3">
      <c r="C124" s="98" t="s">
        <v>839</v>
      </c>
      <c r="D124" s="48" t="s">
        <v>167</v>
      </c>
      <c r="E124" s="48" t="s">
        <v>840</v>
      </c>
      <c r="F124" s="44">
        <v>42354</v>
      </c>
      <c r="G124" s="41"/>
      <c r="H124" s="48" t="s">
        <v>470</v>
      </c>
      <c r="I124" s="48" t="s">
        <v>426</v>
      </c>
      <c r="J124" s="34">
        <v>8.5</v>
      </c>
      <c r="K124" s="49"/>
      <c r="L124" s="45"/>
    </row>
    <row r="125" spans="3:12" x14ac:dyDescent="0.3">
      <c r="C125" s="99" t="s">
        <v>893</v>
      </c>
      <c r="D125" s="48" t="s">
        <v>167</v>
      </c>
      <c r="E125" s="48" t="s">
        <v>894</v>
      </c>
      <c r="F125" s="44">
        <v>41857</v>
      </c>
      <c r="G125" s="41" t="s">
        <v>553</v>
      </c>
      <c r="H125" s="48" t="s">
        <v>895</v>
      </c>
      <c r="I125" s="48" t="s">
        <v>426</v>
      </c>
      <c r="J125" s="34">
        <v>8</v>
      </c>
      <c r="K125" s="49"/>
      <c r="L125" s="45"/>
    </row>
    <row r="126" spans="3:12" x14ac:dyDescent="0.3">
      <c r="C126" s="99" t="s">
        <v>601</v>
      </c>
      <c r="D126" s="48" t="s">
        <v>127</v>
      </c>
      <c r="E126" s="48" t="s">
        <v>602</v>
      </c>
      <c r="F126" s="44">
        <v>44699</v>
      </c>
      <c r="G126" s="41" t="s">
        <v>553</v>
      </c>
      <c r="H126" s="48" t="s">
        <v>431</v>
      </c>
      <c r="I126" s="48" t="s">
        <v>426</v>
      </c>
      <c r="J126" s="34">
        <v>8.5</v>
      </c>
      <c r="K126" s="49">
        <v>3.5</v>
      </c>
      <c r="L126" s="45"/>
    </row>
    <row r="127" spans="3:12" x14ac:dyDescent="0.3">
      <c r="C127" s="99" t="s">
        <v>603</v>
      </c>
      <c r="D127" s="48" t="s">
        <v>127</v>
      </c>
      <c r="E127" s="48" t="s">
        <v>604</v>
      </c>
      <c r="F127" s="44">
        <v>45077</v>
      </c>
      <c r="G127" s="41" t="s">
        <v>553</v>
      </c>
      <c r="H127" s="48" t="s">
        <v>431</v>
      </c>
      <c r="I127" s="48" t="s">
        <v>426</v>
      </c>
      <c r="J127" s="34">
        <v>8</v>
      </c>
      <c r="K127" s="49">
        <v>3</v>
      </c>
      <c r="L127" s="45"/>
    </row>
    <row r="128" spans="3:12" x14ac:dyDescent="0.3">
      <c r="C128" s="99" t="s">
        <v>869</v>
      </c>
      <c r="D128" s="48" t="s">
        <v>191</v>
      </c>
      <c r="E128" s="48" t="s">
        <v>870</v>
      </c>
      <c r="F128" s="44">
        <v>43677</v>
      </c>
      <c r="G128" s="41"/>
      <c r="H128" s="48" t="s">
        <v>574</v>
      </c>
      <c r="I128" s="48" t="s">
        <v>426</v>
      </c>
      <c r="J128" s="34">
        <v>8.8000000000000007</v>
      </c>
      <c r="K128" s="49"/>
      <c r="L128" s="45"/>
    </row>
    <row r="129" spans="3:12" x14ac:dyDescent="0.3">
      <c r="C129" s="99" t="s">
        <v>729</v>
      </c>
      <c r="D129" s="48" t="s">
        <v>145</v>
      </c>
      <c r="E129" s="48" t="s">
        <v>730</v>
      </c>
      <c r="F129" s="44">
        <v>43488</v>
      </c>
      <c r="G129" s="41"/>
      <c r="H129" s="48" t="s">
        <v>731</v>
      </c>
      <c r="I129" s="48" t="s">
        <v>426</v>
      </c>
      <c r="J129" s="34">
        <v>9</v>
      </c>
      <c r="K129" s="49"/>
      <c r="L129" s="45"/>
    </row>
    <row r="130" spans="3:12" x14ac:dyDescent="0.3">
      <c r="C130" s="99" t="s">
        <v>754</v>
      </c>
      <c r="D130" s="48" t="s">
        <v>155</v>
      </c>
      <c r="E130" s="48" t="s">
        <v>755</v>
      </c>
      <c r="F130" s="44">
        <v>43719</v>
      </c>
      <c r="G130" s="41"/>
      <c r="H130" s="48" t="s">
        <v>571</v>
      </c>
      <c r="I130" s="48" t="s">
        <v>426</v>
      </c>
      <c r="J130" s="34">
        <v>7.3</v>
      </c>
      <c r="K130" s="49"/>
      <c r="L130" s="45"/>
    </row>
    <row r="131" spans="3:12" x14ac:dyDescent="0.3">
      <c r="C131" s="99" t="s">
        <v>959</v>
      </c>
      <c r="D131" s="48" t="s">
        <v>155</v>
      </c>
      <c r="E131" s="48" t="s">
        <v>960</v>
      </c>
      <c r="F131" s="44">
        <v>42656</v>
      </c>
      <c r="G131" s="41"/>
      <c r="H131" s="48" t="s">
        <v>731</v>
      </c>
      <c r="I131" s="48" t="s">
        <v>426</v>
      </c>
      <c r="J131" s="34">
        <v>8.1999999999999993</v>
      </c>
      <c r="K131" s="49"/>
      <c r="L131" s="45"/>
    </row>
    <row r="132" spans="3:12" x14ac:dyDescent="0.3">
      <c r="C132" s="99" t="s">
        <v>873</v>
      </c>
      <c r="D132" s="48" t="s">
        <v>193</v>
      </c>
      <c r="E132" s="48" t="s">
        <v>874</v>
      </c>
      <c r="F132" s="44">
        <v>41347</v>
      </c>
      <c r="G132" s="41"/>
      <c r="H132" s="48" t="s">
        <v>470</v>
      </c>
      <c r="I132" s="48" t="s">
        <v>426</v>
      </c>
      <c r="J132" s="34">
        <v>8.8000000000000007</v>
      </c>
      <c r="K132" s="49"/>
      <c r="L132" s="45"/>
    </row>
    <row r="133" spans="3:12" x14ac:dyDescent="0.3">
      <c r="C133" s="99" t="s">
        <v>741</v>
      </c>
      <c r="D133" s="48" t="s">
        <v>148</v>
      </c>
      <c r="E133" s="48" t="s">
        <v>742</v>
      </c>
      <c r="F133" s="44">
        <v>40941</v>
      </c>
      <c r="G133" s="41"/>
      <c r="H133" s="48" t="s">
        <v>434</v>
      </c>
      <c r="I133" s="48" t="s">
        <v>426</v>
      </c>
      <c r="J133" s="34">
        <v>8.8000000000000007</v>
      </c>
      <c r="K133" s="49"/>
      <c r="L133" s="45"/>
    </row>
    <row r="134" spans="3:12" x14ac:dyDescent="0.3">
      <c r="C134" s="99" t="s">
        <v>841</v>
      </c>
      <c r="D134" s="48" t="s">
        <v>148</v>
      </c>
      <c r="E134" s="48" t="s">
        <v>842</v>
      </c>
      <c r="F134" s="44">
        <v>43320</v>
      </c>
      <c r="G134" s="41"/>
      <c r="H134" s="48" t="s">
        <v>389</v>
      </c>
      <c r="I134" s="48" t="s">
        <v>426</v>
      </c>
      <c r="J134" s="34">
        <v>8.3000000000000007</v>
      </c>
      <c r="K134" s="49"/>
      <c r="L134" s="45"/>
    </row>
    <row r="135" spans="3:12" x14ac:dyDescent="0.3">
      <c r="C135" s="99" t="s">
        <v>713</v>
      </c>
      <c r="D135" s="48" t="s">
        <v>139</v>
      </c>
      <c r="E135" s="48" t="s">
        <v>714</v>
      </c>
      <c r="F135" s="44">
        <v>40016</v>
      </c>
      <c r="G135" s="41"/>
      <c r="H135" s="48" t="s">
        <v>715</v>
      </c>
      <c r="I135" s="48" t="s">
        <v>426</v>
      </c>
      <c r="J135" s="34">
        <v>7.5</v>
      </c>
      <c r="K135" s="49"/>
      <c r="L135" s="45"/>
    </row>
    <row r="136" spans="3:12" x14ac:dyDescent="0.3">
      <c r="C136" s="99" t="s">
        <v>837</v>
      </c>
      <c r="D136" s="48" t="s">
        <v>1433</v>
      </c>
      <c r="E136" s="48" t="s">
        <v>838</v>
      </c>
      <c r="F136" s="44">
        <v>41990</v>
      </c>
      <c r="G136" s="41"/>
      <c r="H136" s="48" t="s">
        <v>470</v>
      </c>
      <c r="I136" s="48" t="s">
        <v>426</v>
      </c>
      <c r="J136" s="34">
        <v>9.1</v>
      </c>
      <c r="K136" s="49"/>
      <c r="L136" s="45"/>
    </row>
    <row r="137" spans="3:12" x14ac:dyDescent="0.3">
      <c r="C137" s="99" t="s">
        <v>860</v>
      </c>
      <c r="D137" s="48" t="s">
        <v>188</v>
      </c>
      <c r="E137" s="48" t="s">
        <v>861</v>
      </c>
      <c r="F137" s="44">
        <v>43944</v>
      </c>
      <c r="G137" s="41"/>
      <c r="H137" s="48" t="s">
        <v>666</v>
      </c>
      <c r="I137" s="48" t="s">
        <v>426</v>
      </c>
      <c r="J137" s="34">
        <v>6.1</v>
      </c>
      <c r="K137" s="49"/>
      <c r="L137" s="45"/>
    </row>
    <row r="138" spans="3:12" x14ac:dyDescent="0.3">
      <c r="C138" s="99" t="s">
        <v>746</v>
      </c>
      <c r="D138" s="48" t="s">
        <v>151</v>
      </c>
      <c r="E138" s="48" t="s">
        <v>747</v>
      </c>
      <c r="F138" s="44">
        <v>41632</v>
      </c>
      <c r="G138" s="41"/>
      <c r="H138" s="48" t="s">
        <v>385</v>
      </c>
      <c r="I138" s="48" t="s">
        <v>426</v>
      </c>
      <c r="J138" s="34">
        <v>8.1</v>
      </c>
      <c r="K138" s="49"/>
      <c r="L138" s="45"/>
    </row>
    <row r="139" spans="3:12" x14ac:dyDescent="0.3">
      <c r="C139" s="99" t="s">
        <v>610</v>
      </c>
      <c r="D139" s="48" t="s">
        <v>129</v>
      </c>
      <c r="E139" s="48" t="s">
        <v>611</v>
      </c>
      <c r="F139" s="44">
        <v>42327</v>
      </c>
      <c r="G139" s="41"/>
      <c r="H139" s="48" t="s">
        <v>434</v>
      </c>
      <c r="I139" s="48" t="s">
        <v>426</v>
      </c>
      <c r="J139" s="34">
        <v>8.6</v>
      </c>
      <c r="K139" s="49">
        <v>4</v>
      </c>
      <c r="L139" s="45"/>
    </row>
    <row r="140" spans="3:12" x14ac:dyDescent="0.3">
      <c r="C140" s="99" t="s">
        <v>732</v>
      </c>
      <c r="D140" s="48" t="s">
        <v>129</v>
      </c>
      <c r="E140" s="48" t="s">
        <v>733</v>
      </c>
      <c r="F140" s="44">
        <v>43852</v>
      </c>
      <c r="G140" s="41"/>
      <c r="H140" s="48" t="s">
        <v>383</v>
      </c>
      <c r="I140" s="48" t="s">
        <v>426</v>
      </c>
      <c r="J140" s="34">
        <v>8.1</v>
      </c>
      <c r="K140" s="49"/>
      <c r="L140" s="45"/>
    </row>
    <row r="141" spans="3:12" x14ac:dyDescent="0.3">
      <c r="C141" s="99" t="s">
        <v>614</v>
      </c>
      <c r="D141" s="48" t="s">
        <v>131</v>
      </c>
      <c r="E141" s="48" t="s">
        <v>615</v>
      </c>
      <c r="F141" s="44">
        <v>42571</v>
      </c>
      <c r="G141" s="41" t="s">
        <v>553</v>
      </c>
      <c r="H141" s="48" t="s">
        <v>385</v>
      </c>
      <c r="I141" s="48" t="s">
        <v>426</v>
      </c>
      <c r="J141" s="34">
        <v>8.6</v>
      </c>
      <c r="K141" s="49">
        <v>3.5</v>
      </c>
      <c r="L141" s="45"/>
    </row>
    <row r="142" spans="3:12" x14ac:dyDescent="0.3">
      <c r="C142" s="99" t="s">
        <v>612</v>
      </c>
      <c r="D142" s="48" t="s">
        <v>130</v>
      </c>
      <c r="E142" s="48" t="s">
        <v>613</v>
      </c>
      <c r="F142" s="44">
        <v>45147</v>
      </c>
      <c r="G142" s="41"/>
      <c r="H142" s="48" t="s">
        <v>383</v>
      </c>
      <c r="I142" s="48" t="s">
        <v>426</v>
      </c>
      <c r="J142" s="34">
        <v>8.1</v>
      </c>
      <c r="K142" s="49">
        <v>4</v>
      </c>
      <c r="L142" s="45"/>
    </row>
    <row r="143" spans="3:12" x14ac:dyDescent="0.3">
      <c r="C143" s="99" t="s">
        <v>929</v>
      </c>
      <c r="D143" s="48" t="s">
        <v>212</v>
      </c>
      <c r="E143" s="48" t="s">
        <v>930</v>
      </c>
      <c r="F143" s="44">
        <v>43474</v>
      </c>
      <c r="G143" s="41"/>
      <c r="H143" s="48" t="s">
        <v>470</v>
      </c>
      <c r="I143" s="48" t="s">
        <v>426</v>
      </c>
      <c r="J143" s="34">
        <v>8.9</v>
      </c>
      <c r="K143" s="49"/>
      <c r="L143" s="45"/>
    </row>
    <row r="144" spans="3:12" x14ac:dyDescent="0.3">
      <c r="C144" s="99" t="s">
        <v>775</v>
      </c>
      <c r="D144" s="48" t="s">
        <v>161</v>
      </c>
      <c r="E144" s="48" t="s">
        <v>776</v>
      </c>
      <c r="F144" s="44">
        <v>41626</v>
      </c>
      <c r="G144" s="41"/>
      <c r="H144" s="48" t="s">
        <v>470</v>
      </c>
      <c r="I144" s="48" t="s">
        <v>426</v>
      </c>
      <c r="J144" s="34">
        <v>9.3000000000000007</v>
      </c>
      <c r="K144" s="49"/>
      <c r="L144" s="45"/>
    </row>
    <row r="145" spans="3:12" x14ac:dyDescent="0.3">
      <c r="C145" s="98" t="s">
        <v>798</v>
      </c>
      <c r="D145" s="48" t="s">
        <v>161</v>
      </c>
      <c r="E145" s="48" t="s">
        <v>799</v>
      </c>
      <c r="F145" s="44">
        <v>43083</v>
      </c>
      <c r="G145" s="41" t="s">
        <v>553</v>
      </c>
      <c r="H145" s="48" t="s">
        <v>669</v>
      </c>
      <c r="I145" s="48" t="s">
        <v>426</v>
      </c>
      <c r="J145" s="34">
        <v>8.4</v>
      </c>
      <c r="K145" s="49"/>
      <c r="L145" s="45"/>
    </row>
    <row r="146" spans="3:12" x14ac:dyDescent="0.3">
      <c r="C146" s="98" t="s">
        <v>800</v>
      </c>
      <c r="D146" s="48" t="s">
        <v>161</v>
      </c>
      <c r="E146" s="48" t="s">
        <v>801</v>
      </c>
      <c r="F146" s="44">
        <v>44041</v>
      </c>
      <c r="G146" s="41" t="s">
        <v>553</v>
      </c>
      <c r="H146" s="48" t="s">
        <v>669</v>
      </c>
      <c r="I146" s="48" t="s">
        <v>426</v>
      </c>
      <c r="J146" s="34">
        <v>7.8</v>
      </c>
      <c r="K146" s="49"/>
      <c r="L146" s="45"/>
    </row>
    <row r="147" spans="3:12" x14ac:dyDescent="0.3">
      <c r="C147" s="99" t="s">
        <v>896</v>
      </c>
      <c r="D147" s="48" t="s">
        <v>201</v>
      </c>
      <c r="E147" s="48" t="s">
        <v>897</v>
      </c>
      <c r="F147" s="44">
        <v>44888</v>
      </c>
      <c r="G147" s="41"/>
      <c r="H147" s="48" t="s">
        <v>898</v>
      </c>
      <c r="I147" s="48" t="s">
        <v>426</v>
      </c>
      <c r="J147" s="34">
        <v>8.5</v>
      </c>
      <c r="K147" s="49"/>
      <c r="L147" s="45"/>
    </row>
    <row r="148" spans="3:12" x14ac:dyDescent="0.3">
      <c r="C148" s="99" t="s">
        <v>939</v>
      </c>
      <c r="D148" s="48" t="s">
        <v>215</v>
      </c>
      <c r="E148" s="48" t="s">
        <v>940</v>
      </c>
      <c r="F148" s="44">
        <v>43845</v>
      </c>
      <c r="G148" s="41"/>
      <c r="H148" s="48" t="s">
        <v>731</v>
      </c>
      <c r="I148" s="48" t="s">
        <v>426</v>
      </c>
      <c r="J148" s="34">
        <v>7.5</v>
      </c>
      <c r="K148" s="49"/>
      <c r="L148" s="45"/>
    </row>
    <row r="149" spans="3:12" x14ac:dyDescent="0.3">
      <c r="C149" s="99" t="s">
        <v>725</v>
      </c>
      <c r="D149" s="48" t="s">
        <v>144</v>
      </c>
      <c r="E149" s="48" t="s">
        <v>726</v>
      </c>
      <c r="F149" s="44">
        <v>38925</v>
      </c>
      <c r="G149" s="41"/>
      <c r="H149" s="48" t="s">
        <v>383</v>
      </c>
      <c r="I149" s="48" t="s">
        <v>426</v>
      </c>
      <c r="J149" s="34">
        <v>8.9</v>
      </c>
      <c r="K149" s="49"/>
      <c r="L149" s="45"/>
    </row>
    <row r="150" spans="3:12" x14ac:dyDescent="0.3">
      <c r="C150" s="99" t="s">
        <v>758</v>
      </c>
      <c r="D150" s="48" t="s">
        <v>144</v>
      </c>
      <c r="E150" s="48" t="s">
        <v>759</v>
      </c>
      <c r="F150" s="44">
        <v>37736</v>
      </c>
      <c r="G150" s="41"/>
      <c r="H150" s="48" t="s">
        <v>434</v>
      </c>
      <c r="I150" s="48" t="s">
        <v>426</v>
      </c>
      <c r="J150" s="34">
        <v>9.3000000000000007</v>
      </c>
      <c r="K150" s="49"/>
      <c r="L150" s="45"/>
    </row>
    <row r="151" spans="3:12" x14ac:dyDescent="0.3">
      <c r="C151" s="99" t="s">
        <v>770</v>
      </c>
      <c r="D151" s="48" t="s">
        <v>144</v>
      </c>
      <c r="E151" s="48" t="s">
        <v>771</v>
      </c>
      <c r="F151" s="44">
        <v>41487</v>
      </c>
      <c r="G151" s="41"/>
      <c r="H151" s="48" t="s">
        <v>772</v>
      </c>
      <c r="I151" s="48" t="s">
        <v>426</v>
      </c>
      <c r="J151" s="34">
        <v>8.3000000000000007</v>
      </c>
      <c r="K151" s="49"/>
      <c r="L151" s="45"/>
    </row>
    <row r="152" spans="3:12" x14ac:dyDescent="0.3">
      <c r="C152" s="99" t="s">
        <v>779</v>
      </c>
      <c r="D152" s="48" t="s">
        <v>144</v>
      </c>
      <c r="E152" s="48" t="s">
        <v>780</v>
      </c>
      <c r="F152" s="44">
        <v>43615</v>
      </c>
      <c r="G152" s="41"/>
      <c r="H152" s="48" t="s">
        <v>383</v>
      </c>
      <c r="I152" s="48" t="s">
        <v>426</v>
      </c>
      <c r="J152" s="34">
        <v>9.1</v>
      </c>
      <c r="K152" s="49"/>
      <c r="L152" s="45"/>
    </row>
    <row r="153" spans="3:12" x14ac:dyDescent="0.3">
      <c r="C153" s="99" t="s">
        <v>968</v>
      </c>
      <c r="D153" s="48" t="s">
        <v>144</v>
      </c>
      <c r="E153" s="48" t="s">
        <v>969</v>
      </c>
      <c r="F153" s="44">
        <v>39961</v>
      </c>
      <c r="G153" s="41"/>
      <c r="H153" s="48" t="s">
        <v>383</v>
      </c>
      <c r="I153" s="48" t="s">
        <v>426</v>
      </c>
      <c r="J153" s="34">
        <v>8.9</v>
      </c>
      <c r="K153" s="49"/>
      <c r="L153" s="45"/>
    </row>
    <row r="154" spans="3:12" x14ac:dyDescent="0.3">
      <c r="C154" s="99" t="s">
        <v>718</v>
      </c>
      <c r="D154" s="48" t="s">
        <v>141</v>
      </c>
      <c r="E154" s="48" t="s">
        <v>719</v>
      </c>
      <c r="F154" s="44">
        <v>44587</v>
      </c>
      <c r="G154" s="41"/>
      <c r="H154" s="48" t="s">
        <v>470</v>
      </c>
      <c r="I154" s="48" t="s">
        <v>426</v>
      </c>
      <c r="J154" s="34">
        <v>7.8</v>
      </c>
      <c r="K154" s="49"/>
      <c r="L154" s="45"/>
    </row>
    <row r="155" spans="3:12" x14ac:dyDescent="0.3">
      <c r="C155" s="99" t="s">
        <v>820</v>
      </c>
      <c r="D155" s="48" t="s">
        <v>175</v>
      </c>
      <c r="E155" s="48" t="s">
        <v>821</v>
      </c>
      <c r="F155" s="44">
        <v>41200</v>
      </c>
      <c r="G155" s="41"/>
      <c r="H155" s="48" t="s">
        <v>389</v>
      </c>
      <c r="I155" s="48" t="s">
        <v>426</v>
      </c>
      <c r="J155" s="34">
        <v>7</v>
      </c>
      <c r="K155" s="49"/>
      <c r="L155" s="45"/>
    </row>
    <row r="156" spans="3:12" x14ac:dyDescent="0.3">
      <c r="C156" s="99" t="s">
        <v>803</v>
      </c>
      <c r="D156" s="48" t="s">
        <v>170</v>
      </c>
      <c r="E156" s="48" t="s">
        <v>804</v>
      </c>
      <c r="F156" s="44">
        <v>41326</v>
      </c>
      <c r="G156" s="41"/>
      <c r="H156" s="48" t="s">
        <v>434</v>
      </c>
      <c r="I156" s="48" t="s">
        <v>426</v>
      </c>
      <c r="J156" s="34">
        <v>8.9</v>
      </c>
      <c r="K156" s="49"/>
      <c r="L156" s="45"/>
    </row>
    <row r="157" spans="3:12" x14ac:dyDescent="0.3">
      <c r="C157" s="99" t="s">
        <v>398</v>
      </c>
      <c r="D157" s="48" t="s">
        <v>170</v>
      </c>
      <c r="E157" s="48" t="s">
        <v>1022</v>
      </c>
      <c r="F157" s="44">
        <v>44727</v>
      </c>
      <c r="G157" s="41" t="s">
        <v>553</v>
      </c>
      <c r="H157" s="48" t="s">
        <v>397</v>
      </c>
      <c r="I157" s="48" t="s">
        <v>426</v>
      </c>
      <c r="J157" s="34">
        <v>6.9</v>
      </c>
      <c r="K157" s="49"/>
      <c r="L157" s="45"/>
    </row>
    <row r="158" spans="3:12" x14ac:dyDescent="0.3">
      <c r="C158" s="99" t="s">
        <v>734</v>
      </c>
      <c r="D158" s="48" t="s">
        <v>146</v>
      </c>
      <c r="E158" s="48" t="s">
        <v>735</v>
      </c>
      <c r="F158" s="44">
        <v>36778</v>
      </c>
      <c r="G158" s="41"/>
      <c r="H158" s="48" t="s">
        <v>383</v>
      </c>
      <c r="I158" s="48" t="s">
        <v>426</v>
      </c>
      <c r="J158" s="34">
        <v>8.6999999999999993</v>
      </c>
      <c r="K158" s="49"/>
      <c r="L158" s="45"/>
    </row>
    <row r="159" spans="3:12" x14ac:dyDescent="0.3">
      <c r="C159" s="99" t="s">
        <v>760</v>
      </c>
      <c r="D159" s="48" t="s">
        <v>146</v>
      </c>
      <c r="E159" s="48" t="s">
        <v>761</v>
      </c>
      <c r="F159" s="44">
        <v>38562</v>
      </c>
      <c r="G159" s="41"/>
      <c r="H159" s="48" t="s">
        <v>434</v>
      </c>
      <c r="I159" s="48" t="s">
        <v>426</v>
      </c>
      <c r="J159" s="34">
        <v>8.6</v>
      </c>
      <c r="K159" s="49"/>
      <c r="L159" s="45"/>
    </row>
    <row r="160" spans="3:12" x14ac:dyDescent="0.3">
      <c r="C160" s="99" t="s">
        <v>762</v>
      </c>
      <c r="D160" s="48" t="s">
        <v>146</v>
      </c>
      <c r="E160" s="48" t="s">
        <v>763</v>
      </c>
      <c r="F160" s="44">
        <v>37946</v>
      </c>
      <c r="G160" s="41"/>
      <c r="H160" s="48" t="s">
        <v>389</v>
      </c>
      <c r="I160" s="48" t="s">
        <v>426</v>
      </c>
      <c r="J160" s="34">
        <v>8.9</v>
      </c>
      <c r="K160" s="49"/>
      <c r="L160" s="45"/>
    </row>
    <row r="161" spans="3:12" x14ac:dyDescent="0.3">
      <c r="C161" s="99" t="s">
        <v>766</v>
      </c>
      <c r="D161" s="48" t="s">
        <v>158</v>
      </c>
      <c r="E161" s="48" t="s">
        <v>767</v>
      </c>
      <c r="F161" s="44">
        <v>43544</v>
      </c>
      <c r="G161" s="41"/>
      <c r="H161" s="48" t="s">
        <v>434</v>
      </c>
      <c r="I161" s="48" t="s">
        <v>426</v>
      </c>
      <c r="J161" s="34">
        <v>7.2</v>
      </c>
      <c r="K161" s="49"/>
      <c r="L161" s="45"/>
    </row>
    <row r="162" spans="3:12" x14ac:dyDescent="0.3">
      <c r="C162" s="99" t="s">
        <v>756</v>
      </c>
      <c r="D162" s="48" t="s">
        <v>156</v>
      </c>
      <c r="E162" s="48" t="s">
        <v>757</v>
      </c>
      <c r="F162" s="44">
        <v>44797</v>
      </c>
      <c r="G162" s="41"/>
      <c r="H162" s="48" t="s">
        <v>731</v>
      </c>
      <c r="I162" s="48" t="s">
        <v>426</v>
      </c>
      <c r="J162" s="34">
        <v>8.1</v>
      </c>
      <c r="K162" s="49"/>
      <c r="L162" s="45"/>
    </row>
    <row r="163" spans="3:12" x14ac:dyDescent="0.3">
      <c r="C163" s="99" t="s">
        <v>910</v>
      </c>
      <c r="D163" s="48" t="s">
        <v>205</v>
      </c>
      <c r="E163" s="48" t="s">
        <v>911</v>
      </c>
      <c r="F163" s="44">
        <v>42775</v>
      </c>
      <c r="G163" s="41"/>
      <c r="H163" s="48" t="s">
        <v>431</v>
      </c>
      <c r="I163" s="48" t="s">
        <v>426</v>
      </c>
      <c r="J163" s="34">
        <v>7.8</v>
      </c>
      <c r="K163" s="49"/>
      <c r="L163" s="45"/>
    </row>
    <row r="164" spans="3:12" x14ac:dyDescent="0.3">
      <c r="C164" s="99" t="s">
        <v>947</v>
      </c>
      <c r="D164" s="48" t="s">
        <v>205</v>
      </c>
      <c r="E164" s="48" t="s">
        <v>948</v>
      </c>
      <c r="F164" s="44">
        <v>38568</v>
      </c>
      <c r="G164" s="41"/>
      <c r="H164" s="48" t="s">
        <v>368</v>
      </c>
      <c r="I164" s="48" t="s">
        <v>426</v>
      </c>
      <c r="J164" s="34">
        <v>9.1</v>
      </c>
      <c r="K164" s="49"/>
      <c r="L164" s="45"/>
    </row>
    <row r="165" spans="3:12" x14ac:dyDescent="0.3">
      <c r="C165" s="99" t="s">
        <v>915</v>
      </c>
      <c r="D165" s="48" t="s">
        <v>207</v>
      </c>
      <c r="E165" s="48" t="s">
        <v>916</v>
      </c>
      <c r="F165" s="44">
        <v>42851</v>
      </c>
      <c r="G165" s="41"/>
      <c r="H165" s="48" t="s">
        <v>917</v>
      </c>
      <c r="I165" s="48" t="s">
        <v>426</v>
      </c>
      <c r="J165" s="34">
        <v>7</v>
      </c>
      <c r="K165" s="49"/>
      <c r="L165" s="45"/>
    </row>
    <row r="166" spans="3:12" x14ac:dyDescent="0.3">
      <c r="C166" s="99" t="s">
        <v>886</v>
      </c>
      <c r="D166" s="48" t="s">
        <v>198</v>
      </c>
      <c r="E166" s="48" t="s">
        <v>887</v>
      </c>
      <c r="F166" s="44">
        <v>43776</v>
      </c>
      <c r="G166" s="41" t="s">
        <v>553</v>
      </c>
      <c r="H166" s="48" t="s">
        <v>472</v>
      </c>
      <c r="I166" s="48" t="s">
        <v>426</v>
      </c>
      <c r="J166" s="34">
        <v>7</v>
      </c>
      <c r="K166" s="49"/>
      <c r="L166" s="45"/>
    </row>
    <row r="167" spans="3:12" x14ac:dyDescent="0.3">
      <c r="C167" s="99" t="s">
        <v>752</v>
      </c>
      <c r="D167" s="48" t="s">
        <v>154</v>
      </c>
      <c r="E167" s="48" t="s">
        <v>753</v>
      </c>
      <c r="F167" s="44">
        <v>45133</v>
      </c>
      <c r="G167" s="41"/>
      <c r="H167" s="48" t="s">
        <v>472</v>
      </c>
      <c r="I167" s="48" t="s">
        <v>426</v>
      </c>
      <c r="J167" s="34">
        <v>7.5</v>
      </c>
      <c r="K167" s="49"/>
      <c r="L167" s="45"/>
    </row>
    <row r="168" spans="3:12" x14ac:dyDescent="0.3">
      <c r="C168" s="99" t="s">
        <v>805</v>
      </c>
      <c r="D168" s="48" t="s">
        <v>154</v>
      </c>
      <c r="E168" s="48" t="s">
        <v>806</v>
      </c>
      <c r="F168" s="44">
        <v>40479</v>
      </c>
      <c r="G168" s="41"/>
      <c r="H168" s="48" t="s">
        <v>434</v>
      </c>
      <c r="I168" s="48" t="s">
        <v>426</v>
      </c>
      <c r="J168" s="34">
        <v>8.6</v>
      </c>
      <c r="K168" s="49"/>
      <c r="L168" s="45"/>
    </row>
    <row r="169" spans="3:12" x14ac:dyDescent="0.3">
      <c r="C169" s="99" t="s">
        <v>822</v>
      </c>
      <c r="D169" s="48" t="s">
        <v>154</v>
      </c>
      <c r="E169" s="48" t="s">
        <v>823</v>
      </c>
      <c r="F169" s="44">
        <v>41304</v>
      </c>
      <c r="G169" s="41"/>
      <c r="H169" s="48" t="s">
        <v>385</v>
      </c>
      <c r="I169" s="48" t="s">
        <v>426</v>
      </c>
      <c r="J169" s="34">
        <v>8</v>
      </c>
      <c r="K169" s="49"/>
      <c r="L169" s="45"/>
    </row>
    <row r="170" spans="3:12" x14ac:dyDescent="0.3">
      <c r="C170" s="99" t="s">
        <v>843</v>
      </c>
      <c r="D170" s="48" t="s">
        <v>154</v>
      </c>
      <c r="E170" s="48" t="s">
        <v>844</v>
      </c>
      <c r="F170" s="44">
        <v>42221</v>
      </c>
      <c r="G170" s="41" t="s">
        <v>553</v>
      </c>
      <c r="H170" s="48" t="s">
        <v>574</v>
      </c>
      <c r="I170" s="48" t="s">
        <v>426</v>
      </c>
      <c r="J170" s="34">
        <v>9.1</v>
      </c>
      <c r="K170" s="49"/>
      <c r="L170" s="45"/>
    </row>
    <row r="171" spans="3:12" x14ac:dyDescent="0.3">
      <c r="C171" s="99" t="s">
        <v>852</v>
      </c>
      <c r="D171" s="48" t="s">
        <v>154</v>
      </c>
      <c r="E171" s="48" t="s">
        <v>853</v>
      </c>
      <c r="F171" s="44">
        <v>44405</v>
      </c>
      <c r="G171" s="41"/>
      <c r="H171" s="48" t="s">
        <v>669</v>
      </c>
      <c r="I171" s="48" t="s">
        <v>426</v>
      </c>
      <c r="J171" s="34">
        <v>8.8000000000000007</v>
      </c>
      <c r="K171" s="49"/>
      <c r="L171" s="45"/>
    </row>
    <row r="172" spans="3:12" x14ac:dyDescent="0.3">
      <c r="C172" s="99" t="s">
        <v>787</v>
      </c>
      <c r="D172" s="48" t="s">
        <v>165</v>
      </c>
      <c r="E172" s="48" t="s">
        <v>788</v>
      </c>
      <c r="F172" s="44">
        <v>43145</v>
      </c>
      <c r="G172" s="41"/>
      <c r="H172" s="48" t="s">
        <v>389</v>
      </c>
      <c r="I172" s="48" t="s">
        <v>426</v>
      </c>
      <c r="J172" s="34">
        <v>6.6</v>
      </c>
      <c r="K172" s="49"/>
      <c r="L172" s="45"/>
    </row>
    <row r="173" spans="3:12" x14ac:dyDescent="0.3">
      <c r="C173" s="99" t="s">
        <v>824</v>
      </c>
      <c r="D173" s="48" t="s">
        <v>176</v>
      </c>
      <c r="E173" s="48" t="s">
        <v>825</v>
      </c>
      <c r="F173" s="44">
        <v>39492</v>
      </c>
      <c r="G173" s="41"/>
      <c r="H173" s="48" t="s">
        <v>666</v>
      </c>
      <c r="I173" s="48" t="s">
        <v>426</v>
      </c>
      <c r="J173" s="34">
        <v>8.8000000000000007</v>
      </c>
      <c r="K173" s="49"/>
      <c r="L173" s="45"/>
    </row>
    <row r="174" spans="3:12" x14ac:dyDescent="0.3">
      <c r="C174" s="99" t="s">
        <v>826</v>
      </c>
      <c r="D174" s="48" t="s">
        <v>176</v>
      </c>
      <c r="E174" s="48" t="s">
        <v>827</v>
      </c>
      <c r="F174" s="44">
        <v>40534</v>
      </c>
      <c r="G174" s="41"/>
      <c r="H174" s="48" t="s">
        <v>666</v>
      </c>
      <c r="I174" s="48" t="s">
        <v>426</v>
      </c>
      <c r="J174" s="34">
        <v>7.8</v>
      </c>
      <c r="K174" s="49"/>
      <c r="L174" s="45"/>
    </row>
    <row r="175" spans="3:12" x14ac:dyDescent="0.3">
      <c r="C175" s="99" t="s">
        <v>949</v>
      </c>
      <c r="D175" s="48" t="s">
        <v>217</v>
      </c>
      <c r="E175" s="48" t="s">
        <v>950</v>
      </c>
      <c r="F175" s="44">
        <v>42817</v>
      </c>
      <c r="G175" s="41"/>
      <c r="H175" s="48" t="s">
        <v>472</v>
      </c>
      <c r="I175" s="48" t="s">
        <v>426</v>
      </c>
      <c r="J175" s="34">
        <v>7.7</v>
      </c>
      <c r="K175" s="49"/>
      <c r="L175" s="45"/>
    </row>
    <row r="176" spans="3:12" x14ac:dyDescent="0.3">
      <c r="C176" s="99" t="s">
        <v>961</v>
      </c>
      <c r="D176" s="48" t="s">
        <v>218</v>
      </c>
      <c r="E176" s="48" t="s">
        <v>962</v>
      </c>
      <c r="F176" s="44">
        <v>41997</v>
      </c>
      <c r="G176" s="41"/>
      <c r="H176" s="48" t="s">
        <v>472</v>
      </c>
      <c r="I176" s="48" t="s">
        <v>426</v>
      </c>
      <c r="J176" s="34">
        <v>7</v>
      </c>
      <c r="K176" s="49"/>
      <c r="L176" s="45"/>
    </row>
    <row r="177" spans="3:12" x14ac:dyDescent="0.3">
      <c r="C177" s="99" t="s">
        <v>999</v>
      </c>
      <c r="D177" s="48" t="s">
        <v>221</v>
      </c>
      <c r="E177" s="48" t="s">
        <v>1000</v>
      </c>
      <c r="F177" s="44">
        <v>40437</v>
      </c>
      <c r="G177" s="41"/>
      <c r="H177" s="48" t="s">
        <v>933</v>
      </c>
      <c r="I177" s="48" t="s">
        <v>426</v>
      </c>
      <c r="J177" s="34">
        <v>8.3000000000000007</v>
      </c>
      <c r="K177" s="49"/>
      <c r="L177" s="45"/>
    </row>
    <row r="178" spans="3:12" x14ac:dyDescent="0.3">
      <c r="C178" s="99" t="s">
        <v>720</v>
      </c>
      <c r="D178" s="48" t="s">
        <v>142</v>
      </c>
      <c r="E178" s="48" t="s">
        <v>721</v>
      </c>
      <c r="F178" s="44">
        <v>40765</v>
      </c>
      <c r="G178" s="41"/>
      <c r="H178" s="48" t="s">
        <v>669</v>
      </c>
      <c r="I178" s="48" t="s">
        <v>426</v>
      </c>
      <c r="J178" s="34">
        <v>8.5</v>
      </c>
      <c r="K178" s="49"/>
      <c r="L178" s="45"/>
    </row>
    <row r="179" spans="3:12" x14ac:dyDescent="0.3">
      <c r="C179" s="99" t="s">
        <v>727</v>
      </c>
      <c r="D179" s="48" t="s">
        <v>142</v>
      </c>
      <c r="E179" s="48" t="s">
        <v>728</v>
      </c>
      <c r="F179" s="44">
        <v>41850</v>
      </c>
      <c r="G179" s="41" t="s">
        <v>553</v>
      </c>
      <c r="H179" s="48" t="s">
        <v>391</v>
      </c>
      <c r="I179" s="48" t="s">
        <v>426</v>
      </c>
      <c r="J179" s="34">
        <v>8.9</v>
      </c>
      <c r="K179" s="49"/>
      <c r="L179" s="45"/>
    </row>
    <row r="180" spans="3:12" x14ac:dyDescent="0.3">
      <c r="C180" s="99" t="s">
        <v>901</v>
      </c>
      <c r="D180" s="48" t="s">
        <v>202</v>
      </c>
      <c r="E180" s="48" t="s">
        <v>902</v>
      </c>
      <c r="F180" s="44">
        <v>44734</v>
      </c>
      <c r="G180" s="41" t="s">
        <v>553</v>
      </c>
      <c r="H180" s="48" t="s">
        <v>669</v>
      </c>
      <c r="I180" s="48" t="s">
        <v>505</v>
      </c>
      <c r="J180" s="34">
        <v>9.5</v>
      </c>
      <c r="K180" s="49"/>
      <c r="L180" s="45"/>
    </row>
    <row r="181" spans="3:12" x14ac:dyDescent="0.3">
      <c r="C181" s="99" t="s">
        <v>899</v>
      </c>
      <c r="D181" s="48" t="s">
        <v>142</v>
      </c>
      <c r="E181" s="48" t="s">
        <v>900</v>
      </c>
      <c r="F181" s="44">
        <v>44769</v>
      </c>
      <c r="G181" s="41" t="s">
        <v>553</v>
      </c>
      <c r="H181" s="48" t="s">
        <v>391</v>
      </c>
      <c r="I181" s="48" t="s">
        <v>426</v>
      </c>
      <c r="J181" s="34">
        <v>8.3000000000000007</v>
      </c>
      <c r="K181" s="49"/>
      <c r="L181" s="45"/>
    </row>
    <row r="182" spans="3:12" x14ac:dyDescent="0.3">
      <c r="C182" s="99" t="s">
        <v>905</v>
      </c>
      <c r="D182" s="48" t="s">
        <v>906</v>
      </c>
      <c r="E182" s="48" t="s">
        <v>907</v>
      </c>
      <c r="F182" s="44">
        <v>42767</v>
      </c>
      <c r="G182" s="41"/>
      <c r="H182" s="48" t="s">
        <v>470</v>
      </c>
      <c r="I182" s="48" t="s">
        <v>505</v>
      </c>
      <c r="J182" s="34">
        <v>9.1</v>
      </c>
      <c r="K182" s="49"/>
      <c r="L182" s="45"/>
    </row>
    <row r="183" spans="3:12" x14ac:dyDescent="0.3">
      <c r="C183" s="98" t="s">
        <v>1047</v>
      </c>
      <c r="D183" s="48" t="s">
        <v>142</v>
      </c>
      <c r="E183" s="48" t="s">
        <v>1396</v>
      </c>
      <c r="F183" s="44">
        <v>45280</v>
      </c>
      <c r="G183" s="41" t="s">
        <v>553</v>
      </c>
      <c r="H183" s="48" t="s">
        <v>391</v>
      </c>
      <c r="I183" s="48" t="s">
        <v>426</v>
      </c>
      <c r="J183" s="34">
        <v>8.5</v>
      </c>
      <c r="K183" s="49"/>
      <c r="L183" s="45"/>
    </row>
    <row r="184" spans="3:12" x14ac:dyDescent="0.3">
      <c r="C184" s="99" t="s">
        <v>931</v>
      </c>
      <c r="D184" s="48" t="s">
        <v>213</v>
      </c>
      <c r="E184" s="48" t="s">
        <v>932</v>
      </c>
      <c r="F184" s="44">
        <v>43740</v>
      </c>
      <c r="G184" s="41"/>
      <c r="H184" s="48" t="s">
        <v>933</v>
      </c>
      <c r="I184" s="48" t="s">
        <v>426</v>
      </c>
      <c r="J184" s="34">
        <v>7.7</v>
      </c>
      <c r="K184" s="49"/>
      <c r="L184" s="45"/>
    </row>
    <row r="185" spans="3:12" x14ac:dyDescent="0.3">
      <c r="C185" s="102" t="s">
        <v>304</v>
      </c>
      <c r="D185" s="48" t="s">
        <v>1246</v>
      </c>
      <c r="E185" s="48" t="s">
        <v>1432</v>
      </c>
      <c r="F185" s="44">
        <v>43733</v>
      </c>
      <c r="G185" s="41"/>
      <c r="H185" s="48" t="s">
        <v>391</v>
      </c>
      <c r="I185" s="48" t="s">
        <v>426</v>
      </c>
      <c r="J185" s="34">
        <v>7.4</v>
      </c>
      <c r="K185" s="49">
        <v>3.5</v>
      </c>
      <c r="L185" s="45" t="s">
        <v>1565</v>
      </c>
    </row>
    <row r="186" spans="3:12" x14ac:dyDescent="0.3">
      <c r="C186" s="98" t="s">
        <v>854</v>
      </c>
      <c r="D186" s="48" t="s">
        <v>185</v>
      </c>
      <c r="E186" s="48" t="s">
        <v>855</v>
      </c>
      <c r="F186" s="44">
        <v>43376</v>
      </c>
      <c r="G186" s="41"/>
      <c r="H186" s="48" t="s">
        <v>434</v>
      </c>
      <c r="I186" s="48" t="s">
        <v>426</v>
      </c>
      <c r="J186" s="34">
        <v>8.1999999999999993</v>
      </c>
      <c r="K186" s="49"/>
      <c r="L186" s="45"/>
    </row>
    <row r="187" spans="3:12" x14ac:dyDescent="0.3">
      <c r="C187" s="99" t="s">
        <v>716</v>
      </c>
      <c r="D187" s="48" t="s">
        <v>140</v>
      </c>
      <c r="E187" s="48" t="s">
        <v>717</v>
      </c>
      <c r="F187" s="44">
        <v>41268</v>
      </c>
      <c r="G187" s="41"/>
      <c r="H187" s="48" t="s">
        <v>715</v>
      </c>
      <c r="I187" s="48" t="s">
        <v>426</v>
      </c>
      <c r="J187" s="34">
        <v>7.8</v>
      </c>
      <c r="K187" s="49"/>
      <c r="L187" s="45"/>
    </row>
    <row r="188" spans="3:12" x14ac:dyDescent="0.3">
      <c r="C188" s="99" t="s">
        <v>945</v>
      </c>
      <c r="D188" s="48" t="s">
        <v>140</v>
      </c>
      <c r="E188" s="48" t="s">
        <v>946</v>
      </c>
      <c r="F188" s="44">
        <v>39288</v>
      </c>
      <c r="G188" s="41"/>
      <c r="H188" s="48" t="s">
        <v>470</v>
      </c>
      <c r="I188" s="48" t="s">
        <v>426</v>
      </c>
      <c r="J188" s="34">
        <v>8.8000000000000007</v>
      </c>
      <c r="K188" s="49"/>
      <c r="L188" s="45"/>
    </row>
    <row r="189" spans="3:12" x14ac:dyDescent="0.3">
      <c r="C189" s="99" t="s">
        <v>736</v>
      </c>
      <c r="D189" s="48" t="s">
        <v>147</v>
      </c>
      <c r="E189" s="48" t="s">
        <v>737</v>
      </c>
      <c r="F189" s="44">
        <v>39646</v>
      </c>
      <c r="G189" s="41"/>
      <c r="H189" s="48" t="s">
        <v>738</v>
      </c>
      <c r="I189" s="48" t="s">
        <v>426</v>
      </c>
      <c r="J189" s="34">
        <v>8.3000000000000007</v>
      </c>
      <c r="K189" s="49"/>
      <c r="L189" s="45"/>
    </row>
    <row r="190" spans="3:12" x14ac:dyDescent="0.3">
      <c r="C190" s="99" t="s">
        <v>739</v>
      </c>
      <c r="D190" s="48" t="s">
        <v>147</v>
      </c>
      <c r="E190" s="48" t="s">
        <v>740</v>
      </c>
      <c r="F190" s="44">
        <v>40402</v>
      </c>
      <c r="G190" s="41"/>
      <c r="H190" s="48" t="s">
        <v>666</v>
      </c>
      <c r="I190" s="48" t="s">
        <v>426</v>
      </c>
      <c r="J190" s="34">
        <v>8</v>
      </c>
      <c r="K190" s="49"/>
      <c r="L190" s="45"/>
    </row>
    <row r="191" spans="3:12" x14ac:dyDescent="0.3">
      <c r="C191" s="99" t="s">
        <v>920</v>
      </c>
      <c r="D191" s="48" t="s">
        <v>209</v>
      </c>
      <c r="E191" s="48" t="s">
        <v>921</v>
      </c>
      <c r="F191" s="44">
        <v>42956</v>
      </c>
      <c r="G191" s="41"/>
      <c r="H191" s="48" t="s">
        <v>574</v>
      </c>
      <c r="I191" s="48" t="s">
        <v>426</v>
      </c>
      <c r="J191" s="34">
        <v>8.3000000000000007</v>
      </c>
      <c r="K191" s="49"/>
      <c r="L191" s="45"/>
    </row>
    <row r="192" spans="3:12" x14ac:dyDescent="0.3">
      <c r="C192" s="30" t="s">
        <v>963</v>
      </c>
      <c r="D192" s="34" t="s">
        <v>1339</v>
      </c>
      <c r="E192" s="34" t="s">
        <v>1340</v>
      </c>
      <c r="F192" s="32">
        <v>45548</v>
      </c>
      <c r="G192" s="42"/>
      <c r="H192" s="34" t="s">
        <v>1328</v>
      </c>
      <c r="I192" s="34" t="s">
        <v>426</v>
      </c>
      <c r="J192" s="34"/>
      <c r="K192" s="49"/>
      <c r="L192" s="45"/>
    </row>
    <row r="193" spans="1:12" x14ac:dyDescent="0.3">
      <c r="C193" s="99" t="s">
        <v>888</v>
      </c>
      <c r="D193" s="48" t="s">
        <v>199</v>
      </c>
      <c r="E193" s="48" t="s">
        <v>889</v>
      </c>
      <c r="F193" s="44">
        <v>42271</v>
      </c>
      <c r="G193" s="41" t="s">
        <v>553</v>
      </c>
      <c r="H193" s="48" t="s">
        <v>890</v>
      </c>
      <c r="I193" s="48" t="s">
        <v>426</v>
      </c>
      <c r="J193" s="34">
        <v>7.7</v>
      </c>
      <c r="K193" s="49"/>
      <c r="L193" s="45"/>
    </row>
    <row r="194" spans="1:12" x14ac:dyDescent="0.3">
      <c r="C194" s="99" t="s">
        <v>934</v>
      </c>
      <c r="D194" s="48" t="s">
        <v>214</v>
      </c>
      <c r="E194" s="48" t="s">
        <v>935</v>
      </c>
      <c r="F194" s="44">
        <v>42046</v>
      </c>
      <c r="G194" s="41" t="s">
        <v>553</v>
      </c>
      <c r="H194" s="48" t="s">
        <v>936</v>
      </c>
      <c r="I194" s="48" t="s">
        <v>515</v>
      </c>
      <c r="J194" s="34">
        <v>8.8000000000000007</v>
      </c>
      <c r="K194" s="49"/>
      <c r="L194" s="45"/>
    </row>
    <row r="195" spans="1:12" x14ac:dyDescent="0.3">
      <c r="C195" s="99" t="s">
        <v>937</v>
      </c>
      <c r="D195" s="48" t="s">
        <v>214</v>
      </c>
      <c r="E195" s="48" t="s">
        <v>938</v>
      </c>
      <c r="F195" s="44">
        <v>43005</v>
      </c>
      <c r="G195" s="41" t="s">
        <v>553</v>
      </c>
      <c r="H195" s="48" t="s">
        <v>936</v>
      </c>
      <c r="I195" s="48" t="s">
        <v>515</v>
      </c>
      <c r="J195" s="34">
        <v>8.1</v>
      </c>
      <c r="K195" s="49"/>
      <c r="L195" s="45"/>
    </row>
    <row r="196" spans="1:12" x14ac:dyDescent="0.3">
      <c r="C196" s="99" t="s">
        <v>830</v>
      </c>
      <c r="D196" s="48" t="s">
        <v>177</v>
      </c>
      <c r="E196" s="48" t="s">
        <v>831</v>
      </c>
      <c r="F196" s="44">
        <v>43089</v>
      </c>
      <c r="G196" s="41" t="s">
        <v>553</v>
      </c>
      <c r="H196" s="48" t="s">
        <v>456</v>
      </c>
      <c r="I196" s="48" t="s">
        <v>426</v>
      </c>
      <c r="J196" s="34">
        <v>8.8000000000000007</v>
      </c>
      <c r="K196" s="49"/>
      <c r="L196" s="45"/>
    </row>
    <row r="197" spans="1:12" x14ac:dyDescent="0.3">
      <c r="C197" s="99" t="s">
        <v>832</v>
      </c>
      <c r="D197" s="48" t="s">
        <v>177</v>
      </c>
      <c r="E197" s="48" t="s">
        <v>833</v>
      </c>
      <c r="F197" s="44">
        <v>43313</v>
      </c>
      <c r="G197" s="41" t="s">
        <v>553</v>
      </c>
      <c r="H197" s="48" t="s">
        <v>456</v>
      </c>
      <c r="I197" s="48" t="s">
        <v>426</v>
      </c>
      <c r="J197" s="34">
        <v>8.5</v>
      </c>
      <c r="K197" s="49"/>
      <c r="L197" s="45"/>
    </row>
    <row r="198" spans="1:12" x14ac:dyDescent="0.3">
      <c r="C198" s="99" t="s">
        <v>812</v>
      </c>
      <c r="D198" s="48" t="s">
        <v>173</v>
      </c>
      <c r="E198" s="48" t="s">
        <v>813</v>
      </c>
      <c r="F198" s="44">
        <v>40534</v>
      </c>
      <c r="G198" s="41"/>
      <c r="H198" s="48" t="s">
        <v>571</v>
      </c>
      <c r="I198" s="48" t="s">
        <v>426</v>
      </c>
      <c r="J198" s="34">
        <v>8.8000000000000007</v>
      </c>
      <c r="K198" s="49"/>
      <c r="L198" s="45"/>
    </row>
    <row r="199" spans="1:12" x14ac:dyDescent="0.3">
      <c r="C199" s="30" t="s">
        <v>316</v>
      </c>
      <c r="D199" s="34" t="s">
        <v>1369</v>
      </c>
      <c r="E199" s="34" t="s">
        <v>1370</v>
      </c>
      <c r="F199" s="32">
        <v>45427</v>
      </c>
      <c r="G199" s="42"/>
      <c r="H199" s="34" t="s">
        <v>1371</v>
      </c>
      <c r="I199" s="34" t="s">
        <v>426</v>
      </c>
      <c r="J199" s="34"/>
      <c r="K199" s="49"/>
      <c r="L199" s="45"/>
    </row>
    <row r="200" spans="1:12" x14ac:dyDescent="0.3">
      <c r="C200" s="99" t="s">
        <v>565</v>
      </c>
      <c r="D200" s="48" t="s">
        <v>100</v>
      </c>
      <c r="E200" s="48" t="s">
        <v>566</v>
      </c>
      <c r="F200" s="44">
        <v>41788</v>
      </c>
      <c r="G200" s="41"/>
      <c r="H200" s="48" t="s">
        <v>439</v>
      </c>
      <c r="I200" s="48" t="s">
        <v>426</v>
      </c>
      <c r="J200" s="34">
        <v>8.3000000000000007</v>
      </c>
      <c r="K200" s="49">
        <v>4</v>
      </c>
      <c r="L200" s="45"/>
    </row>
    <row r="201" spans="1:12" x14ac:dyDescent="0.3">
      <c r="C201" s="99" t="s">
        <v>790</v>
      </c>
      <c r="D201" s="48" t="s">
        <v>100</v>
      </c>
      <c r="E201" s="48" t="s">
        <v>791</v>
      </c>
      <c r="F201" s="44">
        <v>42753</v>
      </c>
      <c r="G201" s="41" t="s">
        <v>553</v>
      </c>
      <c r="H201" s="48" t="s">
        <v>574</v>
      </c>
      <c r="I201" s="48" t="s">
        <v>426</v>
      </c>
      <c r="J201" s="34">
        <v>8.3000000000000007</v>
      </c>
      <c r="K201" s="49"/>
      <c r="L201" s="45"/>
    </row>
    <row r="202" spans="1:12" x14ac:dyDescent="0.3">
      <c r="C202" s="99" t="s">
        <v>828</v>
      </c>
      <c r="D202" s="48" t="s">
        <v>100</v>
      </c>
      <c r="E202" s="48" t="s">
        <v>829</v>
      </c>
      <c r="F202" s="44">
        <v>42592</v>
      </c>
      <c r="G202" s="41"/>
      <c r="H202" s="48" t="s">
        <v>383</v>
      </c>
      <c r="I202" s="48" t="s">
        <v>426</v>
      </c>
      <c r="J202" s="34">
        <v>8.1999999999999993</v>
      </c>
      <c r="K202" s="49"/>
      <c r="L202" s="45"/>
    </row>
    <row r="203" spans="1:12" x14ac:dyDescent="0.3">
      <c r="C203" s="99" t="s">
        <v>519</v>
      </c>
      <c r="D203" s="100" t="s">
        <v>1336</v>
      </c>
      <c r="E203" s="43" t="s">
        <v>1337</v>
      </c>
      <c r="F203" s="44">
        <v>45464</v>
      </c>
      <c r="G203" s="41"/>
      <c r="H203" s="48" t="s">
        <v>1338</v>
      </c>
      <c r="I203" s="48" t="s">
        <v>426</v>
      </c>
      <c r="J203" s="34">
        <v>8.6999999999999993</v>
      </c>
      <c r="K203" s="49"/>
      <c r="L203" s="45"/>
    </row>
    <row r="204" spans="1:12" x14ac:dyDescent="0.3">
      <c r="C204" s="30" t="s">
        <v>802</v>
      </c>
      <c r="D204" s="48" t="s">
        <v>169</v>
      </c>
      <c r="E204" s="48" t="s">
        <v>1332</v>
      </c>
      <c r="F204" s="44">
        <v>45399</v>
      </c>
      <c r="G204" s="41"/>
      <c r="H204" s="48" t="s">
        <v>415</v>
      </c>
      <c r="I204" s="48" t="s">
        <v>426</v>
      </c>
      <c r="J204" s="34"/>
      <c r="K204" s="49"/>
      <c r="L204" s="45"/>
    </row>
    <row r="205" spans="1:12" x14ac:dyDescent="0.3">
      <c r="C205" s="99" t="s">
        <v>956</v>
      </c>
      <c r="D205" s="48" t="s">
        <v>169</v>
      </c>
      <c r="E205" s="48" t="s">
        <v>957</v>
      </c>
      <c r="F205" s="44">
        <v>41500</v>
      </c>
      <c r="G205" s="41"/>
      <c r="H205" s="48" t="s">
        <v>958</v>
      </c>
      <c r="I205" s="48" t="s">
        <v>426</v>
      </c>
      <c r="J205" s="34">
        <v>7.8</v>
      </c>
      <c r="K205" s="49"/>
      <c r="L205" s="45"/>
    </row>
    <row r="206" spans="1:12" x14ac:dyDescent="0.3">
      <c r="C206" s="99" t="s">
        <v>903</v>
      </c>
      <c r="D206" s="48" t="s">
        <v>203</v>
      </c>
      <c r="E206" s="48" t="s">
        <v>904</v>
      </c>
      <c r="F206" s="44">
        <v>44454</v>
      </c>
      <c r="G206" s="41"/>
      <c r="H206" s="48" t="s">
        <v>439</v>
      </c>
      <c r="I206" s="48" t="s">
        <v>426</v>
      </c>
      <c r="J206" s="34">
        <v>7</v>
      </c>
      <c r="K206" s="49"/>
      <c r="L206" s="45"/>
    </row>
    <row r="207" spans="1:12" x14ac:dyDescent="0.3">
      <c r="A207" s="35"/>
      <c r="B207" s="35"/>
      <c r="C207" s="99" t="s">
        <v>1023</v>
      </c>
      <c r="D207" s="48" t="s">
        <v>235</v>
      </c>
      <c r="E207" s="48" t="s">
        <v>1024</v>
      </c>
      <c r="F207" s="44">
        <v>40570</v>
      </c>
      <c r="G207" s="41" t="s">
        <v>553</v>
      </c>
      <c r="H207" s="48" t="s">
        <v>399</v>
      </c>
      <c r="I207" s="48" t="s">
        <v>426</v>
      </c>
      <c r="J207" s="34">
        <v>8</v>
      </c>
      <c r="K207" s="49"/>
      <c r="L207" s="45"/>
    </row>
    <row r="208" spans="1:12" x14ac:dyDescent="0.3">
      <c r="C208" s="99" t="s">
        <v>789</v>
      </c>
      <c r="D208" s="48" t="s">
        <v>1393</v>
      </c>
      <c r="E208" s="48" t="s">
        <v>1333</v>
      </c>
      <c r="F208" s="44">
        <v>45576</v>
      </c>
      <c r="G208" s="41"/>
      <c r="H208" s="48" t="s">
        <v>1394</v>
      </c>
      <c r="I208" s="48" t="s">
        <v>426</v>
      </c>
      <c r="J208" s="34"/>
      <c r="K208" s="49"/>
      <c r="L208" s="45"/>
    </row>
    <row r="209" spans="3:12" x14ac:dyDescent="0.3">
      <c r="C209" s="98" t="s">
        <v>912</v>
      </c>
      <c r="D209" s="48" t="s">
        <v>206</v>
      </c>
      <c r="E209" s="48" t="s">
        <v>913</v>
      </c>
      <c r="F209" s="44">
        <v>42817</v>
      </c>
      <c r="G209" s="41"/>
      <c r="H209" s="48" t="s">
        <v>914</v>
      </c>
      <c r="I209" s="48" t="s">
        <v>426</v>
      </c>
      <c r="J209" s="34">
        <v>8.49</v>
      </c>
      <c r="K209" s="49"/>
      <c r="L209" s="45"/>
    </row>
    <row r="210" spans="3:12" x14ac:dyDescent="0.3">
      <c r="C210" s="99" t="s">
        <v>814</v>
      </c>
      <c r="D210" s="48" t="s">
        <v>174</v>
      </c>
      <c r="E210" s="48" t="s">
        <v>815</v>
      </c>
      <c r="F210" s="44">
        <v>41486</v>
      </c>
      <c r="G210" s="41"/>
      <c r="H210" s="48" t="s">
        <v>389</v>
      </c>
      <c r="I210" s="48" t="s">
        <v>426</v>
      </c>
      <c r="J210" s="34">
        <v>8.6</v>
      </c>
      <c r="K210" s="49"/>
      <c r="L210" s="45"/>
    </row>
    <row r="211" spans="3:12" x14ac:dyDescent="0.3">
      <c r="C211" s="103">
        <v>2012</v>
      </c>
      <c r="D211" s="48" t="s">
        <v>219</v>
      </c>
      <c r="E211" s="48" t="s">
        <v>970</v>
      </c>
      <c r="F211" s="44">
        <v>40129</v>
      </c>
      <c r="G211" s="41"/>
      <c r="H211" s="48" t="s">
        <v>971</v>
      </c>
      <c r="I211" s="48" t="s">
        <v>505</v>
      </c>
      <c r="J211" s="34">
        <v>8.3000000000000007</v>
      </c>
      <c r="K211" s="49"/>
      <c r="L211" s="45"/>
    </row>
    <row r="212" spans="3:12" x14ac:dyDescent="0.3">
      <c r="C212" s="99" t="s">
        <v>849</v>
      </c>
      <c r="D212" s="48" t="s">
        <v>184</v>
      </c>
      <c r="E212" s="48" t="s">
        <v>850</v>
      </c>
      <c r="F212" s="44">
        <v>43362</v>
      </c>
      <c r="G212" s="41"/>
      <c r="H212" s="48" t="s">
        <v>391</v>
      </c>
      <c r="I212" s="48" t="s">
        <v>426</v>
      </c>
      <c r="J212" s="34">
        <v>7.3</v>
      </c>
      <c r="K212" s="49"/>
      <c r="L212" s="45"/>
    </row>
    <row r="213" spans="3:12" x14ac:dyDescent="0.3">
      <c r="C213" s="99" t="s">
        <v>974</v>
      </c>
      <c r="D213" s="48" t="s">
        <v>286</v>
      </c>
      <c r="E213" s="48" t="s">
        <v>975</v>
      </c>
      <c r="F213" s="44">
        <v>42025</v>
      </c>
      <c r="G213" s="41" t="s">
        <v>553</v>
      </c>
      <c r="H213" s="48" t="s">
        <v>385</v>
      </c>
      <c r="I213" s="48" t="s">
        <v>505</v>
      </c>
      <c r="J213" s="34">
        <v>8.4</v>
      </c>
      <c r="K213" s="49"/>
      <c r="L213" s="45"/>
    </row>
    <row r="214" spans="3:12" x14ac:dyDescent="0.3">
      <c r="C214" s="99" t="s">
        <v>976</v>
      </c>
      <c r="D214" s="48" t="s">
        <v>286</v>
      </c>
      <c r="E214" s="48" t="s">
        <v>977</v>
      </c>
      <c r="F214" s="44">
        <v>42788</v>
      </c>
      <c r="G214" s="41" t="s">
        <v>553</v>
      </c>
      <c r="H214" s="48" t="s">
        <v>385</v>
      </c>
      <c r="I214" s="48" t="s">
        <v>505</v>
      </c>
      <c r="J214" s="34">
        <v>8.3000000000000007</v>
      </c>
      <c r="K214" s="49"/>
      <c r="L214" s="45"/>
    </row>
    <row r="215" spans="3:12" x14ac:dyDescent="0.3">
      <c r="C215" s="99" t="s">
        <v>978</v>
      </c>
      <c r="D215" s="48" t="s">
        <v>286</v>
      </c>
      <c r="E215" s="48" t="s">
        <v>979</v>
      </c>
      <c r="F215" s="44">
        <v>43642</v>
      </c>
      <c r="G215" s="41" t="s">
        <v>553</v>
      </c>
      <c r="H215" s="48" t="s">
        <v>385</v>
      </c>
      <c r="I215" s="48" t="s">
        <v>505</v>
      </c>
      <c r="J215" s="34">
        <v>8.4</v>
      </c>
      <c r="K215" s="49"/>
      <c r="L215" s="45"/>
    </row>
    <row r="216" spans="3:12" x14ac:dyDescent="0.3">
      <c r="C216" s="99" t="s">
        <v>980</v>
      </c>
      <c r="D216" s="48" t="s">
        <v>286</v>
      </c>
      <c r="E216" s="48" t="s">
        <v>981</v>
      </c>
      <c r="F216" s="44">
        <v>45028</v>
      </c>
      <c r="G216" s="41" t="s">
        <v>553</v>
      </c>
      <c r="H216" s="48" t="s">
        <v>385</v>
      </c>
      <c r="I216" s="48" t="s">
        <v>505</v>
      </c>
      <c r="J216" s="34">
        <v>8.6</v>
      </c>
      <c r="K216" s="49"/>
      <c r="L216" s="45"/>
    </row>
    <row r="217" spans="3:12" x14ac:dyDescent="0.3">
      <c r="C217" s="99" t="s">
        <v>982</v>
      </c>
      <c r="D217" s="48" t="s">
        <v>287</v>
      </c>
      <c r="E217" s="48" t="s">
        <v>983</v>
      </c>
      <c r="F217" s="44">
        <v>34594</v>
      </c>
      <c r="G217" s="41"/>
      <c r="H217" s="48" t="s">
        <v>385</v>
      </c>
      <c r="I217" s="48" t="s">
        <v>505</v>
      </c>
      <c r="J217" s="34">
        <v>8.8000000000000007</v>
      </c>
      <c r="K217" s="49"/>
      <c r="L217" s="45"/>
    </row>
    <row r="218" spans="3:12" x14ac:dyDescent="0.3">
      <c r="C218" s="99" t="s">
        <v>984</v>
      </c>
      <c r="D218" s="48" t="s">
        <v>288</v>
      </c>
      <c r="E218" s="48" t="s">
        <v>985</v>
      </c>
      <c r="F218" s="44">
        <v>35259</v>
      </c>
      <c r="G218" s="41" t="s">
        <v>553</v>
      </c>
      <c r="H218" s="48" t="s">
        <v>936</v>
      </c>
      <c r="I218" s="48" t="s">
        <v>505</v>
      </c>
      <c r="J218" s="34">
        <v>8.5</v>
      </c>
      <c r="K218" s="49"/>
      <c r="L218" s="45"/>
    </row>
    <row r="219" spans="3:12" x14ac:dyDescent="0.3">
      <c r="C219" s="99" t="s">
        <v>986</v>
      </c>
      <c r="D219" s="48" t="s">
        <v>266</v>
      </c>
      <c r="E219" s="48" t="s">
        <v>987</v>
      </c>
      <c r="F219" s="44">
        <v>36694</v>
      </c>
      <c r="G219" s="41" t="s">
        <v>553</v>
      </c>
      <c r="H219" s="48" t="s">
        <v>936</v>
      </c>
      <c r="I219" s="48" t="s">
        <v>505</v>
      </c>
      <c r="J219" s="34">
        <v>7.8</v>
      </c>
      <c r="K219" s="49"/>
      <c r="L219" s="45"/>
    </row>
    <row r="220" spans="3:12" x14ac:dyDescent="0.3">
      <c r="C220" s="99" t="s">
        <v>988</v>
      </c>
      <c r="D220" s="48" t="s">
        <v>989</v>
      </c>
      <c r="E220" s="48" t="s">
        <v>990</v>
      </c>
      <c r="F220" s="44">
        <v>38840</v>
      </c>
      <c r="G220" s="41" t="s">
        <v>553</v>
      </c>
      <c r="H220" s="48" t="s">
        <v>936</v>
      </c>
      <c r="I220" s="48" t="s">
        <v>505</v>
      </c>
      <c r="J220" s="34">
        <v>8.1999999999999993</v>
      </c>
      <c r="K220" s="49"/>
      <c r="L220" s="45"/>
    </row>
    <row r="221" spans="3:12" x14ac:dyDescent="0.3">
      <c r="C221" s="99" t="s">
        <v>991</v>
      </c>
      <c r="D221" s="48" t="s">
        <v>270</v>
      </c>
      <c r="E221" s="48" t="s">
        <v>992</v>
      </c>
      <c r="F221" s="44">
        <v>40892</v>
      </c>
      <c r="G221" s="41" t="s">
        <v>553</v>
      </c>
      <c r="H221" s="48" t="s">
        <v>936</v>
      </c>
      <c r="I221" s="48" t="s">
        <v>505</v>
      </c>
      <c r="J221" s="34">
        <v>8.6999999999999993</v>
      </c>
      <c r="K221" s="49"/>
      <c r="L221" s="45"/>
    </row>
    <row r="222" spans="3:12" x14ac:dyDescent="0.3">
      <c r="C222" s="99" t="s">
        <v>993</v>
      </c>
      <c r="D222" s="48" t="s">
        <v>289</v>
      </c>
      <c r="E222" s="48" t="s">
        <v>994</v>
      </c>
      <c r="F222" s="44">
        <v>42215</v>
      </c>
      <c r="G222" s="41" t="s">
        <v>553</v>
      </c>
      <c r="H222" s="48" t="s">
        <v>936</v>
      </c>
      <c r="I222" s="48" t="s">
        <v>505</v>
      </c>
      <c r="J222" s="34">
        <v>8.8000000000000007</v>
      </c>
      <c r="K222" s="49"/>
      <c r="L222" s="45"/>
    </row>
    <row r="223" spans="3:12" x14ac:dyDescent="0.3">
      <c r="C223" s="99" t="s">
        <v>995</v>
      </c>
      <c r="D223" s="48" t="s">
        <v>289</v>
      </c>
      <c r="E223" s="48" t="s">
        <v>996</v>
      </c>
      <c r="F223" s="44">
        <v>43306</v>
      </c>
      <c r="G223" s="41" t="s">
        <v>553</v>
      </c>
      <c r="H223" s="48" t="s">
        <v>936</v>
      </c>
      <c r="I223" s="48" t="s">
        <v>505</v>
      </c>
      <c r="J223" s="34">
        <v>8.9</v>
      </c>
      <c r="K223" s="49"/>
      <c r="L223" s="45"/>
    </row>
    <row r="224" spans="3:12" x14ac:dyDescent="0.3">
      <c r="C224" s="99" t="s">
        <v>997</v>
      </c>
      <c r="D224" s="48" t="s">
        <v>289</v>
      </c>
      <c r="E224" s="48" t="s">
        <v>998</v>
      </c>
      <c r="F224" s="44">
        <v>45119</v>
      </c>
      <c r="G224" s="41" t="s">
        <v>553</v>
      </c>
      <c r="H224" s="48" t="s">
        <v>936</v>
      </c>
      <c r="I224" s="48" t="s">
        <v>505</v>
      </c>
      <c r="J224" s="34">
        <v>8.6999999999999993</v>
      </c>
      <c r="K224" s="49"/>
      <c r="L224" s="45"/>
    </row>
    <row r="225" spans="1:12" x14ac:dyDescent="0.3">
      <c r="C225" s="99" t="s">
        <v>296</v>
      </c>
      <c r="D225" s="48" t="s">
        <v>1239</v>
      </c>
      <c r="E225" s="48" t="s">
        <v>1240</v>
      </c>
      <c r="F225" s="44">
        <v>43489</v>
      </c>
      <c r="G225" s="41"/>
      <c r="H225" s="48" t="s">
        <v>470</v>
      </c>
      <c r="I225" s="48" t="s">
        <v>426</v>
      </c>
      <c r="J225" s="34">
        <v>7.3</v>
      </c>
      <c r="K225" s="49"/>
      <c r="L225" s="45"/>
    </row>
    <row r="226" spans="1:12" x14ac:dyDescent="0.3">
      <c r="C226" s="99" t="s">
        <v>367</v>
      </c>
      <c r="D226" s="48" t="s">
        <v>222</v>
      </c>
      <c r="E226" s="48" t="s">
        <v>1001</v>
      </c>
      <c r="F226" s="44">
        <v>40773</v>
      </c>
      <c r="G226" s="41"/>
      <c r="H226" s="48" t="s">
        <v>368</v>
      </c>
      <c r="I226" s="48" t="s">
        <v>1002</v>
      </c>
      <c r="J226" s="34">
        <v>9.4</v>
      </c>
      <c r="K226" s="49"/>
      <c r="L226" s="45"/>
    </row>
    <row r="227" spans="1:12" x14ac:dyDescent="0.3">
      <c r="C227" s="99" t="s">
        <v>369</v>
      </c>
      <c r="D227" s="48" t="s">
        <v>223</v>
      </c>
      <c r="E227" s="48" t="s">
        <v>1003</v>
      </c>
      <c r="F227" s="44">
        <v>43608</v>
      </c>
      <c r="G227" s="41"/>
      <c r="H227" s="48" t="s">
        <v>1004</v>
      </c>
      <c r="I227" s="48" t="s">
        <v>505</v>
      </c>
      <c r="J227" s="34">
        <v>9</v>
      </c>
      <c r="K227" s="49"/>
      <c r="L227" s="45"/>
    </row>
    <row r="228" spans="1:12" x14ac:dyDescent="0.3">
      <c r="C228" s="99" t="s">
        <v>371</v>
      </c>
      <c r="D228" s="48" t="s">
        <v>224</v>
      </c>
      <c r="E228" s="48" t="s">
        <v>1005</v>
      </c>
      <c r="F228" s="44">
        <v>42194</v>
      </c>
      <c r="G228" s="41" t="s">
        <v>553</v>
      </c>
      <c r="H228" s="48" t="s">
        <v>372</v>
      </c>
      <c r="I228" s="48" t="s">
        <v>505</v>
      </c>
      <c r="J228" s="34">
        <v>9.1999999999999993</v>
      </c>
      <c r="K228" s="49"/>
      <c r="L228" s="45"/>
    </row>
    <row r="229" spans="1:12" x14ac:dyDescent="0.3">
      <c r="A229" s="35"/>
      <c r="B229" s="35"/>
      <c r="C229" s="30" t="s">
        <v>373</v>
      </c>
      <c r="D229" s="34" t="s">
        <v>1006</v>
      </c>
      <c r="E229" s="34" t="s">
        <v>1007</v>
      </c>
      <c r="F229" s="32">
        <v>45455</v>
      </c>
      <c r="G229" s="42" t="s">
        <v>553</v>
      </c>
      <c r="H229" s="34" t="s">
        <v>372</v>
      </c>
      <c r="I229" s="34" t="s">
        <v>505</v>
      </c>
      <c r="J229" s="34">
        <v>8.5</v>
      </c>
      <c r="K229" s="49"/>
      <c r="L229" s="45"/>
    </row>
    <row r="230" spans="1:12" x14ac:dyDescent="0.3">
      <c r="C230" s="99" t="s">
        <v>375</v>
      </c>
      <c r="D230" s="48" t="s">
        <v>225</v>
      </c>
      <c r="E230" s="48" t="s">
        <v>1008</v>
      </c>
      <c r="F230" s="44">
        <v>41655</v>
      </c>
      <c r="G230" s="41" t="s">
        <v>553</v>
      </c>
      <c r="H230" s="48" t="s">
        <v>1009</v>
      </c>
      <c r="I230" s="48" t="s">
        <v>505</v>
      </c>
      <c r="J230" s="34">
        <v>9.3000000000000007</v>
      </c>
      <c r="K230" s="49"/>
      <c r="L230" s="45"/>
    </row>
    <row r="231" spans="1:12" x14ac:dyDescent="0.3">
      <c r="C231" s="99" t="s">
        <v>376</v>
      </c>
      <c r="D231" s="48" t="s">
        <v>1010</v>
      </c>
      <c r="E231" s="48" t="s">
        <v>1011</v>
      </c>
      <c r="F231" s="44">
        <v>40772</v>
      </c>
      <c r="G231" s="41" t="s">
        <v>553</v>
      </c>
      <c r="H231" s="48" t="s">
        <v>772</v>
      </c>
      <c r="I231" s="48" t="s">
        <v>505</v>
      </c>
      <c r="J231" s="34">
        <v>8.5</v>
      </c>
      <c r="K231" s="49"/>
      <c r="L231" s="45"/>
    </row>
    <row r="232" spans="1:12" x14ac:dyDescent="0.3">
      <c r="C232" s="99" t="s">
        <v>378</v>
      </c>
      <c r="D232" s="48" t="s">
        <v>290</v>
      </c>
      <c r="E232" s="48" t="s">
        <v>1012</v>
      </c>
      <c r="F232" s="44">
        <v>41830</v>
      </c>
      <c r="G232" s="41" t="s">
        <v>553</v>
      </c>
      <c r="H232" s="48" t="s">
        <v>772</v>
      </c>
      <c r="I232" s="48" t="s">
        <v>505</v>
      </c>
      <c r="J232" s="34">
        <v>8.8000000000000007</v>
      </c>
      <c r="K232" s="49"/>
      <c r="L232" s="45"/>
    </row>
    <row r="233" spans="1:12" x14ac:dyDescent="0.3">
      <c r="C233" s="99" t="s">
        <v>379</v>
      </c>
      <c r="D233" s="48" t="s">
        <v>290</v>
      </c>
      <c r="E233" s="48" t="s">
        <v>1013</v>
      </c>
      <c r="F233" s="44">
        <v>42962</v>
      </c>
      <c r="G233" s="41" t="s">
        <v>553</v>
      </c>
      <c r="H233" s="48" t="s">
        <v>772</v>
      </c>
      <c r="I233" s="48" t="s">
        <v>505</v>
      </c>
      <c r="J233" s="34">
        <v>8.9</v>
      </c>
      <c r="K233" s="49"/>
      <c r="L233" s="45"/>
    </row>
    <row r="234" spans="1:12" x14ac:dyDescent="0.3">
      <c r="C234" s="98" t="s">
        <v>380</v>
      </c>
      <c r="D234" s="48" t="s">
        <v>1349</v>
      </c>
      <c r="E234" s="48" t="s">
        <v>1350</v>
      </c>
      <c r="F234" s="44">
        <v>45420</v>
      </c>
      <c r="G234" s="41" t="s">
        <v>553</v>
      </c>
      <c r="H234" s="48" t="s">
        <v>772</v>
      </c>
      <c r="I234" s="48" t="s">
        <v>505</v>
      </c>
      <c r="J234" s="34" t="s">
        <v>374</v>
      </c>
      <c r="K234" s="49"/>
      <c r="L234" s="45"/>
    </row>
    <row r="235" spans="1:12" x14ac:dyDescent="0.3">
      <c r="C235" s="99" t="s">
        <v>381</v>
      </c>
      <c r="D235" s="48" t="s">
        <v>226</v>
      </c>
      <c r="E235" s="48" t="s">
        <v>1351</v>
      </c>
      <c r="F235" s="44">
        <v>45518</v>
      </c>
      <c r="G235" s="41" t="s">
        <v>553</v>
      </c>
      <c r="H235" s="48" t="s">
        <v>1014</v>
      </c>
      <c r="I235" s="48" t="s">
        <v>505</v>
      </c>
      <c r="J235" s="34" t="s">
        <v>374</v>
      </c>
      <c r="K235" s="49"/>
      <c r="L235" s="45"/>
    </row>
    <row r="236" spans="1:12" x14ac:dyDescent="0.3">
      <c r="C236" s="99" t="s">
        <v>382</v>
      </c>
      <c r="D236" s="48" t="s">
        <v>134</v>
      </c>
      <c r="E236" s="48" t="s">
        <v>1015</v>
      </c>
      <c r="F236" s="44">
        <v>39135</v>
      </c>
      <c r="G236" s="41"/>
      <c r="H236" s="48" t="s">
        <v>389</v>
      </c>
      <c r="I236" s="48" t="s">
        <v>505</v>
      </c>
      <c r="J236" s="34">
        <v>8.8000000000000007</v>
      </c>
      <c r="K236" s="49"/>
      <c r="L236" s="45"/>
    </row>
    <row r="237" spans="1:12" x14ac:dyDescent="0.3">
      <c r="C237" s="99" t="s">
        <v>384</v>
      </c>
      <c r="D237" s="48" t="s">
        <v>227</v>
      </c>
      <c r="E237" s="48" t="s">
        <v>1016</v>
      </c>
      <c r="F237" s="44">
        <v>39667</v>
      </c>
      <c r="G237" s="41" t="s">
        <v>553</v>
      </c>
      <c r="H237" s="48" t="s">
        <v>385</v>
      </c>
      <c r="I237" s="48" t="s">
        <v>623</v>
      </c>
      <c r="J237" s="34">
        <v>8.6999999999999993</v>
      </c>
      <c r="K237" s="49"/>
      <c r="L237" s="45"/>
    </row>
    <row r="238" spans="1:12" x14ac:dyDescent="0.3">
      <c r="C238" s="99" t="s">
        <v>386</v>
      </c>
      <c r="D238" s="48" t="s">
        <v>228</v>
      </c>
      <c r="E238" s="48" t="s">
        <v>1016</v>
      </c>
      <c r="F238" s="44">
        <v>41179</v>
      </c>
      <c r="G238" s="41" t="s">
        <v>553</v>
      </c>
      <c r="H238" s="48" t="s">
        <v>385</v>
      </c>
      <c r="I238" s="48" t="s">
        <v>623</v>
      </c>
      <c r="J238" s="34">
        <v>7.8</v>
      </c>
      <c r="K238" s="49"/>
      <c r="L238" s="45"/>
    </row>
    <row r="239" spans="1:12" x14ac:dyDescent="0.3">
      <c r="C239" s="99" t="s">
        <v>387</v>
      </c>
      <c r="D239" s="48" t="s">
        <v>228</v>
      </c>
      <c r="E239" s="48" t="s">
        <v>1016</v>
      </c>
      <c r="F239" s="44">
        <v>42005</v>
      </c>
      <c r="G239" s="41" t="s">
        <v>553</v>
      </c>
      <c r="H239" s="48" t="s">
        <v>385</v>
      </c>
      <c r="I239" s="48" t="s">
        <v>623</v>
      </c>
      <c r="J239" s="34">
        <v>7.3</v>
      </c>
      <c r="K239" s="49"/>
      <c r="L239" s="45"/>
    </row>
    <row r="240" spans="1:12" x14ac:dyDescent="0.3">
      <c r="A240" s="35"/>
      <c r="B240" s="35"/>
      <c r="C240" s="30" t="s">
        <v>388</v>
      </c>
      <c r="D240" s="104" t="s">
        <v>229</v>
      </c>
      <c r="E240" s="34" t="s">
        <v>1385</v>
      </c>
      <c r="F240" s="32">
        <v>43551</v>
      </c>
      <c r="G240" s="42"/>
      <c r="H240" s="34" t="s">
        <v>389</v>
      </c>
      <c r="I240" s="34" t="s">
        <v>1386</v>
      </c>
      <c r="J240" s="34">
        <v>6.8</v>
      </c>
      <c r="K240" s="49"/>
      <c r="L240" s="45"/>
    </row>
    <row r="241" spans="3:12" x14ac:dyDescent="0.3">
      <c r="C241" s="99" t="s">
        <v>390</v>
      </c>
      <c r="D241" s="48" t="s">
        <v>230</v>
      </c>
      <c r="E241" s="48" t="s">
        <v>1017</v>
      </c>
      <c r="F241" s="44">
        <v>41697</v>
      </c>
      <c r="G241" s="41"/>
      <c r="H241" s="48" t="s">
        <v>385</v>
      </c>
      <c r="I241" s="48" t="s">
        <v>505</v>
      </c>
      <c r="J241" s="34">
        <v>8.1</v>
      </c>
      <c r="K241" s="49"/>
      <c r="L241" s="45"/>
    </row>
    <row r="242" spans="3:12" x14ac:dyDescent="0.3">
      <c r="C242" s="103">
        <v>1917</v>
      </c>
      <c r="D242" s="48" t="s">
        <v>231</v>
      </c>
      <c r="E242" s="48" t="s">
        <v>1018</v>
      </c>
      <c r="F242" s="44">
        <v>43880</v>
      </c>
      <c r="G242" s="41"/>
      <c r="H242" s="48" t="s">
        <v>391</v>
      </c>
      <c r="I242" s="48" t="s">
        <v>515</v>
      </c>
      <c r="J242" s="34">
        <v>8.8000000000000007</v>
      </c>
      <c r="K242" s="49"/>
      <c r="L242" s="45"/>
    </row>
    <row r="243" spans="3:12" x14ac:dyDescent="0.3">
      <c r="C243" s="99" t="s">
        <v>1566</v>
      </c>
      <c r="D243" s="48" t="s">
        <v>232</v>
      </c>
      <c r="E243" s="48" t="s">
        <v>1019</v>
      </c>
      <c r="F243" s="44">
        <v>42739</v>
      </c>
      <c r="G243" s="41"/>
      <c r="H243" s="48" t="s">
        <v>392</v>
      </c>
      <c r="I243" s="48" t="s">
        <v>490</v>
      </c>
      <c r="J243" s="34">
        <v>9</v>
      </c>
      <c r="K243" s="49"/>
      <c r="L243" s="45"/>
    </row>
    <row r="244" spans="3:12" x14ac:dyDescent="0.3">
      <c r="C244" s="99" t="s">
        <v>393</v>
      </c>
      <c r="D244" s="48" t="s">
        <v>233</v>
      </c>
      <c r="E244" s="48" t="s">
        <v>1020</v>
      </c>
      <c r="F244" s="44">
        <v>42788</v>
      </c>
      <c r="G244" s="41"/>
      <c r="H244" s="48" t="s">
        <v>394</v>
      </c>
      <c r="I244" s="48" t="s">
        <v>505</v>
      </c>
      <c r="J244" s="34">
        <v>7.7</v>
      </c>
      <c r="K244" s="49"/>
      <c r="L244" s="45"/>
    </row>
    <row r="245" spans="3:12" x14ac:dyDescent="0.3">
      <c r="C245" s="99" t="s">
        <v>877</v>
      </c>
      <c r="D245" s="48" t="s">
        <v>194</v>
      </c>
      <c r="E245" s="48" t="s">
        <v>878</v>
      </c>
      <c r="F245" s="44">
        <v>41340</v>
      </c>
      <c r="G245" s="41"/>
      <c r="H245" s="48" t="s">
        <v>389</v>
      </c>
      <c r="I245" s="48" t="s">
        <v>426</v>
      </c>
      <c r="J245" s="34">
        <v>6.8</v>
      </c>
      <c r="K245" s="49"/>
      <c r="L245" s="45"/>
    </row>
    <row r="246" spans="3:12" x14ac:dyDescent="0.3">
      <c r="C246" s="8" t="s">
        <v>61</v>
      </c>
      <c r="D246" s="100" t="s">
        <v>170</v>
      </c>
      <c r="E246" s="48" t="s">
        <v>396</v>
      </c>
      <c r="F246" s="44">
        <v>43278</v>
      </c>
      <c r="G246" s="38" t="s">
        <v>65</v>
      </c>
      <c r="H246" s="43" t="s">
        <v>1425</v>
      </c>
      <c r="I246" s="43" t="s">
        <v>1426</v>
      </c>
      <c r="J246" s="37"/>
      <c r="K246" s="49"/>
      <c r="L246" s="45"/>
    </row>
    <row r="247" spans="3:12" x14ac:dyDescent="0.3">
      <c r="C247" s="99" t="s">
        <v>866</v>
      </c>
      <c r="D247" s="48" t="s">
        <v>190</v>
      </c>
      <c r="E247" s="48" t="s">
        <v>867</v>
      </c>
      <c r="F247" s="44">
        <v>42697</v>
      </c>
      <c r="G247" s="41"/>
      <c r="H247" s="48" t="s">
        <v>368</v>
      </c>
      <c r="I247" s="48" t="s">
        <v>426</v>
      </c>
      <c r="J247" s="34">
        <v>8</v>
      </c>
      <c r="K247" s="49"/>
      <c r="L247" s="45"/>
    </row>
    <row r="248" spans="3:12" x14ac:dyDescent="0.3">
      <c r="C248" s="98" t="s">
        <v>856</v>
      </c>
      <c r="D248" s="48" t="s">
        <v>186</v>
      </c>
      <c r="E248" s="48" t="s">
        <v>857</v>
      </c>
      <c r="F248" s="44">
        <v>42173</v>
      </c>
      <c r="G248" s="41"/>
      <c r="H248" s="48" t="s">
        <v>434</v>
      </c>
      <c r="I248" s="48" t="s">
        <v>426</v>
      </c>
      <c r="J248" s="34">
        <v>8.1</v>
      </c>
      <c r="K248" s="49"/>
      <c r="L248" s="45"/>
    </row>
    <row r="249" spans="3:12" x14ac:dyDescent="0.3">
      <c r="C249" s="99" t="s">
        <v>400</v>
      </c>
      <c r="D249" s="48" t="s">
        <v>236</v>
      </c>
      <c r="E249" s="48" t="s">
        <v>1025</v>
      </c>
      <c r="F249" s="44">
        <v>38611</v>
      </c>
      <c r="G249" s="41"/>
      <c r="H249" s="48" t="s">
        <v>401</v>
      </c>
      <c r="I249" s="48" t="s">
        <v>505</v>
      </c>
      <c r="J249" s="34">
        <v>8.6</v>
      </c>
      <c r="K249" s="49"/>
      <c r="L249" s="45"/>
    </row>
    <row r="250" spans="3:12" x14ac:dyDescent="0.3">
      <c r="C250" s="99" t="s">
        <v>402</v>
      </c>
      <c r="D250" s="48" t="s">
        <v>237</v>
      </c>
      <c r="E250" s="48" t="s">
        <v>1026</v>
      </c>
      <c r="F250" s="44">
        <v>45275</v>
      </c>
      <c r="G250" s="41"/>
      <c r="H250" s="48" t="s">
        <v>1027</v>
      </c>
      <c r="I250" s="48" t="s">
        <v>505</v>
      </c>
      <c r="J250" s="34" t="s">
        <v>374</v>
      </c>
      <c r="K250" s="49"/>
      <c r="L250" s="45"/>
    </row>
    <row r="251" spans="3:12" x14ac:dyDescent="0.3">
      <c r="C251" s="99" t="s">
        <v>403</v>
      </c>
      <c r="D251" s="48" t="s">
        <v>238</v>
      </c>
      <c r="E251" s="48" t="s">
        <v>1028</v>
      </c>
      <c r="F251" s="44">
        <v>39891</v>
      </c>
      <c r="G251" s="41"/>
      <c r="H251" s="48" t="s">
        <v>404</v>
      </c>
      <c r="I251" s="48" t="s">
        <v>515</v>
      </c>
      <c r="J251" s="34">
        <v>8.8000000000000007</v>
      </c>
      <c r="K251" s="49"/>
      <c r="L251" s="45"/>
    </row>
    <row r="252" spans="3:12" x14ac:dyDescent="0.3">
      <c r="C252" s="99" t="s">
        <v>405</v>
      </c>
      <c r="D252" s="48" t="s">
        <v>225</v>
      </c>
      <c r="E252" s="48" t="s">
        <v>1008</v>
      </c>
      <c r="F252" s="44">
        <v>43790</v>
      </c>
      <c r="G252" s="41" t="s">
        <v>553</v>
      </c>
      <c r="H252" s="48" t="s">
        <v>1009</v>
      </c>
      <c r="I252" s="48" t="s">
        <v>505</v>
      </c>
      <c r="J252" s="34">
        <v>8.5</v>
      </c>
      <c r="K252" s="49"/>
      <c r="L252" s="45"/>
    </row>
    <row r="253" spans="3:12" x14ac:dyDescent="0.3">
      <c r="C253" s="99" t="s">
        <v>406</v>
      </c>
      <c r="D253" s="48" t="s">
        <v>239</v>
      </c>
      <c r="E253" s="48" t="s">
        <v>1029</v>
      </c>
      <c r="F253" s="44">
        <v>40864</v>
      </c>
      <c r="G253" s="41"/>
      <c r="H253" s="48" t="s">
        <v>407</v>
      </c>
      <c r="I253" s="48" t="s">
        <v>505</v>
      </c>
      <c r="J253" s="34">
        <v>8.5</v>
      </c>
      <c r="K253" s="49"/>
      <c r="L253" s="45"/>
    </row>
    <row r="254" spans="3:12" x14ac:dyDescent="0.3">
      <c r="C254" s="99" t="s">
        <v>408</v>
      </c>
      <c r="D254" s="48" t="s">
        <v>240</v>
      </c>
      <c r="E254" s="48" t="s">
        <v>1030</v>
      </c>
      <c r="F254" s="44">
        <v>43111</v>
      </c>
      <c r="G254" s="41"/>
      <c r="H254" s="48" t="s">
        <v>372</v>
      </c>
      <c r="I254" s="48" t="s">
        <v>505</v>
      </c>
      <c r="J254" s="34">
        <v>9.1999999999999993</v>
      </c>
      <c r="K254" s="49"/>
      <c r="L254" s="45"/>
    </row>
    <row r="255" spans="3:12" x14ac:dyDescent="0.3">
      <c r="C255" s="99" t="s">
        <v>409</v>
      </c>
      <c r="D255" s="48" t="s">
        <v>224</v>
      </c>
      <c r="E255" s="48" t="s">
        <v>1031</v>
      </c>
      <c r="F255" s="44">
        <v>37281</v>
      </c>
      <c r="G255" s="41" t="s">
        <v>553</v>
      </c>
      <c r="H255" s="48" t="s">
        <v>411</v>
      </c>
      <c r="I255" s="48" t="s">
        <v>505</v>
      </c>
      <c r="J255" s="34">
        <v>9.1</v>
      </c>
      <c r="K255" s="49"/>
      <c r="L255" s="45"/>
    </row>
    <row r="256" spans="3:12" x14ac:dyDescent="0.3">
      <c r="C256" s="99" t="s">
        <v>410</v>
      </c>
      <c r="D256" s="48" t="s">
        <v>241</v>
      </c>
      <c r="E256" s="48" t="s">
        <v>1032</v>
      </c>
      <c r="F256" s="44">
        <v>37057</v>
      </c>
      <c r="G256" s="41" t="s">
        <v>553</v>
      </c>
      <c r="H256" s="48" t="s">
        <v>411</v>
      </c>
      <c r="I256" s="48" t="s">
        <v>505</v>
      </c>
      <c r="J256" s="34">
        <v>9.1999999999999993</v>
      </c>
      <c r="K256" s="49"/>
      <c r="L256" s="45"/>
    </row>
    <row r="257" spans="3:12" x14ac:dyDescent="0.3">
      <c r="C257" s="99" t="s">
        <v>412</v>
      </c>
      <c r="D257" s="48" t="s">
        <v>242</v>
      </c>
      <c r="E257" s="48" t="s">
        <v>1033</v>
      </c>
      <c r="F257" s="44">
        <v>38520</v>
      </c>
      <c r="G257" s="41" t="s">
        <v>553</v>
      </c>
      <c r="H257" s="48" t="s">
        <v>411</v>
      </c>
      <c r="I257" s="48" t="s">
        <v>505</v>
      </c>
      <c r="J257" s="34">
        <v>8.6999999999999993</v>
      </c>
      <c r="K257" s="49"/>
      <c r="L257" s="45"/>
    </row>
    <row r="258" spans="3:12" x14ac:dyDescent="0.3">
      <c r="C258" s="99" t="s">
        <v>413</v>
      </c>
      <c r="D258" s="48" t="s">
        <v>1034</v>
      </c>
      <c r="E258" s="48" t="s">
        <v>1035</v>
      </c>
      <c r="F258" s="44">
        <v>45492</v>
      </c>
      <c r="G258" s="41"/>
      <c r="H258" s="48" t="s">
        <v>385</v>
      </c>
      <c r="I258" s="48" t="s">
        <v>505</v>
      </c>
      <c r="J258" s="34" t="s">
        <v>374</v>
      </c>
      <c r="K258" s="49"/>
      <c r="L258" s="45"/>
    </row>
    <row r="259" spans="3:12" x14ac:dyDescent="0.3">
      <c r="C259" s="99" t="s">
        <v>414</v>
      </c>
      <c r="D259" s="48" t="s">
        <v>107</v>
      </c>
      <c r="E259" s="48" t="s">
        <v>1036</v>
      </c>
      <c r="F259" s="44">
        <v>34412</v>
      </c>
      <c r="G259" s="41"/>
      <c r="H259" s="48" t="s">
        <v>1037</v>
      </c>
      <c r="I259" s="48" t="s">
        <v>505</v>
      </c>
      <c r="J259" s="34">
        <v>9.4</v>
      </c>
      <c r="K259" s="49"/>
      <c r="L259" s="45"/>
    </row>
    <row r="260" spans="3:12" x14ac:dyDescent="0.3">
      <c r="C260" s="99" t="s">
        <v>1038</v>
      </c>
      <c r="D260" s="48" t="s">
        <v>230</v>
      </c>
      <c r="E260" s="48" t="s">
        <v>1039</v>
      </c>
      <c r="F260" s="44">
        <v>43124</v>
      </c>
      <c r="G260" s="41"/>
      <c r="H260" s="48" t="s">
        <v>385</v>
      </c>
      <c r="I260" s="48" t="s">
        <v>505</v>
      </c>
      <c r="J260" s="34">
        <v>7.5</v>
      </c>
      <c r="K260" s="49"/>
      <c r="L260" s="45"/>
    </row>
    <row r="261" spans="3:12" x14ac:dyDescent="0.3">
      <c r="C261" s="99" t="s">
        <v>1040</v>
      </c>
      <c r="D261" s="48" t="s">
        <v>243</v>
      </c>
      <c r="E261" s="48" t="s">
        <v>1041</v>
      </c>
      <c r="F261" s="44">
        <v>42138</v>
      </c>
      <c r="G261" s="41" t="s">
        <v>553</v>
      </c>
      <c r="H261" s="48" t="s">
        <v>738</v>
      </c>
      <c r="I261" s="48" t="s">
        <v>1042</v>
      </c>
      <c r="J261" s="34">
        <v>8.8000000000000007</v>
      </c>
      <c r="K261" s="49"/>
      <c r="L261" s="45"/>
    </row>
    <row r="262" spans="3:12" x14ac:dyDescent="0.3">
      <c r="C262" s="99" t="s">
        <v>1043</v>
      </c>
      <c r="D262" s="48" t="s">
        <v>243</v>
      </c>
      <c r="E262" s="48" t="s">
        <v>1044</v>
      </c>
      <c r="F262" s="44">
        <v>45436</v>
      </c>
      <c r="G262" s="41" t="s">
        <v>553</v>
      </c>
      <c r="H262" s="48" t="s">
        <v>738</v>
      </c>
      <c r="I262" s="48" t="s">
        <v>1042</v>
      </c>
      <c r="J262" s="34" t="s">
        <v>374</v>
      </c>
      <c r="K262" s="49"/>
      <c r="L262" s="45"/>
    </row>
    <row r="263" spans="3:12" x14ac:dyDescent="0.3">
      <c r="C263" s="99" t="s">
        <v>1045</v>
      </c>
      <c r="D263" s="48" t="s">
        <v>244</v>
      </c>
      <c r="E263" s="48" t="s">
        <v>1046</v>
      </c>
      <c r="F263" s="44">
        <v>31766</v>
      </c>
      <c r="G263" s="41" t="s">
        <v>553</v>
      </c>
      <c r="H263" s="48" t="s">
        <v>669</v>
      </c>
      <c r="I263" s="48" t="s">
        <v>505</v>
      </c>
      <c r="J263" s="34">
        <v>8.8000000000000007</v>
      </c>
      <c r="K263" s="49"/>
      <c r="L263" s="45"/>
    </row>
    <row r="264" spans="3:12" x14ac:dyDescent="0.3">
      <c r="C264" s="99" t="s">
        <v>881</v>
      </c>
      <c r="D264" s="48" t="s">
        <v>196</v>
      </c>
      <c r="E264" s="48" t="s">
        <v>882</v>
      </c>
      <c r="F264" s="44">
        <v>43474</v>
      </c>
      <c r="G264" s="41"/>
      <c r="H264" s="48" t="s">
        <v>883</v>
      </c>
      <c r="I264" s="48" t="s">
        <v>426</v>
      </c>
      <c r="J264" s="34">
        <v>7.8</v>
      </c>
      <c r="K264" s="49"/>
      <c r="L264" s="45"/>
    </row>
    <row r="265" spans="3:12" x14ac:dyDescent="0.3">
      <c r="C265" s="99" t="s">
        <v>1048</v>
      </c>
      <c r="D265" s="48" t="s">
        <v>245</v>
      </c>
      <c r="E265" s="48" t="s">
        <v>1049</v>
      </c>
      <c r="F265" s="44">
        <v>40661</v>
      </c>
      <c r="G265" s="41" t="s">
        <v>553</v>
      </c>
      <c r="H265" s="48" t="s">
        <v>1050</v>
      </c>
      <c r="I265" s="48" t="s">
        <v>505</v>
      </c>
      <c r="J265" s="34">
        <v>8.1</v>
      </c>
      <c r="K265" s="49"/>
      <c r="L265" s="45"/>
    </row>
    <row r="266" spans="3:12" x14ac:dyDescent="0.3">
      <c r="C266" s="99" t="s">
        <v>1051</v>
      </c>
      <c r="D266" s="48" t="s">
        <v>246</v>
      </c>
      <c r="E266" s="48" t="s">
        <v>1049</v>
      </c>
      <c r="F266" s="44">
        <v>41577</v>
      </c>
      <c r="G266" s="41" t="s">
        <v>553</v>
      </c>
      <c r="H266" s="48" t="s">
        <v>1050</v>
      </c>
      <c r="I266" s="48" t="s">
        <v>505</v>
      </c>
      <c r="J266" s="34">
        <v>7.8</v>
      </c>
      <c r="K266" s="49"/>
      <c r="L266" s="45"/>
    </row>
    <row r="267" spans="3:12" x14ac:dyDescent="0.3">
      <c r="C267" s="99" t="s">
        <v>1052</v>
      </c>
      <c r="D267" s="48" t="s">
        <v>247</v>
      </c>
      <c r="E267" s="48" t="s">
        <v>1053</v>
      </c>
      <c r="F267" s="44">
        <v>41851</v>
      </c>
      <c r="G267" s="41" t="s">
        <v>553</v>
      </c>
      <c r="H267" s="48" t="s">
        <v>377</v>
      </c>
      <c r="I267" s="48" t="s">
        <v>505</v>
      </c>
      <c r="J267" s="34">
        <v>8.9</v>
      </c>
      <c r="K267" s="49"/>
      <c r="L267" s="45"/>
    </row>
    <row r="268" spans="3:12" x14ac:dyDescent="0.3">
      <c r="C268" s="99" t="s">
        <v>1054</v>
      </c>
      <c r="D268" s="48" t="s">
        <v>248</v>
      </c>
      <c r="E268" s="48" t="s">
        <v>1055</v>
      </c>
      <c r="F268" s="44">
        <v>41025</v>
      </c>
      <c r="G268" s="41" t="s">
        <v>553</v>
      </c>
      <c r="H268" s="48" t="s">
        <v>377</v>
      </c>
      <c r="I268" s="48" t="s">
        <v>505</v>
      </c>
      <c r="J268" s="34">
        <v>9</v>
      </c>
      <c r="K268" s="49"/>
      <c r="L268" s="45"/>
    </row>
    <row r="269" spans="3:12" x14ac:dyDescent="0.3">
      <c r="C269" s="99" t="s">
        <v>1056</v>
      </c>
      <c r="D269" s="48" t="s">
        <v>248</v>
      </c>
      <c r="E269" s="48" t="s">
        <v>1057</v>
      </c>
      <c r="F269" s="44">
        <v>42117</v>
      </c>
      <c r="G269" s="41" t="s">
        <v>553</v>
      </c>
      <c r="H269" s="48" t="s">
        <v>377</v>
      </c>
      <c r="I269" s="48" t="s">
        <v>505</v>
      </c>
      <c r="J269" s="34">
        <v>8.5</v>
      </c>
      <c r="K269" s="49"/>
      <c r="L269" s="45"/>
    </row>
    <row r="270" spans="3:12" x14ac:dyDescent="0.3">
      <c r="C270" s="99" t="s">
        <v>1058</v>
      </c>
      <c r="D270" s="48" t="s">
        <v>249</v>
      </c>
      <c r="E270" s="48" t="s">
        <v>1059</v>
      </c>
      <c r="F270" s="44">
        <v>42250</v>
      </c>
      <c r="G270" s="41" t="s">
        <v>553</v>
      </c>
      <c r="H270" s="48" t="s">
        <v>377</v>
      </c>
      <c r="I270" s="48" t="s">
        <v>505</v>
      </c>
      <c r="J270" s="34">
        <v>8.5</v>
      </c>
      <c r="K270" s="49"/>
      <c r="L270" s="45"/>
    </row>
    <row r="271" spans="3:12" x14ac:dyDescent="0.3">
      <c r="C271" s="99" t="s">
        <v>1060</v>
      </c>
      <c r="D271" s="48" t="s">
        <v>115</v>
      </c>
      <c r="E271" s="48" t="s">
        <v>1061</v>
      </c>
      <c r="F271" s="44">
        <v>42487</v>
      </c>
      <c r="G271" s="41" t="s">
        <v>553</v>
      </c>
      <c r="H271" s="48" t="s">
        <v>377</v>
      </c>
      <c r="I271" s="48" t="s">
        <v>505</v>
      </c>
      <c r="J271" s="34">
        <v>8.9</v>
      </c>
      <c r="K271" s="49"/>
      <c r="L271" s="45"/>
    </row>
    <row r="272" spans="3:12" x14ac:dyDescent="0.3">
      <c r="C272" s="99" t="s">
        <v>1062</v>
      </c>
      <c r="D272" s="48" t="s">
        <v>250</v>
      </c>
      <c r="E272" s="48" t="s">
        <v>1063</v>
      </c>
      <c r="F272" s="44">
        <v>42669</v>
      </c>
      <c r="G272" s="41" t="s">
        <v>553</v>
      </c>
      <c r="H272" s="48" t="s">
        <v>1050</v>
      </c>
      <c r="I272" s="48" t="s">
        <v>505</v>
      </c>
      <c r="J272" s="34">
        <v>8.6</v>
      </c>
      <c r="K272" s="49"/>
      <c r="L272" s="45"/>
    </row>
    <row r="273" spans="1:12" x14ac:dyDescent="0.3">
      <c r="C273" s="99" t="s">
        <v>1064</v>
      </c>
      <c r="D273" s="48" t="s">
        <v>247</v>
      </c>
      <c r="E273" s="48" t="s">
        <v>1053</v>
      </c>
      <c r="F273" s="44">
        <v>42858</v>
      </c>
      <c r="G273" s="41" t="s">
        <v>553</v>
      </c>
      <c r="H273" s="48" t="s">
        <v>377</v>
      </c>
      <c r="I273" s="48" t="s">
        <v>505</v>
      </c>
      <c r="J273" s="34">
        <v>8.6</v>
      </c>
      <c r="K273" s="49"/>
      <c r="L273" s="45"/>
    </row>
    <row r="274" spans="1:12" x14ac:dyDescent="0.3">
      <c r="C274" s="99" t="s">
        <v>1065</v>
      </c>
      <c r="D274" s="48" t="s">
        <v>251</v>
      </c>
      <c r="E274" s="48" t="s">
        <v>1066</v>
      </c>
      <c r="F274" s="44">
        <v>42921</v>
      </c>
      <c r="G274" s="41" t="s">
        <v>553</v>
      </c>
      <c r="H274" s="48" t="s">
        <v>377</v>
      </c>
      <c r="I274" s="48" t="s">
        <v>505</v>
      </c>
      <c r="J274" s="34">
        <v>8.6999999999999993</v>
      </c>
      <c r="K274" s="49"/>
      <c r="L274" s="45"/>
    </row>
    <row r="275" spans="1:12" x14ac:dyDescent="0.3">
      <c r="C275" s="99" t="s">
        <v>1067</v>
      </c>
      <c r="D275" s="48" t="s">
        <v>252</v>
      </c>
      <c r="E275" s="48" t="s">
        <v>1068</v>
      </c>
      <c r="F275" s="44">
        <v>43033</v>
      </c>
      <c r="G275" s="41" t="s">
        <v>553</v>
      </c>
      <c r="H275" s="48" t="s">
        <v>1050</v>
      </c>
      <c r="I275" s="48" t="s">
        <v>505</v>
      </c>
      <c r="J275" s="34">
        <v>8.8000000000000007</v>
      </c>
      <c r="K275" s="49"/>
      <c r="L275" s="45"/>
    </row>
    <row r="276" spans="1:12" x14ac:dyDescent="0.3">
      <c r="A276" s="35"/>
      <c r="B276" s="35"/>
      <c r="C276" s="30" t="s">
        <v>1069</v>
      </c>
      <c r="D276" s="34" t="s">
        <v>253</v>
      </c>
      <c r="E276" s="34" t="s">
        <v>1070</v>
      </c>
      <c r="F276" s="32">
        <v>43145</v>
      </c>
      <c r="G276" s="42" t="s">
        <v>553</v>
      </c>
      <c r="H276" s="48" t="s">
        <v>1050</v>
      </c>
      <c r="I276" s="48" t="s">
        <v>505</v>
      </c>
      <c r="J276" s="45"/>
      <c r="K276" s="49"/>
      <c r="L276" s="45"/>
    </row>
    <row r="277" spans="1:12" x14ac:dyDescent="0.3">
      <c r="C277" s="99" t="s">
        <v>1071</v>
      </c>
      <c r="D277" s="48" t="s">
        <v>115</v>
      </c>
      <c r="E277" s="48" t="s">
        <v>1072</v>
      </c>
      <c r="F277" s="44">
        <v>43215</v>
      </c>
      <c r="G277" s="41" t="s">
        <v>553</v>
      </c>
      <c r="H277" s="48" t="s">
        <v>377</v>
      </c>
      <c r="I277" s="48" t="s">
        <v>505</v>
      </c>
      <c r="J277" s="34">
        <v>9.1999999999999993</v>
      </c>
      <c r="K277" s="49"/>
      <c r="L277" s="45"/>
    </row>
    <row r="278" spans="1:12" x14ac:dyDescent="0.3">
      <c r="C278" s="99" t="s">
        <v>1073</v>
      </c>
      <c r="D278" s="48" t="s">
        <v>249</v>
      </c>
      <c r="E278" s="48" t="s">
        <v>1059</v>
      </c>
      <c r="F278" s="44">
        <v>43285</v>
      </c>
      <c r="G278" s="41" t="s">
        <v>553</v>
      </c>
      <c r="H278" s="48" t="s">
        <v>377</v>
      </c>
      <c r="I278" s="48" t="s">
        <v>505</v>
      </c>
      <c r="J278" s="34">
        <v>8.3000000000000007</v>
      </c>
      <c r="K278" s="49"/>
      <c r="L278" s="45"/>
    </row>
    <row r="279" spans="1:12" x14ac:dyDescent="0.3">
      <c r="C279" s="99" t="s">
        <v>1074</v>
      </c>
      <c r="D279" s="48" t="s">
        <v>254</v>
      </c>
      <c r="E279" s="48" t="s">
        <v>1075</v>
      </c>
      <c r="F279" s="44">
        <v>43530</v>
      </c>
      <c r="G279" s="41" t="s">
        <v>553</v>
      </c>
      <c r="H279" s="48" t="s">
        <v>377</v>
      </c>
      <c r="I279" s="48" t="s">
        <v>505</v>
      </c>
      <c r="J279" s="34">
        <v>8.4</v>
      </c>
      <c r="K279" s="49"/>
      <c r="L279" s="45"/>
    </row>
    <row r="280" spans="1:12" x14ac:dyDescent="0.3">
      <c r="C280" s="99" t="s">
        <v>1076</v>
      </c>
      <c r="D280" s="48" t="s">
        <v>115</v>
      </c>
      <c r="E280" s="48" t="s">
        <v>1055</v>
      </c>
      <c r="F280" s="44">
        <v>43579</v>
      </c>
      <c r="G280" s="41" t="s">
        <v>553</v>
      </c>
      <c r="H280" s="48" t="s">
        <v>377</v>
      </c>
      <c r="I280" s="48" t="s">
        <v>505</v>
      </c>
      <c r="J280" s="34">
        <v>9.4</v>
      </c>
      <c r="K280" s="49"/>
      <c r="L280" s="45"/>
    </row>
    <row r="281" spans="1:12" x14ac:dyDescent="0.3">
      <c r="C281" s="99" t="s">
        <v>1077</v>
      </c>
      <c r="D281" s="48" t="s">
        <v>251</v>
      </c>
      <c r="E281" s="48" t="s">
        <v>1078</v>
      </c>
      <c r="F281" s="44">
        <v>43648</v>
      </c>
      <c r="G281" s="41" t="s">
        <v>553</v>
      </c>
      <c r="H281" s="48" t="s">
        <v>377</v>
      </c>
      <c r="I281" s="48" t="s">
        <v>505</v>
      </c>
      <c r="J281" s="34">
        <v>8.6999999999999993</v>
      </c>
      <c r="K281" s="49"/>
      <c r="L281" s="45"/>
    </row>
    <row r="282" spans="1:12" x14ac:dyDescent="0.3">
      <c r="C282" s="99" t="s">
        <v>1079</v>
      </c>
      <c r="D282" s="48" t="s">
        <v>255</v>
      </c>
      <c r="E282" s="48" t="s">
        <v>1080</v>
      </c>
      <c r="F282" s="44">
        <v>44384</v>
      </c>
      <c r="G282" s="41" t="s">
        <v>553</v>
      </c>
      <c r="H282" s="48" t="s">
        <v>377</v>
      </c>
      <c r="I282" s="48" t="s">
        <v>505</v>
      </c>
      <c r="J282" s="34">
        <v>8.1999999999999993</v>
      </c>
      <c r="K282" s="49"/>
      <c r="L282" s="45"/>
    </row>
    <row r="283" spans="1:12" x14ac:dyDescent="0.3">
      <c r="C283" s="99" t="s">
        <v>1081</v>
      </c>
      <c r="D283" s="48" t="s">
        <v>1082</v>
      </c>
      <c r="E283" s="48" t="s">
        <v>1083</v>
      </c>
      <c r="F283" s="44">
        <v>44440</v>
      </c>
      <c r="G283" s="41" t="s">
        <v>553</v>
      </c>
      <c r="H283" s="48" t="s">
        <v>377</v>
      </c>
      <c r="I283" s="48" t="s">
        <v>505</v>
      </c>
      <c r="J283" s="34">
        <v>8.4</v>
      </c>
      <c r="K283" s="49"/>
      <c r="L283" s="45"/>
    </row>
    <row r="284" spans="1:12" x14ac:dyDescent="0.3">
      <c r="C284" s="99" t="s">
        <v>1084</v>
      </c>
      <c r="D284" s="48" t="s">
        <v>256</v>
      </c>
      <c r="E284" s="48" t="s">
        <v>1085</v>
      </c>
      <c r="F284" s="44">
        <v>44503</v>
      </c>
      <c r="G284" s="41" t="s">
        <v>553</v>
      </c>
      <c r="H284" s="48" t="s">
        <v>1050</v>
      </c>
      <c r="I284" s="48" t="s">
        <v>505</v>
      </c>
      <c r="J284" s="34">
        <v>7.4</v>
      </c>
      <c r="K284" s="49"/>
      <c r="L284" s="45"/>
    </row>
    <row r="285" spans="1:12" x14ac:dyDescent="0.3">
      <c r="C285" s="99" t="s">
        <v>1086</v>
      </c>
      <c r="D285" s="48" t="s">
        <v>251</v>
      </c>
      <c r="E285" s="48" t="s">
        <v>1087</v>
      </c>
      <c r="F285" s="44">
        <v>44545</v>
      </c>
      <c r="G285" s="41" t="s">
        <v>553</v>
      </c>
      <c r="H285" s="48" t="s">
        <v>377</v>
      </c>
      <c r="I285" s="48" t="s">
        <v>505</v>
      </c>
      <c r="J285" s="34">
        <v>9</v>
      </c>
      <c r="K285" s="49"/>
      <c r="L285" s="45"/>
    </row>
    <row r="286" spans="1:12" x14ac:dyDescent="0.3">
      <c r="C286" s="99" t="s">
        <v>1088</v>
      </c>
      <c r="D286" s="48" t="s">
        <v>257</v>
      </c>
      <c r="E286" s="48" t="s">
        <v>1089</v>
      </c>
      <c r="F286" s="44">
        <v>44685</v>
      </c>
      <c r="G286" s="41" t="s">
        <v>553</v>
      </c>
      <c r="H286" s="48" t="s">
        <v>1050</v>
      </c>
      <c r="I286" s="48" t="s">
        <v>505</v>
      </c>
      <c r="J286" s="34">
        <v>8.1999999999999993</v>
      </c>
      <c r="K286" s="49"/>
      <c r="L286" s="45"/>
    </row>
    <row r="287" spans="1:12" x14ac:dyDescent="0.3">
      <c r="C287" s="98" t="s">
        <v>1090</v>
      </c>
      <c r="D287" s="48" t="s">
        <v>252</v>
      </c>
      <c r="E287" s="48" t="s">
        <v>1091</v>
      </c>
      <c r="F287" s="44">
        <v>44748</v>
      </c>
      <c r="G287" s="41" t="s">
        <v>553</v>
      </c>
      <c r="H287" s="48" t="s">
        <v>1050</v>
      </c>
      <c r="I287" s="48" t="s">
        <v>505</v>
      </c>
      <c r="J287" s="34">
        <v>7.9</v>
      </c>
      <c r="K287" s="49"/>
      <c r="L287" s="45"/>
    </row>
    <row r="288" spans="1:12" x14ac:dyDescent="0.3">
      <c r="C288" s="99" t="s">
        <v>1092</v>
      </c>
      <c r="D288" s="48" t="s">
        <v>253</v>
      </c>
      <c r="E288" s="48" t="s">
        <v>1093</v>
      </c>
      <c r="F288" s="44">
        <v>44874</v>
      </c>
      <c r="G288" s="41" t="s">
        <v>553</v>
      </c>
      <c r="H288" s="48" t="s">
        <v>669</v>
      </c>
      <c r="I288" s="48" t="s">
        <v>505</v>
      </c>
      <c r="J288" s="34">
        <v>8.5</v>
      </c>
      <c r="K288" s="49"/>
      <c r="L288" s="45"/>
    </row>
    <row r="289" spans="3:12" x14ac:dyDescent="0.3">
      <c r="C289" s="98" t="s">
        <v>1094</v>
      </c>
      <c r="D289" s="48" t="s">
        <v>249</v>
      </c>
      <c r="E289" s="48" t="s">
        <v>1095</v>
      </c>
      <c r="F289" s="44">
        <v>44972</v>
      </c>
      <c r="G289" s="41" t="s">
        <v>553</v>
      </c>
      <c r="H289" s="48" t="s">
        <v>377</v>
      </c>
      <c r="I289" s="48" t="s">
        <v>505</v>
      </c>
      <c r="J289" s="34">
        <v>7.8</v>
      </c>
      <c r="K289" s="49"/>
      <c r="L289" s="45"/>
    </row>
    <row r="290" spans="3:12" x14ac:dyDescent="0.3">
      <c r="C290" s="99" t="s">
        <v>1096</v>
      </c>
      <c r="D290" s="48" t="s">
        <v>247</v>
      </c>
      <c r="E290" s="48" t="s">
        <v>1053</v>
      </c>
      <c r="F290" s="44">
        <v>45049</v>
      </c>
      <c r="G290" s="41" t="s">
        <v>553</v>
      </c>
      <c r="H290" s="48" t="s">
        <v>377</v>
      </c>
      <c r="I290" s="48" t="s">
        <v>505</v>
      </c>
      <c r="J290" s="34">
        <v>8.9</v>
      </c>
      <c r="K290" s="49"/>
      <c r="L290" s="45"/>
    </row>
    <row r="291" spans="3:12" x14ac:dyDescent="0.3">
      <c r="C291" s="98" t="s">
        <v>1097</v>
      </c>
      <c r="D291" s="48" t="s">
        <v>258</v>
      </c>
      <c r="E291" s="48" t="s">
        <v>1098</v>
      </c>
      <c r="F291" s="44">
        <v>45238</v>
      </c>
      <c r="G291" s="41" t="s">
        <v>553</v>
      </c>
      <c r="H291" s="48" t="s">
        <v>377</v>
      </c>
      <c r="I291" s="48" t="s">
        <v>505</v>
      </c>
      <c r="J291" s="34" t="s">
        <v>374</v>
      </c>
      <c r="K291" s="49"/>
      <c r="L291" s="45"/>
    </row>
    <row r="292" spans="3:12" x14ac:dyDescent="0.3">
      <c r="C292" s="99" t="s">
        <v>1099</v>
      </c>
      <c r="D292" s="48" t="s">
        <v>257</v>
      </c>
      <c r="E292" s="48" t="s">
        <v>1100</v>
      </c>
      <c r="F292" s="44">
        <v>37435</v>
      </c>
      <c r="G292" s="41" t="s">
        <v>553</v>
      </c>
      <c r="H292" s="48" t="s">
        <v>377</v>
      </c>
      <c r="I292" s="48" t="s">
        <v>505</v>
      </c>
      <c r="J292" s="34">
        <v>8.6999999999999993</v>
      </c>
      <c r="K292" s="49"/>
      <c r="L292" s="45"/>
    </row>
    <row r="293" spans="3:12" x14ac:dyDescent="0.3">
      <c r="C293" s="99" t="s">
        <v>1101</v>
      </c>
      <c r="D293" s="48" t="s">
        <v>257</v>
      </c>
      <c r="E293" s="48" t="s">
        <v>1102</v>
      </c>
      <c r="F293" s="44">
        <v>38168</v>
      </c>
      <c r="G293" s="41" t="s">
        <v>553</v>
      </c>
      <c r="H293" s="48" t="s">
        <v>377</v>
      </c>
      <c r="I293" s="48" t="s">
        <v>505</v>
      </c>
      <c r="J293" s="34">
        <v>8.8000000000000007</v>
      </c>
      <c r="K293" s="49"/>
      <c r="L293" s="45"/>
    </row>
    <row r="294" spans="3:12" x14ac:dyDescent="0.3">
      <c r="C294" s="99" t="s">
        <v>1103</v>
      </c>
      <c r="D294" s="48" t="s">
        <v>257</v>
      </c>
      <c r="E294" s="48" t="s">
        <v>1104</v>
      </c>
      <c r="F294" s="44">
        <v>39203</v>
      </c>
      <c r="G294" s="41" t="s">
        <v>553</v>
      </c>
      <c r="H294" s="48" t="s">
        <v>377</v>
      </c>
      <c r="I294" s="48" t="s">
        <v>505</v>
      </c>
      <c r="J294" s="34">
        <v>8.1</v>
      </c>
      <c r="K294" s="49"/>
      <c r="L294" s="45"/>
    </row>
    <row r="295" spans="3:12" x14ac:dyDescent="0.3">
      <c r="C295" s="99" t="s">
        <v>1105</v>
      </c>
      <c r="D295" s="48" t="s">
        <v>259</v>
      </c>
      <c r="E295" s="48" t="s">
        <v>1106</v>
      </c>
      <c r="F295" s="44">
        <v>41088</v>
      </c>
      <c r="G295" s="41" t="s">
        <v>553</v>
      </c>
      <c r="H295" s="48" t="s">
        <v>377</v>
      </c>
      <c r="I295" s="48" t="s">
        <v>505</v>
      </c>
      <c r="J295" s="34">
        <v>8.6</v>
      </c>
      <c r="K295" s="49"/>
      <c r="L295" s="45"/>
    </row>
    <row r="296" spans="3:12" x14ac:dyDescent="0.3">
      <c r="C296" s="99" t="s">
        <v>1107</v>
      </c>
      <c r="D296" s="48" t="s">
        <v>259</v>
      </c>
      <c r="E296" s="48" t="s">
        <v>1108</v>
      </c>
      <c r="F296" s="44">
        <v>41752</v>
      </c>
      <c r="G296" s="41" t="s">
        <v>553</v>
      </c>
      <c r="H296" s="48" t="s">
        <v>377</v>
      </c>
      <c r="I296" s="48" t="s">
        <v>505</v>
      </c>
      <c r="J296" s="34">
        <v>8.5</v>
      </c>
      <c r="K296" s="49"/>
      <c r="L296" s="45"/>
    </row>
    <row r="297" spans="3:12" x14ac:dyDescent="0.3">
      <c r="C297" s="99" t="s">
        <v>1109</v>
      </c>
      <c r="D297" s="48" t="s">
        <v>260</v>
      </c>
      <c r="E297" s="48" t="s">
        <v>1110</v>
      </c>
      <c r="F297" s="44">
        <v>43376</v>
      </c>
      <c r="G297" s="41" t="s">
        <v>553</v>
      </c>
      <c r="H297" s="48" t="s">
        <v>377</v>
      </c>
      <c r="I297" s="48" t="s">
        <v>505</v>
      </c>
      <c r="J297" s="34">
        <v>7.9</v>
      </c>
      <c r="K297" s="49"/>
      <c r="L297" s="45"/>
    </row>
    <row r="298" spans="3:12" x14ac:dyDescent="0.3">
      <c r="C298" s="99" t="s">
        <v>1111</v>
      </c>
      <c r="D298" s="48" t="s">
        <v>261</v>
      </c>
      <c r="E298" s="48" t="s">
        <v>1112</v>
      </c>
      <c r="F298" s="44">
        <v>44482</v>
      </c>
      <c r="G298" s="41" t="s">
        <v>553</v>
      </c>
      <c r="H298" s="48" t="s">
        <v>377</v>
      </c>
      <c r="I298" s="48" t="s">
        <v>505</v>
      </c>
      <c r="J298" s="34">
        <v>7.7</v>
      </c>
      <c r="K298" s="49"/>
      <c r="L298" s="45"/>
    </row>
    <row r="299" spans="3:12" x14ac:dyDescent="0.3">
      <c r="C299" s="98" t="s">
        <v>1113</v>
      </c>
      <c r="D299" s="48" t="s">
        <v>1352</v>
      </c>
      <c r="E299" s="48" t="s">
        <v>1353</v>
      </c>
      <c r="F299" s="44">
        <v>45588</v>
      </c>
      <c r="G299" s="41" t="s">
        <v>553</v>
      </c>
      <c r="H299" s="48" t="s">
        <v>377</v>
      </c>
      <c r="I299" s="48" t="s">
        <v>505</v>
      </c>
      <c r="J299" s="34" t="s">
        <v>374</v>
      </c>
      <c r="K299" s="49"/>
      <c r="L299" s="45"/>
    </row>
    <row r="300" spans="3:12" x14ac:dyDescent="0.3">
      <c r="C300" s="99" t="s">
        <v>1114</v>
      </c>
      <c r="D300" s="48" t="s">
        <v>291</v>
      </c>
      <c r="E300" s="48" t="s">
        <v>1115</v>
      </c>
      <c r="F300" s="44">
        <v>36875</v>
      </c>
      <c r="G300" s="41" t="s">
        <v>553</v>
      </c>
      <c r="H300" s="48" t="s">
        <v>377</v>
      </c>
      <c r="I300" s="48" t="s">
        <v>505</v>
      </c>
      <c r="J300" s="34">
        <v>8.5</v>
      </c>
      <c r="K300" s="49"/>
      <c r="L300" s="45"/>
    </row>
    <row r="301" spans="3:12" x14ac:dyDescent="0.3">
      <c r="C301" s="99" t="s">
        <v>1116</v>
      </c>
      <c r="D301" s="48" t="s">
        <v>291</v>
      </c>
      <c r="E301" s="48" t="s">
        <v>1115</v>
      </c>
      <c r="F301" s="44">
        <v>37736</v>
      </c>
      <c r="G301" s="41" t="s">
        <v>553</v>
      </c>
      <c r="H301" s="48" t="s">
        <v>377</v>
      </c>
      <c r="I301" s="48" t="s">
        <v>505</v>
      </c>
      <c r="J301" s="34">
        <v>8.6</v>
      </c>
      <c r="K301" s="49"/>
      <c r="L301" s="45"/>
    </row>
    <row r="302" spans="3:12" x14ac:dyDescent="0.3">
      <c r="C302" s="99" t="s">
        <v>1117</v>
      </c>
      <c r="D302" s="48" t="s">
        <v>292</v>
      </c>
      <c r="E302" s="48" t="s">
        <v>1115</v>
      </c>
      <c r="F302" s="44">
        <v>38862</v>
      </c>
      <c r="G302" s="41" t="s">
        <v>553</v>
      </c>
      <c r="H302" s="48" t="s">
        <v>377</v>
      </c>
      <c r="I302" s="48" t="s">
        <v>505</v>
      </c>
      <c r="J302" s="34">
        <v>8</v>
      </c>
      <c r="K302" s="49"/>
      <c r="L302" s="45"/>
    </row>
    <row r="303" spans="3:12" x14ac:dyDescent="0.3">
      <c r="C303" s="99" t="s">
        <v>1118</v>
      </c>
      <c r="D303" s="48" t="s">
        <v>214</v>
      </c>
      <c r="E303" s="48" t="s">
        <v>1119</v>
      </c>
      <c r="F303" s="44">
        <v>40696</v>
      </c>
      <c r="G303" s="41" t="s">
        <v>553</v>
      </c>
      <c r="H303" s="48" t="s">
        <v>377</v>
      </c>
      <c r="I303" s="48" t="s">
        <v>505</v>
      </c>
      <c r="J303" s="34">
        <v>8.4</v>
      </c>
      <c r="K303" s="49"/>
      <c r="L303" s="45"/>
    </row>
    <row r="304" spans="3:12" x14ac:dyDescent="0.3">
      <c r="C304" s="99" t="s">
        <v>1120</v>
      </c>
      <c r="D304" s="48" t="s">
        <v>291</v>
      </c>
      <c r="E304" s="48" t="s">
        <v>1121</v>
      </c>
      <c r="F304" s="44">
        <v>41781</v>
      </c>
      <c r="G304" s="41" t="s">
        <v>553</v>
      </c>
      <c r="H304" s="48" t="s">
        <v>377</v>
      </c>
      <c r="I304" s="48" t="s">
        <v>505</v>
      </c>
      <c r="J304" s="34">
        <v>8.9</v>
      </c>
      <c r="K304" s="49"/>
      <c r="L304" s="45"/>
    </row>
    <row r="305" spans="3:12" x14ac:dyDescent="0.3">
      <c r="C305" s="99" t="s">
        <v>1122</v>
      </c>
      <c r="D305" s="48" t="s">
        <v>291</v>
      </c>
      <c r="E305" s="48" t="s">
        <v>1119</v>
      </c>
      <c r="F305" s="44">
        <v>42515</v>
      </c>
      <c r="G305" s="41" t="s">
        <v>553</v>
      </c>
      <c r="H305" s="48" t="s">
        <v>377</v>
      </c>
      <c r="I305" s="48" t="s">
        <v>505</v>
      </c>
      <c r="J305" s="34">
        <v>8.1</v>
      </c>
      <c r="K305" s="49"/>
      <c r="L305" s="45"/>
    </row>
    <row r="306" spans="3:12" x14ac:dyDescent="0.3">
      <c r="C306" s="99" t="s">
        <v>1123</v>
      </c>
      <c r="D306" s="48" t="s">
        <v>293</v>
      </c>
      <c r="E306" s="48" t="s">
        <v>1124</v>
      </c>
      <c r="F306" s="44">
        <v>43621</v>
      </c>
      <c r="G306" s="41" t="s">
        <v>553</v>
      </c>
      <c r="H306" s="48" t="s">
        <v>377</v>
      </c>
      <c r="I306" s="48" t="s">
        <v>505</v>
      </c>
      <c r="J306" s="34">
        <v>6.7</v>
      </c>
      <c r="K306" s="49"/>
      <c r="L306" s="45"/>
    </row>
    <row r="307" spans="3:12" x14ac:dyDescent="0.3">
      <c r="C307" s="99" t="s">
        <v>1125</v>
      </c>
      <c r="D307" s="48" t="s">
        <v>294</v>
      </c>
      <c r="E307" s="48" t="s">
        <v>1126</v>
      </c>
      <c r="F307" s="44">
        <v>39933</v>
      </c>
      <c r="G307" s="41" t="s">
        <v>553</v>
      </c>
      <c r="H307" s="48" t="s">
        <v>377</v>
      </c>
      <c r="I307" s="48" t="s">
        <v>505</v>
      </c>
      <c r="J307" s="34">
        <v>8</v>
      </c>
      <c r="K307" s="49"/>
      <c r="L307" s="45"/>
    </row>
    <row r="308" spans="3:12" x14ac:dyDescent="0.3">
      <c r="C308" s="99" t="s">
        <v>1127</v>
      </c>
      <c r="D308" s="48" t="s">
        <v>295</v>
      </c>
      <c r="E308" s="48" t="s">
        <v>1128</v>
      </c>
      <c r="F308" s="44">
        <v>41480</v>
      </c>
      <c r="G308" s="41" t="s">
        <v>553</v>
      </c>
      <c r="H308" s="48" t="s">
        <v>377</v>
      </c>
      <c r="I308" s="48" t="s">
        <v>505</v>
      </c>
      <c r="J308" s="34">
        <v>7.8</v>
      </c>
      <c r="K308" s="49"/>
      <c r="L308" s="45"/>
    </row>
    <row r="309" spans="3:12" x14ac:dyDescent="0.3">
      <c r="C309" s="99" t="s">
        <v>1129</v>
      </c>
      <c r="D309" s="48" t="s">
        <v>295</v>
      </c>
      <c r="E309" s="48" t="s">
        <v>1130</v>
      </c>
      <c r="F309" s="44">
        <v>42795</v>
      </c>
      <c r="G309" s="41" t="s">
        <v>553</v>
      </c>
      <c r="H309" s="48" t="s">
        <v>669</v>
      </c>
      <c r="I309" s="48" t="s">
        <v>505</v>
      </c>
      <c r="J309" s="34">
        <v>9.1</v>
      </c>
      <c r="K309" s="49"/>
      <c r="L309" s="45"/>
    </row>
    <row r="310" spans="3:12" x14ac:dyDescent="0.3">
      <c r="C310" s="99" t="s">
        <v>1131</v>
      </c>
      <c r="D310" s="48" t="s">
        <v>1132</v>
      </c>
      <c r="E310" s="48" t="s">
        <v>1133</v>
      </c>
      <c r="F310" s="44">
        <v>35875</v>
      </c>
      <c r="G310" s="41"/>
      <c r="H310" s="48" t="s">
        <v>470</v>
      </c>
      <c r="I310" s="48" t="s">
        <v>505</v>
      </c>
      <c r="J310" s="34">
        <v>9.1999999999999993</v>
      </c>
      <c r="K310" s="49"/>
      <c r="L310" s="45"/>
    </row>
    <row r="311" spans="3:12" x14ac:dyDescent="0.3">
      <c r="C311" s="99" t="s">
        <v>1134</v>
      </c>
      <c r="D311" s="48" t="s">
        <v>262</v>
      </c>
      <c r="E311" s="48" t="s">
        <v>1135</v>
      </c>
      <c r="F311" s="44">
        <v>42285</v>
      </c>
      <c r="G311" s="41"/>
      <c r="H311" s="48" t="s">
        <v>632</v>
      </c>
      <c r="I311" s="48" t="s">
        <v>505</v>
      </c>
      <c r="J311" s="34">
        <v>8.8000000000000007</v>
      </c>
      <c r="K311" s="49"/>
      <c r="L311" s="45"/>
    </row>
    <row r="312" spans="3:12" x14ac:dyDescent="0.3">
      <c r="C312" s="99" t="s">
        <v>1136</v>
      </c>
      <c r="D312" s="48" t="s">
        <v>263</v>
      </c>
      <c r="E312" s="48" t="s">
        <v>1137</v>
      </c>
      <c r="F312" s="44">
        <v>37547</v>
      </c>
      <c r="G312" s="41" t="s">
        <v>553</v>
      </c>
      <c r="H312" s="48" t="s">
        <v>385</v>
      </c>
      <c r="I312" s="48" t="s">
        <v>505</v>
      </c>
      <c r="J312" s="34">
        <v>8.3000000000000007</v>
      </c>
      <c r="K312" s="49"/>
      <c r="L312" s="45"/>
    </row>
    <row r="313" spans="3:12" x14ac:dyDescent="0.3">
      <c r="C313" s="99" t="s">
        <v>1138</v>
      </c>
      <c r="D313" s="48" t="s">
        <v>180</v>
      </c>
      <c r="E313" s="48" t="s">
        <v>1327</v>
      </c>
      <c r="F313" s="44">
        <v>38183</v>
      </c>
      <c r="G313" s="41" t="s">
        <v>553</v>
      </c>
      <c r="H313" s="48" t="s">
        <v>385</v>
      </c>
      <c r="I313" s="48" t="s">
        <v>505</v>
      </c>
      <c r="J313" s="34">
        <v>8.4</v>
      </c>
      <c r="K313" s="49"/>
      <c r="L313" s="45"/>
    </row>
    <row r="314" spans="3:12" x14ac:dyDescent="0.3">
      <c r="C314" s="99" t="s">
        <v>1139</v>
      </c>
      <c r="D314" s="48" t="s">
        <v>180</v>
      </c>
      <c r="E314" s="48" t="s">
        <v>1327</v>
      </c>
      <c r="F314" s="44">
        <v>39304</v>
      </c>
      <c r="G314" s="41" t="s">
        <v>553</v>
      </c>
      <c r="H314" s="48" t="s">
        <v>385</v>
      </c>
      <c r="I314" s="48" t="s">
        <v>505</v>
      </c>
      <c r="J314" s="34">
        <v>8.3000000000000007</v>
      </c>
      <c r="K314" s="49"/>
      <c r="L314" s="45"/>
    </row>
    <row r="315" spans="3:12" x14ac:dyDescent="0.3">
      <c r="C315" s="99" t="s">
        <v>1140</v>
      </c>
      <c r="D315" s="48" t="s">
        <v>180</v>
      </c>
      <c r="E315" s="48" t="s">
        <v>1141</v>
      </c>
      <c r="F315" s="44">
        <v>42579</v>
      </c>
      <c r="G315" s="41" t="s">
        <v>553</v>
      </c>
      <c r="H315" s="48" t="s">
        <v>385</v>
      </c>
      <c r="I315" s="48" t="s">
        <v>505</v>
      </c>
      <c r="J315" s="34">
        <v>7.4</v>
      </c>
      <c r="K315" s="49"/>
      <c r="L315" s="45"/>
    </row>
    <row r="316" spans="3:12" x14ac:dyDescent="0.3">
      <c r="C316" s="99" t="s">
        <v>1142</v>
      </c>
      <c r="D316" s="48" t="s">
        <v>264</v>
      </c>
      <c r="E316" s="48" t="s">
        <v>1143</v>
      </c>
      <c r="F316" s="44">
        <v>41129</v>
      </c>
      <c r="G316" s="41" t="s">
        <v>553</v>
      </c>
      <c r="H316" s="48" t="s">
        <v>385</v>
      </c>
      <c r="I316" s="48" t="s">
        <v>505</v>
      </c>
      <c r="J316" s="34">
        <v>7.2</v>
      </c>
      <c r="K316" s="49"/>
      <c r="L316" s="45"/>
    </row>
    <row r="317" spans="3:12" x14ac:dyDescent="0.3">
      <c r="C317" s="99" t="s">
        <v>1144</v>
      </c>
      <c r="D317" s="48" t="s">
        <v>265</v>
      </c>
      <c r="E317" s="48" t="s">
        <v>1145</v>
      </c>
      <c r="F317" s="44">
        <v>40857</v>
      </c>
      <c r="G317" s="41"/>
      <c r="H317" s="48" t="s">
        <v>485</v>
      </c>
      <c r="I317" s="48" t="s">
        <v>505</v>
      </c>
      <c r="J317" s="34">
        <v>7.1</v>
      </c>
      <c r="K317" s="49"/>
      <c r="L317" s="45"/>
    </row>
    <row r="318" spans="3:12" x14ac:dyDescent="0.3">
      <c r="C318" s="99" t="s">
        <v>1146</v>
      </c>
      <c r="D318" s="48" t="s">
        <v>106</v>
      </c>
      <c r="E318" s="48" t="s">
        <v>1147</v>
      </c>
      <c r="F318" s="44">
        <v>38737</v>
      </c>
      <c r="G318" s="41" t="s">
        <v>553</v>
      </c>
      <c r="H318" s="48" t="s">
        <v>883</v>
      </c>
      <c r="I318" s="48" t="s">
        <v>505</v>
      </c>
      <c r="J318" s="34">
        <v>7.5</v>
      </c>
      <c r="K318" s="49"/>
      <c r="L318" s="45"/>
    </row>
    <row r="319" spans="3:12" x14ac:dyDescent="0.3">
      <c r="C319" s="99" t="s">
        <v>1148</v>
      </c>
      <c r="D319" s="48" t="s">
        <v>106</v>
      </c>
      <c r="E319" s="48" t="s">
        <v>1149</v>
      </c>
      <c r="F319" s="44">
        <v>40170</v>
      </c>
      <c r="G319" s="41" t="s">
        <v>553</v>
      </c>
      <c r="H319" s="48" t="s">
        <v>883</v>
      </c>
      <c r="I319" s="48" t="s">
        <v>505</v>
      </c>
      <c r="J319" s="34">
        <v>7.1</v>
      </c>
      <c r="K319" s="49"/>
      <c r="L319" s="45"/>
    </row>
    <row r="320" spans="3:12" x14ac:dyDescent="0.3">
      <c r="C320" s="99" t="s">
        <v>1150</v>
      </c>
      <c r="D320" s="48" t="s">
        <v>1151</v>
      </c>
      <c r="E320" s="48" t="s">
        <v>1152</v>
      </c>
      <c r="F320" s="44">
        <v>42782</v>
      </c>
      <c r="G320" s="41"/>
      <c r="H320" s="48" t="s">
        <v>377</v>
      </c>
      <c r="I320" s="48" t="s">
        <v>1153</v>
      </c>
      <c r="J320" s="34">
        <v>6.9</v>
      </c>
      <c r="K320" s="49"/>
      <c r="L320" s="45"/>
    </row>
    <row r="321" spans="1:12" x14ac:dyDescent="0.3">
      <c r="C321" s="99" t="s">
        <v>1154</v>
      </c>
      <c r="D321" s="48" t="s">
        <v>1155</v>
      </c>
      <c r="E321" s="48" t="s">
        <v>1156</v>
      </c>
      <c r="F321" s="44">
        <v>44764</v>
      </c>
      <c r="G321" s="41"/>
      <c r="H321" s="48" t="s">
        <v>385</v>
      </c>
      <c r="I321" s="48" t="s">
        <v>505</v>
      </c>
      <c r="J321" s="34">
        <v>7</v>
      </c>
      <c r="K321" s="49"/>
      <c r="L321" s="45"/>
    </row>
    <row r="322" spans="1:12" x14ac:dyDescent="0.3">
      <c r="C322" s="99" t="s">
        <v>1157</v>
      </c>
      <c r="D322" s="48" t="s">
        <v>1158</v>
      </c>
      <c r="E322" s="48" t="s">
        <v>1159</v>
      </c>
      <c r="F322" s="44">
        <v>43945</v>
      </c>
      <c r="G322" s="41" t="s">
        <v>553</v>
      </c>
      <c r="H322" s="48" t="s">
        <v>385</v>
      </c>
      <c r="I322" s="48" t="s">
        <v>505</v>
      </c>
      <c r="J322" s="34">
        <v>8.1</v>
      </c>
      <c r="K322" s="49"/>
      <c r="L322" s="45"/>
    </row>
    <row r="323" spans="1:12" x14ac:dyDescent="0.3">
      <c r="C323" s="99" t="s">
        <v>1160</v>
      </c>
      <c r="D323" s="48" t="s">
        <v>1158</v>
      </c>
      <c r="E323" s="48" t="s">
        <v>1161</v>
      </c>
      <c r="F323" s="44">
        <v>45093</v>
      </c>
      <c r="G323" s="41" t="s">
        <v>553</v>
      </c>
      <c r="H323" s="48" t="s">
        <v>385</v>
      </c>
      <c r="I323" s="48" t="s">
        <v>505</v>
      </c>
      <c r="J323" s="34">
        <v>7.4</v>
      </c>
      <c r="K323" s="49"/>
      <c r="L323" s="45"/>
    </row>
    <row r="324" spans="1:12" x14ac:dyDescent="0.3">
      <c r="C324" s="99" t="s">
        <v>1162</v>
      </c>
      <c r="D324" s="48" t="s">
        <v>266</v>
      </c>
      <c r="E324" s="48" t="s">
        <v>1163</v>
      </c>
      <c r="F324" s="44">
        <v>35685</v>
      </c>
      <c r="G324" s="41"/>
      <c r="H324" s="48" t="s">
        <v>385</v>
      </c>
      <c r="I324" s="48" t="s">
        <v>505</v>
      </c>
      <c r="J324" s="34">
        <v>7.3</v>
      </c>
      <c r="K324" s="49"/>
      <c r="L324" s="45"/>
    </row>
    <row r="325" spans="1:12" x14ac:dyDescent="0.3">
      <c r="A325" s="35"/>
      <c r="B325" s="35"/>
      <c r="C325" s="30" t="s">
        <v>1354</v>
      </c>
      <c r="D325" s="34" t="s">
        <v>1355</v>
      </c>
      <c r="E325" s="34" t="s">
        <v>1356</v>
      </c>
      <c r="F325" s="32">
        <v>41529</v>
      </c>
      <c r="G325" s="42" t="s">
        <v>553</v>
      </c>
      <c r="H325" s="34" t="s">
        <v>411</v>
      </c>
      <c r="I325" s="34" t="s">
        <v>505</v>
      </c>
      <c r="J325" s="34"/>
      <c r="K325" s="49"/>
      <c r="L325" s="45"/>
    </row>
    <row r="326" spans="1:12" x14ac:dyDescent="0.3">
      <c r="C326" s="99" t="s">
        <v>810</v>
      </c>
      <c r="D326" s="48" t="s">
        <v>172</v>
      </c>
      <c r="E326" s="48" t="s">
        <v>811</v>
      </c>
      <c r="F326" s="44">
        <v>39785</v>
      </c>
      <c r="G326" s="41"/>
      <c r="H326" s="48" t="s">
        <v>571</v>
      </c>
      <c r="I326" s="48" t="s">
        <v>426</v>
      </c>
      <c r="J326" s="34">
        <v>8.8000000000000007</v>
      </c>
      <c r="K326" s="49"/>
      <c r="L326" s="45"/>
    </row>
    <row r="327" spans="1:12" x14ac:dyDescent="0.3">
      <c r="A327" s="27"/>
      <c r="B327" s="27"/>
      <c r="C327" s="99" t="s">
        <v>1164</v>
      </c>
      <c r="D327" s="48" t="s">
        <v>1341</v>
      </c>
      <c r="E327" s="48" t="s">
        <v>1342</v>
      </c>
      <c r="F327" s="44">
        <v>45224</v>
      </c>
      <c r="G327" s="41"/>
      <c r="H327" s="48" t="s">
        <v>1343</v>
      </c>
      <c r="I327" s="48" t="s">
        <v>1344</v>
      </c>
      <c r="J327" s="34"/>
      <c r="K327" s="49"/>
      <c r="L327" s="45"/>
    </row>
    <row r="328" spans="1:12" x14ac:dyDescent="0.3">
      <c r="C328" s="99" t="s">
        <v>1165</v>
      </c>
      <c r="D328" s="48" t="s">
        <v>267</v>
      </c>
      <c r="E328" s="48" t="s">
        <v>1166</v>
      </c>
      <c r="F328" s="44">
        <v>34706</v>
      </c>
      <c r="G328" s="41"/>
      <c r="H328" s="48" t="s">
        <v>431</v>
      </c>
      <c r="I328" s="48" t="s">
        <v>623</v>
      </c>
      <c r="J328" s="34">
        <v>9</v>
      </c>
      <c r="K328" s="49"/>
      <c r="L328" s="45"/>
    </row>
    <row r="329" spans="1:12" x14ac:dyDescent="0.3">
      <c r="A329" s="35"/>
      <c r="B329" s="35"/>
      <c r="C329" s="30" t="s">
        <v>1167</v>
      </c>
      <c r="D329" s="34" t="s">
        <v>1168</v>
      </c>
      <c r="E329" s="34" t="s">
        <v>1169</v>
      </c>
      <c r="F329" s="32">
        <v>43440</v>
      </c>
      <c r="G329" s="42"/>
      <c r="H329" s="34" t="s">
        <v>385</v>
      </c>
      <c r="I329" s="34" t="s">
        <v>505</v>
      </c>
      <c r="J329" s="34">
        <v>7</v>
      </c>
      <c r="K329" s="49"/>
      <c r="L329" s="45"/>
    </row>
    <row r="330" spans="1:12" x14ac:dyDescent="0.3">
      <c r="C330" s="99" t="s">
        <v>1170</v>
      </c>
      <c r="D330" s="48" t="s">
        <v>107</v>
      </c>
      <c r="E330" s="48" t="s">
        <v>1171</v>
      </c>
      <c r="F330" s="44">
        <v>37470</v>
      </c>
      <c r="G330" s="41"/>
      <c r="H330" s="48" t="s">
        <v>485</v>
      </c>
      <c r="I330" s="48" t="s">
        <v>505</v>
      </c>
      <c r="J330" s="34">
        <v>8.1999999999999993</v>
      </c>
      <c r="K330" s="49"/>
      <c r="L330" s="45"/>
    </row>
    <row r="331" spans="1:12" x14ac:dyDescent="0.3">
      <c r="A331" s="35"/>
      <c r="B331" s="35"/>
      <c r="C331" s="30" t="s">
        <v>1357</v>
      </c>
      <c r="D331" s="34" t="s">
        <v>1358</v>
      </c>
      <c r="E331" s="34" t="s">
        <v>1359</v>
      </c>
      <c r="F331" s="32">
        <v>43153</v>
      </c>
      <c r="G331" s="42"/>
      <c r="H331" s="34" t="s">
        <v>1360</v>
      </c>
      <c r="I331" s="34" t="s">
        <v>1344</v>
      </c>
      <c r="J331" s="34">
        <v>7.4</v>
      </c>
      <c r="K331" s="49"/>
      <c r="L331" s="45"/>
    </row>
    <row r="332" spans="1:12" x14ac:dyDescent="0.3">
      <c r="C332" s="99" t="s">
        <v>1172</v>
      </c>
      <c r="D332" s="48" t="s">
        <v>268</v>
      </c>
      <c r="E332" s="48" t="s">
        <v>1173</v>
      </c>
      <c r="F332" s="44">
        <v>42341</v>
      </c>
      <c r="G332" s="41"/>
      <c r="H332" s="48" t="s">
        <v>385</v>
      </c>
      <c r="I332" s="48" t="s">
        <v>505</v>
      </c>
      <c r="J332" s="34">
        <v>8.3000000000000007</v>
      </c>
      <c r="K332" s="49"/>
      <c r="L332" s="45"/>
    </row>
    <row r="333" spans="1:12" x14ac:dyDescent="0.3">
      <c r="C333" s="98" t="s">
        <v>1174</v>
      </c>
      <c r="D333" s="48" t="s">
        <v>1175</v>
      </c>
      <c r="E333" s="48" t="s">
        <v>1176</v>
      </c>
      <c r="F333" s="44">
        <v>43278</v>
      </c>
      <c r="G333" s="41"/>
      <c r="H333" s="48" t="s">
        <v>385</v>
      </c>
      <c r="I333" s="48" t="s">
        <v>505</v>
      </c>
      <c r="J333" s="34">
        <v>7.9</v>
      </c>
      <c r="K333" s="49"/>
      <c r="L333" s="45"/>
    </row>
    <row r="334" spans="1:12" x14ac:dyDescent="0.3">
      <c r="C334" s="99" t="s">
        <v>1177</v>
      </c>
      <c r="D334" s="48" t="s">
        <v>1178</v>
      </c>
      <c r="E334" s="48" t="s">
        <v>1179</v>
      </c>
      <c r="F334" s="44">
        <v>43447</v>
      </c>
      <c r="G334" s="41" t="s">
        <v>553</v>
      </c>
      <c r="H334" s="48" t="s">
        <v>1180</v>
      </c>
      <c r="I334" s="48" t="s">
        <v>505</v>
      </c>
      <c r="J334" s="34">
        <v>8.8000000000000007</v>
      </c>
      <c r="K334" s="49"/>
      <c r="L334" s="45"/>
    </row>
    <row r="335" spans="1:12" x14ac:dyDescent="0.3">
      <c r="C335" s="99" t="s">
        <v>1181</v>
      </c>
      <c r="D335" s="48" t="s">
        <v>1182</v>
      </c>
      <c r="E335" s="48" t="s">
        <v>1183</v>
      </c>
      <c r="F335" s="44">
        <v>45079</v>
      </c>
      <c r="G335" s="41" t="s">
        <v>553</v>
      </c>
      <c r="H335" s="48" t="s">
        <v>1180</v>
      </c>
      <c r="I335" s="48" t="s">
        <v>505</v>
      </c>
      <c r="J335" s="34">
        <v>8.9</v>
      </c>
      <c r="K335" s="49"/>
      <c r="L335" s="45"/>
    </row>
    <row r="336" spans="1:12" x14ac:dyDescent="0.3">
      <c r="C336" s="99" t="s">
        <v>1184</v>
      </c>
      <c r="D336" s="48" t="s">
        <v>269</v>
      </c>
      <c r="E336" s="48" t="s">
        <v>1185</v>
      </c>
      <c r="F336" s="44">
        <v>41648</v>
      </c>
      <c r="G336" s="41"/>
      <c r="H336" s="48" t="s">
        <v>1180</v>
      </c>
      <c r="I336" s="48" t="s">
        <v>505</v>
      </c>
      <c r="J336" s="34">
        <v>8.6</v>
      </c>
      <c r="K336" s="49"/>
      <c r="L336" s="45"/>
    </row>
    <row r="337" spans="1:12" x14ac:dyDescent="0.3">
      <c r="C337" s="99" t="s">
        <v>1186</v>
      </c>
      <c r="D337" s="48" t="s">
        <v>224</v>
      </c>
      <c r="E337" s="48" t="s">
        <v>1187</v>
      </c>
      <c r="F337" s="44">
        <v>44190</v>
      </c>
      <c r="G337" s="41"/>
      <c r="H337" s="48" t="s">
        <v>1188</v>
      </c>
      <c r="I337" s="48" t="s">
        <v>505</v>
      </c>
      <c r="J337" s="34">
        <v>8.4</v>
      </c>
      <c r="K337" s="49"/>
      <c r="L337" s="45"/>
    </row>
    <row r="338" spans="1:12" x14ac:dyDescent="0.3">
      <c r="C338" s="99" t="s">
        <v>1189</v>
      </c>
      <c r="D338" s="48" t="s">
        <v>240</v>
      </c>
      <c r="E338" s="48" t="s">
        <v>1190</v>
      </c>
      <c r="F338" s="44">
        <v>40347</v>
      </c>
      <c r="G338" s="41" t="s">
        <v>553</v>
      </c>
      <c r="H338" s="48" t="s">
        <v>1191</v>
      </c>
      <c r="I338" s="48" t="s">
        <v>505</v>
      </c>
      <c r="J338" s="34">
        <v>9.1</v>
      </c>
      <c r="K338" s="49"/>
      <c r="L338" s="45"/>
    </row>
    <row r="339" spans="1:12" x14ac:dyDescent="0.3">
      <c r="C339" s="99" t="s">
        <v>1192</v>
      </c>
      <c r="D339" s="48" t="s">
        <v>270</v>
      </c>
      <c r="E339" s="48" t="s">
        <v>1193</v>
      </c>
      <c r="F339" s="44">
        <v>39304</v>
      </c>
      <c r="G339" s="41"/>
      <c r="H339" s="48" t="s">
        <v>411</v>
      </c>
      <c r="I339" s="48" t="s">
        <v>505</v>
      </c>
      <c r="J339" s="34">
        <v>8.3000000000000007</v>
      </c>
      <c r="K339" s="49"/>
      <c r="L339" s="45"/>
    </row>
    <row r="340" spans="1:12" x14ac:dyDescent="0.3">
      <c r="C340" s="99" t="s">
        <v>1194</v>
      </c>
      <c r="D340" s="48" t="s">
        <v>270</v>
      </c>
      <c r="E340" s="48" t="s">
        <v>1195</v>
      </c>
      <c r="F340" s="44">
        <v>38339</v>
      </c>
      <c r="G340" s="41"/>
      <c r="H340" s="48" t="s">
        <v>1180</v>
      </c>
      <c r="I340" s="48" t="s">
        <v>505</v>
      </c>
      <c r="J340" s="34">
        <v>8</v>
      </c>
      <c r="K340" s="49"/>
      <c r="L340" s="45"/>
    </row>
    <row r="341" spans="1:12" x14ac:dyDescent="0.3">
      <c r="C341" s="99" t="s">
        <v>1196</v>
      </c>
      <c r="D341" s="48" t="s">
        <v>270</v>
      </c>
      <c r="E341" s="48" t="s">
        <v>1195</v>
      </c>
      <c r="F341" s="44">
        <v>43265</v>
      </c>
      <c r="G341" s="41" t="s">
        <v>553</v>
      </c>
      <c r="H341" s="48" t="s">
        <v>1180</v>
      </c>
      <c r="I341" s="48" t="s">
        <v>505</v>
      </c>
      <c r="J341" s="34">
        <v>7.8</v>
      </c>
      <c r="K341" s="49"/>
      <c r="L341" s="45"/>
    </row>
    <row r="342" spans="1:12" x14ac:dyDescent="0.3">
      <c r="C342" s="99" t="s">
        <v>1197</v>
      </c>
      <c r="D342" s="48" t="s">
        <v>224</v>
      </c>
      <c r="E342" s="48" t="s">
        <v>1198</v>
      </c>
      <c r="F342" s="44">
        <v>39973</v>
      </c>
      <c r="G342" s="41"/>
      <c r="H342" s="48" t="s">
        <v>1188</v>
      </c>
      <c r="I342" s="48" t="s">
        <v>505</v>
      </c>
      <c r="J342" s="34">
        <v>8.9</v>
      </c>
      <c r="K342" s="49"/>
      <c r="L342" s="45"/>
    </row>
    <row r="343" spans="1:12" x14ac:dyDescent="0.3">
      <c r="C343" s="99" t="s">
        <v>1199</v>
      </c>
      <c r="D343" s="48" t="s">
        <v>1200</v>
      </c>
      <c r="E343" s="48" t="s">
        <v>1201</v>
      </c>
      <c r="F343" s="44">
        <v>39639</v>
      </c>
      <c r="G343" s="41"/>
      <c r="H343" s="48" t="s">
        <v>1202</v>
      </c>
      <c r="I343" s="48" t="s">
        <v>505</v>
      </c>
      <c r="J343" s="34">
        <v>8.4</v>
      </c>
      <c r="K343" s="49"/>
      <c r="L343" s="45"/>
    </row>
    <row r="344" spans="1:12" x14ac:dyDescent="0.3">
      <c r="C344" s="99" t="s">
        <v>1203</v>
      </c>
      <c r="D344" s="48" t="s">
        <v>1200</v>
      </c>
      <c r="E344" s="48" t="s">
        <v>1204</v>
      </c>
      <c r="F344" s="44">
        <v>37792</v>
      </c>
      <c r="G344" s="41"/>
      <c r="H344" s="48" t="s">
        <v>1191</v>
      </c>
      <c r="I344" s="48" t="s">
        <v>505</v>
      </c>
      <c r="J344" s="34">
        <v>8.6</v>
      </c>
      <c r="K344" s="49"/>
      <c r="L344" s="45"/>
    </row>
    <row r="345" spans="1:12" x14ac:dyDescent="0.3">
      <c r="C345" s="99" t="s">
        <v>1205</v>
      </c>
      <c r="D345" s="48" t="s">
        <v>271</v>
      </c>
      <c r="E345" s="48" t="s">
        <v>1206</v>
      </c>
      <c r="F345" s="44">
        <v>43676</v>
      </c>
      <c r="G345" s="41" t="s">
        <v>553</v>
      </c>
      <c r="H345" s="48" t="s">
        <v>1191</v>
      </c>
      <c r="I345" s="48" t="s">
        <v>505</v>
      </c>
      <c r="J345" s="34">
        <v>8.6</v>
      </c>
      <c r="K345" s="49"/>
      <c r="L345" s="45"/>
    </row>
    <row r="346" spans="1:12" x14ac:dyDescent="0.3">
      <c r="C346" s="99" t="s">
        <v>1207</v>
      </c>
      <c r="D346" s="48" t="s">
        <v>1208</v>
      </c>
      <c r="E346" s="48" t="s">
        <v>1209</v>
      </c>
      <c r="F346" s="44">
        <v>45092</v>
      </c>
      <c r="G346" s="41"/>
      <c r="H346" s="48" t="s">
        <v>1210</v>
      </c>
      <c r="I346" s="48" t="s">
        <v>505</v>
      </c>
      <c r="J346" s="34">
        <v>7.8</v>
      </c>
      <c r="K346" s="49"/>
      <c r="L346" s="45"/>
    </row>
    <row r="347" spans="1:12" x14ac:dyDescent="0.3">
      <c r="C347" s="99" t="s">
        <v>1211</v>
      </c>
      <c r="D347" s="48" t="s">
        <v>1212</v>
      </c>
      <c r="E347" s="48" t="s">
        <v>1213</v>
      </c>
      <c r="F347" s="44">
        <v>41794</v>
      </c>
      <c r="G347" s="41"/>
      <c r="H347" s="48" t="s">
        <v>772</v>
      </c>
      <c r="I347" s="48" t="s">
        <v>505</v>
      </c>
      <c r="J347" s="34">
        <v>8.1</v>
      </c>
      <c r="K347" s="49"/>
      <c r="L347" s="45"/>
    </row>
    <row r="348" spans="1:12" x14ac:dyDescent="0.3">
      <c r="C348" s="99" t="s">
        <v>1214</v>
      </c>
      <c r="D348" s="48" t="s">
        <v>272</v>
      </c>
      <c r="E348" s="48" t="s">
        <v>1215</v>
      </c>
      <c r="F348" s="44">
        <v>43740</v>
      </c>
      <c r="G348" s="41" t="s">
        <v>553</v>
      </c>
      <c r="H348" s="48" t="s">
        <v>914</v>
      </c>
      <c r="I348" s="48" t="s">
        <v>505</v>
      </c>
      <c r="J348" s="34">
        <v>8.5</v>
      </c>
      <c r="K348" s="49"/>
      <c r="L348" s="45"/>
    </row>
    <row r="349" spans="1:12" x14ac:dyDescent="0.3">
      <c r="C349" s="99" t="s">
        <v>1216</v>
      </c>
      <c r="D349" s="48" t="s">
        <v>1217</v>
      </c>
      <c r="E349" s="48" t="s">
        <v>1218</v>
      </c>
      <c r="F349" s="44">
        <v>39605</v>
      </c>
      <c r="G349" s="41"/>
      <c r="H349" s="48" t="s">
        <v>1219</v>
      </c>
      <c r="I349" s="48" t="s">
        <v>505</v>
      </c>
      <c r="J349" s="34">
        <v>6.1</v>
      </c>
      <c r="K349" s="49"/>
      <c r="L349" s="45"/>
    </row>
    <row r="350" spans="1:12" x14ac:dyDescent="0.3">
      <c r="C350" s="99" t="s">
        <v>1220</v>
      </c>
      <c r="D350" s="48" t="s">
        <v>243</v>
      </c>
      <c r="E350" s="48" t="s">
        <v>1221</v>
      </c>
      <c r="F350" s="44">
        <v>39064</v>
      </c>
      <c r="G350" s="41"/>
      <c r="H350" s="48" t="s">
        <v>1009</v>
      </c>
      <c r="I350" s="48" t="s">
        <v>505</v>
      </c>
      <c r="J350" s="34">
        <v>6.4</v>
      </c>
      <c r="K350" s="49"/>
      <c r="L350" s="45"/>
    </row>
    <row r="351" spans="1:12" x14ac:dyDescent="0.3">
      <c r="C351" s="99" t="s">
        <v>926</v>
      </c>
      <c r="D351" s="48" t="s">
        <v>172</v>
      </c>
      <c r="E351" s="48" t="s">
        <v>927</v>
      </c>
      <c r="F351" s="44">
        <v>43453</v>
      </c>
      <c r="G351" s="41"/>
      <c r="H351" s="48" t="s">
        <v>928</v>
      </c>
      <c r="I351" s="48" t="s">
        <v>426</v>
      </c>
      <c r="J351" s="34">
        <v>8.3000000000000007</v>
      </c>
      <c r="K351" s="49"/>
      <c r="L351" s="45"/>
    </row>
    <row r="352" spans="1:12" x14ac:dyDescent="0.3">
      <c r="A352" s="35"/>
      <c r="B352" s="35"/>
      <c r="C352" s="30" t="s">
        <v>1366</v>
      </c>
      <c r="D352" s="34" t="s">
        <v>107</v>
      </c>
      <c r="E352" s="34" t="s">
        <v>1362</v>
      </c>
      <c r="F352" s="32">
        <v>39590</v>
      </c>
      <c r="G352" s="34"/>
      <c r="H352" s="34" t="s">
        <v>1361</v>
      </c>
      <c r="I352" s="34" t="s">
        <v>505</v>
      </c>
      <c r="J352" s="34">
        <v>8.5</v>
      </c>
      <c r="K352" s="49"/>
      <c r="L352" s="45"/>
    </row>
    <row r="353" spans="1:12" x14ac:dyDescent="0.3">
      <c r="C353" s="99" t="s">
        <v>1225</v>
      </c>
      <c r="D353" s="48" t="s">
        <v>231</v>
      </c>
      <c r="E353" s="48" t="s">
        <v>1226</v>
      </c>
      <c r="F353" s="44">
        <v>42319</v>
      </c>
      <c r="G353" s="41" t="s">
        <v>553</v>
      </c>
      <c r="H353" s="48" t="s">
        <v>385</v>
      </c>
      <c r="I353" s="48" t="s">
        <v>515</v>
      </c>
      <c r="J353" s="34">
        <v>7.5</v>
      </c>
      <c r="K353" s="49"/>
      <c r="L353" s="45"/>
    </row>
    <row r="354" spans="1:12" x14ac:dyDescent="0.3">
      <c r="A354" s="35"/>
      <c r="B354" s="35"/>
      <c r="C354" s="30" t="s">
        <v>1363</v>
      </c>
      <c r="D354" s="34" t="s">
        <v>1364</v>
      </c>
      <c r="E354" s="34" t="s">
        <v>1365</v>
      </c>
      <c r="F354" s="32">
        <v>39282</v>
      </c>
      <c r="G354" s="42" t="s">
        <v>553</v>
      </c>
      <c r="H354" s="34" t="s">
        <v>385</v>
      </c>
      <c r="I354" s="34" t="s">
        <v>505</v>
      </c>
      <c r="J354" s="34"/>
      <c r="K354" s="49"/>
      <c r="L354" s="45"/>
    </row>
    <row r="355" spans="1:12" x14ac:dyDescent="0.3">
      <c r="C355" s="99" t="s">
        <v>1227</v>
      </c>
      <c r="D355" s="48" t="s">
        <v>1228</v>
      </c>
      <c r="E355" s="48" t="s">
        <v>1229</v>
      </c>
      <c r="F355" s="44">
        <v>43336</v>
      </c>
      <c r="G355" s="42" t="s">
        <v>553</v>
      </c>
      <c r="H355" s="48" t="s">
        <v>389</v>
      </c>
      <c r="I355" s="48" t="s">
        <v>505</v>
      </c>
      <c r="J355" s="34">
        <v>8.1</v>
      </c>
      <c r="K355" s="49"/>
      <c r="L355" s="45"/>
    </row>
    <row r="356" spans="1:12" x14ac:dyDescent="0.3">
      <c r="C356" s="99" t="s">
        <v>1230</v>
      </c>
      <c r="D356" s="48" t="s">
        <v>1228</v>
      </c>
      <c r="E356" s="48" t="s">
        <v>1231</v>
      </c>
      <c r="F356" s="44">
        <v>45161</v>
      </c>
      <c r="G356" s="42" t="s">
        <v>553</v>
      </c>
      <c r="H356" s="48" t="s">
        <v>389</v>
      </c>
      <c r="I356" s="48" t="s">
        <v>505</v>
      </c>
      <c r="J356" s="34">
        <v>7.7</v>
      </c>
      <c r="K356" s="49"/>
      <c r="L356" s="45"/>
    </row>
    <row r="357" spans="1:12" x14ac:dyDescent="0.3">
      <c r="C357" s="99" t="s">
        <v>943</v>
      </c>
      <c r="D357" s="48" t="s">
        <v>172</v>
      </c>
      <c r="E357" s="48" t="s">
        <v>944</v>
      </c>
      <c r="F357" s="44">
        <v>40667</v>
      </c>
      <c r="G357" s="41"/>
      <c r="H357" s="48" t="s">
        <v>368</v>
      </c>
      <c r="I357" s="48" t="s">
        <v>426</v>
      </c>
      <c r="J357" s="34">
        <v>9.3000000000000007</v>
      </c>
      <c r="K357" s="49"/>
      <c r="L357" s="45"/>
    </row>
    <row r="358" spans="1:12" x14ac:dyDescent="0.3">
      <c r="C358" s="99" t="s">
        <v>845</v>
      </c>
      <c r="D358" s="48" t="s">
        <v>181</v>
      </c>
      <c r="E358" s="48" t="s">
        <v>846</v>
      </c>
      <c r="F358" s="44">
        <v>38022</v>
      </c>
      <c r="G358" s="41"/>
      <c r="H358" s="48" t="s">
        <v>391</v>
      </c>
      <c r="I358" s="48" t="s">
        <v>426</v>
      </c>
      <c r="J358" s="34">
        <v>9.1</v>
      </c>
      <c r="K358" s="49"/>
      <c r="L358" s="45"/>
    </row>
    <row r="359" spans="1:12" x14ac:dyDescent="0.3">
      <c r="C359" s="98" t="s">
        <v>1237</v>
      </c>
      <c r="D359" s="48" t="s">
        <v>273</v>
      </c>
      <c r="E359" s="48" t="s">
        <v>1238</v>
      </c>
      <c r="F359" s="44">
        <v>42697</v>
      </c>
      <c r="G359" s="41" t="s">
        <v>553</v>
      </c>
      <c r="H359" s="48" t="s">
        <v>370</v>
      </c>
      <c r="I359" s="48" t="s">
        <v>515</v>
      </c>
      <c r="J359" s="34">
        <v>7.6</v>
      </c>
      <c r="K359" s="49"/>
      <c r="L359" s="45"/>
    </row>
    <row r="360" spans="1:12" x14ac:dyDescent="0.3">
      <c r="C360" s="99" t="s">
        <v>1321</v>
      </c>
      <c r="D360" s="48" t="s">
        <v>181</v>
      </c>
      <c r="E360" s="48" t="s">
        <v>1322</v>
      </c>
      <c r="F360" s="44">
        <v>40898</v>
      </c>
      <c r="G360" s="41"/>
      <c r="H360" s="48" t="s">
        <v>391</v>
      </c>
      <c r="I360" s="48" t="s">
        <v>426</v>
      </c>
      <c r="J360" s="34">
        <v>7.1</v>
      </c>
      <c r="K360" s="45"/>
      <c r="L360" s="45"/>
    </row>
    <row r="361" spans="1:12" x14ac:dyDescent="0.3">
      <c r="C361" s="99" t="s">
        <v>297</v>
      </c>
      <c r="D361" s="48" t="s">
        <v>105</v>
      </c>
      <c r="E361" s="48" t="s">
        <v>1241</v>
      </c>
      <c r="F361" s="44">
        <v>39115</v>
      </c>
      <c r="G361" s="41"/>
      <c r="H361" s="48" t="s">
        <v>666</v>
      </c>
      <c r="I361" s="48" t="s">
        <v>505</v>
      </c>
      <c r="J361" s="34">
        <v>8</v>
      </c>
      <c r="K361" s="49"/>
      <c r="L361" s="45"/>
    </row>
    <row r="362" spans="1:12" x14ac:dyDescent="0.3">
      <c r="C362" s="99" t="s">
        <v>298</v>
      </c>
      <c r="D362" s="48" t="s">
        <v>299</v>
      </c>
      <c r="E362" s="48" t="s">
        <v>1242</v>
      </c>
      <c r="F362" s="44">
        <v>34700</v>
      </c>
      <c r="G362" s="41"/>
      <c r="H362" s="48" t="s">
        <v>470</v>
      </c>
      <c r="I362" s="48" t="s">
        <v>505</v>
      </c>
      <c r="J362" s="34">
        <v>9.3000000000000007</v>
      </c>
      <c r="K362" s="49"/>
      <c r="L362" s="45"/>
    </row>
    <row r="363" spans="1:12" x14ac:dyDescent="0.3">
      <c r="C363" s="102" t="s">
        <v>300</v>
      </c>
      <c r="D363" s="48" t="s">
        <v>301</v>
      </c>
      <c r="E363" s="48" t="s">
        <v>1243</v>
      </c>
      <c r="F363" s="44">
        <v>35986</v>
      </c>
      <c r="G363" s="41"/>
      <c r="H363" s="48" t="s">
        <v>368</v>
      </c>
      <c r="I363" s="48" t="s">
        <v>505</v>
      </c>
      <c r="J363" s="34">
        <v>8.6999999999999993</v>
      </c>
      <c r="K363" s="49"/>
      <c r="L363" s="45"/>
    </row>
    <row r="364" spans="1:12" x14ac:dyDescent="0.3">
      <c r="C364" s="99" t="s">
        <v>302</v>
      </c>
      <c r="D364" s="48" t="s">
        <v>303</v>
      </c>
      <c r="E364" s="48" t="s">
        <v>1244</v>
      </c>
      <c r="F364" s="44">
        <v>35852</v>
      </c>
      <c r="G364" s="41"/>
      <c r="H364" s="48" t="s">
        <v>368</v>
      </c>
      <c r="I364" s="48" t="s">
        <v>1245</v>
      </c>
      <c r="J364" s="34">
        <v>8.9</v>
      </c>
      <c r="K364" s="49"/>
      <c r="L364" s="45"/>
    </row>
    <row r="365" spans="1:12" x14ac:dyDescent="0.3">
      <c r="C365" s="99" t="s">
        <v>599</v>
      </c>
      <c r="D365" s="48" t="s">
        <v>126</v>
      </c>
      <c r="E365" s="48" t="s">
        <v>600</v>
      </c>
      <c r="F365" s="44">
        <v>43011</v>
      </c>
      <c r="G365" s="41" t="s">
        <v>553</v>
      </c>
      <c r="H365" s="48" t="s">
        <v>431</v>
      </c>
      <c r="I365" s="48" t="s">
        <v>426</v>
      </c>
      <c r="J365" s="34">
        <v>8.8000000000000007</v>
      </c>
      <c r="K365" s="49">
        <v>4</v>
      </c>
      <c r="L365" s="45"/>
    </row>
    <row r="366" spans="1:12" x14ac:dyDescent="0.3">
      <c r="A366" s="35"/>
      <c r="B366" s="35"/>
      <c r="C366" s="30" t="s">
        <v>305</v>
      </c>
      <c r="D366" s="34" t="s">
        <v>1367</v>
      </c>
      <c r="E366" s="34" t="s">
        <v>1368</v>
      </c>
      <c r="F366" s="32">
        <v>43887</v>
      </c>
      <c r="G366" s="42"/>
      <c r="H366" s="34" t="s">
        <v>431</v>
      </c>
      <c r="I366" s="34" t="s">
        <v>515</v>
      </c>
      <c r="J366" s="34">
        <v>8.1</v>
      </c>
      <c r="K366" s="49"/>
      <c r="L366" s="45"/>
    </row>
    <row r="367" spans="1:12" x14ac:dyDescent="0.3">
      <c r="C367" s="99" t="s">
        <v>306</v>
      </c>
      <c r="D367" s="48" t="s">
        <v>291</v>
      </c>
      <c r="E367" s="48" t="s">
        <v>1247</v>
      </c>
      <c r="F367" s="44">
        <v>43405</v>
      </c>
      <c r="G367" s="41"/>
      <c r="H367" s="48" t="s">
        <v>1248</v>
      </c>
      <c r="I367" s="48" t="s">
        <v>505</v>
      </c>
      <c r="J367" s="34">
        <v>8.6</v>
      </c>
      <c r="K367" s="49"/>
      <c r="L367" s="45"/>
    </row>
    <row r="368" spans="1:12" x14ac:dyDescent="0.3">
      <c r="C368" s="99" t="s">
        <v>307</v>
      </c>
      <c r="D368" s="48" t="s">
        <v>308</v>
      </c>
      <c r="E368" s="48" t="s">
        <v>1249</v>
      </c>
      <c r="F368" s="44">
        <v>41255</v>
      </c>
      <c r="G368" s="41"/>
      <c r="H368" s="48" t="s">
        <v>928</v>
      </c>
      <c r="I368" s="48" t="s">
        <v>505</v>
      </c>
      <c r="J368" s="34">
        <v>8.3000000000000007</v>
      </c>
      <c r="K368" s="49"/>
      <c r="L368" s="45"/>
    </row>
    <row r="369" spans="1:12" x14ac:dyDescent="0.3">
      <c r="C369" s="98" t="s">
        <v>309</v>
      </c>
      <c r="D369" s="48" t="s">
        <v>310</v>
      </c>
      <c r="E369" s="48" t="s">
        <v>1250</v>
      </c>
      <c r="F369" s="44">
        <v>43089</v>
      </c>
      <c r="G369" s="41"/>
      <c r="H369" s="48" t="s">
        <v>928</v>
      </c>
      <c r="I369" s="48" t="s">
        <v>505</v>
      </c>
      <c r="J369" s="34">
        <v>8.3000000000000007</v>
      </c>
      <c r="K369" s="49"/>
      <c r="L369" s="45"/>
    </row>
    <row r="370" spans="1:12" x14ac:dyDescent="0.3">
      <c r="C370" s="99" t="s">
        <v>311</v>
      </c>
      <c r="D370" s="48" t="s">
        <v>1251</v>
      </c>
      <c r="E370" s="48" t="s">
        <v>1252</v>
      </c>
      <c r="F370" s="44">
        <v>39603</v>
      </c>
      <c r="G370" s="41" t="s">
        <v>553</v>
      </c>
      <c r="H370" s="48" t="s">
        <v>1180</v>
      </c>
      <c r="I370" s="48" t="s">
        <v>505</v>
      </c>
      <c r="J370" s="34">
        <v>8.1</v>
      </c>
      <c r="K370" s="49"/>
      <c r="L370" s="45"/>
    </row>
    <row r="371" spans="1:12" x14ac:dyDescent="0.3">
      <c r="C371" s="99" t="s">
        <v>312</v>
      </c>
      <c r="D371" s="48" t="s">
        <v>1253</v>
      </c>
      <c r="E371" s="48" t="s">
        <v>1252</v>
      </c>
      <c r="F371" s="44">
        <v>40702</v>
      </c>
      <c r="G371" s="41" t="s">
        <v>553</v>
      </c>
      <c r="H371" s="48" t="s">
        <v>1180</v>
      </c>
      <c r="I371" s="48" t="s">
        <v>505</v>
      </c>
      <c r="J371" s="34">
        <v>7.9</v>
      </c>
      <c r="K371" s="49"/>
      <c r="L371" s="45"/>
    </row>
    <row r="372" spans="1:12" x14ac:dyDescent="0.3">
      <c r="C372" s="99" t="s">
        <v>313</v>
      </c>
      <c r="D372" s="48" t="s">
        <v>1254</v>
      </c>
      <c r="E372" s="48" t="s">
        <v>1252</v>
      </c>
      <c r="F372" s="44">
        <v>42396</v>
      </c>
      <c r="G372" s="41" t="s">
        <v>553</v>
      </c>
      <c r="H372" s="48" t="s">
        <v>1180</v>
      </c>
      <c r="I372" s="48" t="s">
        <v>505</v>
      </c>
      <c r="J372" s="34">
        <v>7.4</v>
      </c>
      <c r="K372" s="49"/>
      <c r="L372" s="45"/>
    </row>
    <row r="373" spans="1:12" x14ac:dyDescent="0.3">
      <c r="C373" s="98" t="s">
        <v>314</v>
      </c>
      <c r="D373" s="48" t="s">
        <v>1372</v>
      </c>
      <c r="E373" s="48" t="s">
        <v>1373</v>
      </c>
      <c r="F373" s="44">
        <v>45392</v>
      </c>
      <c r="G373" s="41" t="s">
        <v>553</v>
      </c>
      <c r="H373" s="48" t="s">
        <v>1180</v>
      </c>
      <c r="I373" s="48" t="s">
        <v>505</v>
      </c>
      <c r="J373" s="34" t="s">
        <v>374</v>
      </c>
      <c r="K373" s="49"/>
      <c r="L373" s="45"/>
    </row>
    <row r="374" spans="1:12" x14ac:dyDescent="0.3">
      <c r="C374" s="99" t="s">
        <v>315</v>
      </c>
      <c r="D374" s="48" t="s">
        <v>283</v>
      </c>
      <c r="E374" s="48" t="s">
        <v>1255</v>
      </c>
      <c r="F374" s="44">
        <v>33228</v>
      </c>
      <c r="G374" s="41" t="s">
        <v>553</v>
      </c>
      <c r="H374" s="48" t="s">
        <v>1219</v>
      </c>
      <c r="I374" s="48" t="s">
        <v>505</v>
      </c>
      <c r="J374" s="34">
        <v>8.6999999999999993</v>
      </c>
      <c r="K374" s="49"/>
      <c r="L374" s="45"/>
    </row>
    <row r="375" spans="1:12" x14ac:dyDescent="0.3">
      <c r="A375" s="35"/>
      <c r="B375" s="35"/>
      <c r="C375" s="99" t="s">
        <v>951</v>
      </c>
      <c r="D375" s="48" t="s">
        <v>126</v>
      </c>
      <c r="E375" s="48" t="s">
        <v>952</v>
      </c>
      <c r="F375" s="44">
        <v>43635</v>
      </c>
      <c r="G375" s="41"/>
      <c r="H375" s="48" t="s">
        <v>953</v>
      </c>
      <c r="I375" s="48" t="s">
        <v>426</v>
      </c>
      <c r="J375" s="34">
        <v>7</v>
      </c>
      <c r="K375" s="49"/>
      <c r="L375" s="45"/>
    </row>
    <row r="376" spans="1:12" x14ac:dyDescent="0.3">
      <c r="C376" s="99" t="s">
        <v>317</v>
      </c>
      <c r="D376" s="48" t="s">
        <v>318</v>
      </c>
      <c r="E376" s="48" t="s">
        <v>1256</v>
      </c>
      <c r="F376" s="44">
        <v>38513</v>
      </c>
      <c r="G376" s="41"/>
      <c r="H376" s="48" t="s">
        <v>1210</v>
      </c>
      <c r="I376" s="48" t="s">
        <v>490</v>
      </c>
      <c r="J376" s="34">
        <v>8.6</v>
      </c>
      <c r="K376" s="49"/>
      <c r="L376" s="45"/>
    </row>
    <row r="377" spans="1:12" x14ac:dyDescent="0.3">
      <c r="C377" s="99" t="s">
        <v>319</v>
      </c>
      <c r="D377" s="48" t="s">
        <v>318</v>
      </c>
      <c r="E377" s="48" t="s">
        <v>1257</v>
      </c>
      <c r="F377" s="44">
        <v>37092</v>
      </c>
      <c r="G377" s="41"/>
      <c r="H377" s="48" t="s">
        <v>1210</v>
      </c>
      <c r="I377" s="48" t="s">
        <v>490</v>
      </c>
      <c r="J377" s="34">
        <v>9.3000000000000007</v>
      </c>
      <c r="K377" s="49"/>
      <c r="L377" s="45"/>
    </row>
    <row r="378" spans="1:12" x14ac:dyDescent="0.3">
      <c r="C378" s="102" t="s">
        <v>320</v>
      </c>
      <c r="D378" s="48" t="s">
        <v>318</v>
      </c>
      <c r="E378" s="48" t="s">
        <v>1258</v>
      </c>
      <c r="F378" s="44">
        <v>39646</v>
      </c>
      <c r="G378" s="41"/>
      <c r="H378" s="48" t="s">
        <v>1210</v>
      </c>
      <c r="I378" s="48" t="s">
        <v>490</v>
      </c>
      <c r="J378" s="34">
        <v>8</v>
      </c>
      <c r="K378" s="49"/>
      <c r="L378" s="45"/>
    </row>
    <row r="379" spans="1:12" x14ac:dyDescent="0.3">
      <c r="C379" s="99" t="s">
        <v>321</v>
      </c>
      <c r="D379" s="48" t="s">
        <v>322</v>
      </c>
      <c r="E379" s="48" t="s">
        <v>1259</v>
      </c>
      <c r="F379" s="44">
        <v>42271</v>
      </c>
      <c r="G379" s="41"/>
      <c r="H379" s="48" t="s">
        <v>368</v>
      </c>
      <c r="I379" s="48" t="s">
        <v>505</v>
      </c>
      <c r="J379" s="34">
        <v>8</v>
      </c>
      <c r="K379" s="49"/>
      <c r="L379" s="45"/>
    </row>
    <row r="380" spans="1:12" x14ac:dyDescent="0.3">
      <c r="C380" s="99" t="s">
        <v>323</v>
      </c>
      <c r="D380" s="48" t="s">
        <v>1260</v>
      </c>
      <c r="E380" s="48" t="s">
        <v>1261</v>
      </c>
      <c r="F380" s="44">
        <v>41556</v>
      </c>
      <c r="G380" s="41"/>
      <c r="H380" s="48" t="s">
        <v>368</v>
      </c>
      <c r="I380" s="48" t="s">
        <v>505</v>
      </c>
      <c r="J380" s="34">
        <v>7.6</v>
      </c>
      <c r="K380" s="49"/>
      <c r="L380" s="45"/>
    </row>
    <row r="381" spans="1:12" x14ac:dyDescent="0.3">
      <c r="C381" s="99" t="s">
        <v>324</v>
      </c>
      <c r="D381" s="48" t="s">
        <v>1262</v>
      </c>
      <c r="E381" s="48" t="s">
        <v>1263</v>
      </c>
      <c r="F381" s="44">
        <v>35048</v>
      </c>
      <c r="G381" s="41" t="s">
        <v>553</v>
      </c>
      <c r="H381" s="48" t="s">
        <v>370</v>
      </c>
      <c r="I381" s="48" t="s">
        <v>505</v>
      </c>
      <c r="J381" s="34">
        <v>8</v>
      </c>
      <c r="K381" s="49"/>
      <c r="L381" s="45"/>
    </row>
    <row r="382" spans="1:12" x14ac:dyDescent="0.3">
      <c r="C382" s="99" t="s">
        <v>1264</v>
      </c>
      <c r="D382" s="48" t="s">
        <v>1375</v>
      </c>
      <c r="E382" s="48" t="s">
        <v>1374</v>
      </c>
      <c r="F382" s="44">
        <v>40544</v>
      </c>
      <c r="G382" s="41" t="s">
        <v>553</v>
      </c>
      <c r="H382" s="48" t="s">
        <v>1265</v>
      </c>
      <c r="I382" s="48" t="s">
        <v>505</v>
      </c>
      <c r="J382" s="34">
        <v>7.1</v>
      </c>
      <c r="K382" s="49"/>
      <c r="L382" s="45"/>
    </row>
    <row r="383" spans="1:12" x14ac:dyDescent="0.3">
      <c r="C383" s="99" t="s">
        <v>325</v>
      </c>
      <c r="D383" s="48" t="s">
        <v>227</v>
      </c>
      <c r="E383" s="48" t="s">
        <v>1266</v>
      </c>
      <c r="F383" s="44">
        <v>38079</v>
      </c>
      <c r="G383" s="41" t="s">
        <v>553</v>
      </c>
      <c r="H383" s="48" t="s">
        <v>385</v>
      </c>
      <c r="I383" s="48" t="s">
        <v>623</v>
      </c>
      <c r="J383" s="34">
        <v>7.5</v>
      </c>
      <c r="K383" s="49"/>
      <c r="L383" s="45"/>
    </row>
    <row r="384" spans="1:12" x14ac:dyDescent="0.3">
      <c r="C384" s="99" t="s">
        <v>326</v>
      </c>
      <c r="D384" s="48" t="s">
        <v>107</v>
      </c>
      <c r="E384" s="48" t="s">
        <v>1267</v>
      </c>
      <c r="F384" s="44">
        <v>43188</v>
      </c>
      <c r="G384" s="41"/>
      <c r="H384" s="48" t="s">
        <v>772</v>
      </c>
      <c r="I384" s="48" t="s">
        <v>505</v>
      </c>
      <c r="J384" s="34">
        <v>8</v>
      </c>
      <c r="K384" s="49"/>
      <c r="L384" s="45"/>
    </row>
    <row r="385" spans="1:12" x14ac:dyDescent="0.3">
      <c r="C385" s="99" t="s">
        <v>327</v>
      </c>
      <c r="D385" s="48" t="s">
        <v>1268</v>
      </c>
      <c r="E385" s="48" t="s">
        <v>1269</v>
      </c>
      <c r="F385" s="44">
        <v>39612</v>
      </c>
      <c r="G385" s="41"/>
      <c r="H385" s="48" t="s">
        <v>385</v>
      </c>
      <c r="I385" s="48" t="s">
        <v>505</v>
      </c>
      <c r="J385" s="34">
        <v>7.5</v>
      </c>
      <c r="K385" s="49"/>
      <c r="L385" s="45"/>
    </row>
    <row r="386" spans="1:12" x14ac:dyDescent="0.3">
      <c r="C386" s="99" t="s">
        <v>328</v>
      </c>
      <c r="D386" s="48" t="s">
        <v>1376</v>
      </c>
      <c r="E386" s="48" t="s">
        <v>1377</v>
      </c>
      <c r="F386" s="44">
        <v>43992</v>
      </c>
      <c r="G386" s="41"/>
      <c r="H386" s="48" t="s">
        <v>1348</v>
      </c>
      <c r="I386" s="48" t="s">
        <v>1344</v>
      </c>
      <c r="J386" s="34"/>
      <c r="K386" s="49"/>
      <c r="L386" s="45"/>
    </row>
    <row r="387" spans="1:12" x14ac:dyDescent="0.3">
      <c r="C387" s="99" t="s">
        <v>329</v>
      </c>
      <c r="D387" s="48" t="s">
        <v>1270</v>
      </c>
      <c r="E387" s="48" t="s">
        <v>1271</v>
      </c>
      <c r="F387" s="44">
        <v>42528</v>
      </c>
      <c r="G387" s="41" t="s">
        <v>553</v>
      </c>
      <c r="H387" s="48" t="s">
        <v>385</v>
      </c>
      <c r="I387" s="48" t="s">
        <v>623</v>
      </c>
      <c r="J387" s="34">
        <v>7.3</v>
      </c>
      <c r="K387" s="49"/>
      <c r="L387" s="45"/>
    </row>
    <row r="388" spans="1:12" x14ac:dyDescent="0.3">
      <c r="C388" s="99" t="s">
        <v>1272</v>
      </c>
      <c r="D388" s="48" t="s">
        <v>1273</v>
      </c>
      <c r="E388" s="48" t="s">
        <v>1274</v>
      </c>
      <c r="F388" s="44">
        <v>41166</v>
      </c>
      <c r="G388" s="41" t="s">
        <v>553</v>
      </c>
      <c r="H388" s="48" t="s">
        <v>385</v>
      </c>
      <c r="I388" s="48" t="s">
        <v>505</v>
      </c>
      <c r="J388" s="34">
        <v>6.8</v>
      </c>
      <c r="K388" s="49"/>
      <c r="L388" s="45"/>
    </row>
    <row r="389" spans="1:12" x14ac:dyDescent="0.3">
      <c r="C389" s="99" t="s">
        <v>331</v>
      </c>
      <c r="D389" s="48" t="s">
        <v>272</v>
      </c>
      <c r="E389" s="48" t="s">
        <v>1275</v>
      </c>
      <c r="F389" s="44">
        <v>39989</v>
      </c>
      <c r="G389" s="41" t="s">
        <v>553</v>
      </c>
      <c r="H389" s="48" t="s">
        <v>1276</v>
      </c>
      <c r="I389" s="48" t="s">
        <v>505</v>
      </c>
      <c r="J389" s="34">
        <v>8.1</v>
      </c>
      <c r="K389" s="49"/>
      <c r="L389" s="45"/>
    </row>
    <row r="390" spans="1:12" x14ac:dyDescent="0.3">
      <c r="C390" s="101" t="s">
        <v>332</v>
      </c>
      <c r="D390" s="48" t="s">
        <v>333</v>
      </c>
      <c r="E390" s="48" t="s">
        <v>1411</v>
      </c>
      <c r="F390" s="44">
        <v>37639</v>
      </c>
      <c r="G390" s="41" t="s">
        <v>553</v>
      </c>
      <c r="H390" s="48" t="s">
        <v>439</v>
      </c>
      <c r="I390" s="48" t="s">
        <v>1277</v>
      </c>
      <c r="J390" s="48">
        <v>9</v>
      </c>
      <c r="K390" s="49"/>
      <c r="L390" s="45"/>
    </row>
    <row r="391" spans="1:12" x14ac:dyDescent="0.3">
      <c r="A391" s="46"/>
      <c r="B391" s="46"/>
      <c r="C391" s="101" t="s">
        <v>1412</v>
      </c>
      <c r="D391" s="48" t="s">
        <v>333</v>
      </c>
      <c r="E391" s="48" t="s">
        <v>1413</v>
      </c>
      <c r="F391" s="44">
        <v>37995</v>
      </c>
      <c r="G391" s="41" t="s">
        <v>553</v>
      </c>
      <c r="H391" s="48" t="s">
        <v>439</v>
      </c>
      <c r="I391" s="48" t="s">
        <v>1277</v>
      </c>
      <c r="J391" s="48">
        <v>8.5</v>
      </c>
      <c r="K391" s="49"/>
      <c r="L391" s="45"/>
    </row>
    <row r="392" spans="1:12" x14ac:dyDescent="0.3">
      <c r="A392" s="46"/>
      <c r="B392" s="46"/>
      <c r="C392" s="101" t="s">
        <v>1414</v>
      </c>
      <c r="D392" s="48" t="s">
        <v>333</v>
      </c>
      <c r="E392" s="48" t="s">
        <v>1415</v>
      </c>
      <c r="F392" s="44">
        <v>38023</v>
      </c>
      <c r="G392" s="41" t="s">
        <v>553</v>
      </c>
      <c r="H392" s="48" t="s">
        <v>439</v>
      </c>
      <c r="I392" s="48" t="s">
        <v>1277</v>
      </c>
      <c r="J392" s="48">
        <v>8.3000000000000007</v>
      </c>
      <c r="K392" s="49"/>
      <c r="L392" s="45"/>
    </row>
    <row r="393" spans="1:12" x14ac:dyDescent="0.3">
      <c r="C393" s="101" t="s">
        <v>334</v>
      </c>
      <c r="D393" s="48" t="s">
        <v>335</v>
      </c>
      <c r="E393" s="48" t="s">
        <v>1416</v>
      </c>
      <c r="F393" s="44">
        <v>36329</v>
      </c>
      <c r="G393" s="41" t="s">
        <v>553</v>
      </c>
      <c r="H393" s="48" t="s">
        <v>772</v>
      </c>
      <c r="I393" s="48" t="s">
        <v>505</v>
      </c>
      <c r="J393" s="48">
        <v>9.4</v>
      </c>
      <c r="K393" s="49"/>
      <c r="L393" s="45"/>
    </row>
    <row r="394" spans="1:12" x14ac:dyDescent="0.3">
      <c r="A394" s="46"/>
      <c r="B394" s="46"/>
      <c r="C394" s="101" t="s">
        <v>1417</v>
      </c>
      <c r="D394" s="48" t="s">
        <v>335</v>
      </c>
      <c r="E394" s="48" t="s">
        <v>1416</v>
      </c>
      <c r="F394" s="44">
        <v>37763</v>
      </c>
      <c r="G394" s="41" t="s">
        <v>553</v>
      </c>
      <c r="H394" s="48" t="s">
        <v>772</v>
      </c>
      <c r="I394" s="48" t="s">
        <v>505</v>
      </c>
      <c r="J394" s="48">
        <v>8.8000000000000007</v>
      </c>
      <c r="K394" s="49"/>
      <c r="L394" s="45"/>
    </row>
    <row r="395" spans="1:12" x14ac:dyDescent="0.3">
      <c r="A395" s="46"/>
      <c r="B395" s="46"/>
      <c r="C395" s="101" t="s">
        <v>1418</v>
      </c>
      <c r="D395" s="48" t="s">
        <v>335</v>
      </c>
      <c r="E395" s="48" t="s">
        <v>1416</v>
      </c>
      <c r="F395" s="44">
        <v>37930</v>
      </c>
      <c r="G395" s="41" t="s">
        <v>553</v>
      </c>
      <c r="H395" s="48" t="s">
        <v>772</v>
      </c>
      <c r="I395" s="48" t="s">
        <v>505</v>
      </c>
      <c r="J395" s="48">
        <v>8.5</v>
      </c>
      <c r="K395" s="49"/>
      <c r="L395" s="45"/>
    </row>
    <row r="396" spans="1:12" x14ac:dyDescent="0.3">
      <c r="A396" s="46"/>
      <c r="B396" s="46"/>
      <c r="C396" s="101" t="s">
        <v>1419</v>
      </c>
      <c r="D396" s="48" t="s">
        <v>1420</v>
      </c>
      <c r="E396" s="48" t="s">
        <v>1421</v>
      </c>
      <c r="F396" s="44">
        <v>44552</v>
      </c>
      <c r="G396" s="41" t="s">
        <v>553</v>
      </c>
      <c r="H396" s="48" t="s">
        <v>772</v>
      </c>
      <c r="I396" s="48" t="s">
        <v>505</v>
      </c>
      <c r="J396" s="48">
        <v>7.2</v>
      </c>
      <c r="K396" s="49"/>
      <c r="L396" s="45"/>
    </row>
    <row r="397" spans="1:12" x14ac:dyDescent="0.3">
      <c r="C397" s="99" t="s">
        <v>336</v>
      </c>
      <c r="D397" s="48" t="s">
        <v>101</v>
      </c>
      <c r="E397" s="48" t="s">
        <v>1278</v>
      </c>
      <c r="F397" s="44">
        <v>40165</v>
      </c>
      <c r="G397" s="41" t="s">
        <v>553</v>
      </c>
      <c r="H397" s="48" t="s">
        <v>772</v>
      </c>
      <c r="I397" s="48" t="s">
        <v>505</v>
      </c>
      <c r="J397" s="34">
        <v>8.1</v>
      </c>
      <c r="K397" s="49"/>
      <c r="L397" s="45"/>
    </row>
    <row r="398" spans="1:12" x14ac:dyDescent="0.3">
      <c r="C398" s="99" t="s">
        <v>1430</v>
      </c>
      <c r="D398" s="48" t="s">
        <v>101</v>
      </c>
      <c r="E398" s="48" t="s">
        <v>1278</v>
      </c>
      <c r="F398" s="44">
        <v>44909</v>
      </c>
      <c r="G398" s="41" t="s">
        <v>553</v>
      </c>
      <c r="H398" s="48" t="s">
        <v>772</v>
      </c>
      <c r="I398" s="48" t="s">
        <v>505</v>
      </c>
      <c r="J398" s="34">
        <v>7.7</v>
      </c>
      <c r="K398" s="49"/>
      <c r="L398" s="45"/>
    </row>
    <row r="399" spans="1:12" x14ac:dyDescent="0.3">
      <c r="A399" s="35"/>
      <c r="B399" s="35"/>
      <c r="C399" s="101" t="s">
        <v>337</v>
      </c>
      <c r="D399" s="34" t="s">
        <v>101</v>
      </c>
      <c r="E399" s="34" t="s">
        <v>1279</v>
      </c>
      <c r="F399" s="32">
        <v>30981</v>
      </c>
      <c r="G399" s="42" t="s">
        <v>553</v>
      </c>
      <c r="H399" s="34" t="s">
        <v>772</v>
      </c>
      <c r="I399" s="34" t="s">
        <v>505</v>
      </c>
      <c r="J399" s="34">
        <v>8</v>
      </c>
      <c r="K399" s="49"/>
      <c r="L399" s="45"/>
    </row>
    <row r="400" spans="1:12" x14ac:dyDescent="0.3">
      <c r="A400" s="35"/>
      <c r="B400" s="35"/>
      <c r="C400" s="101" t="s">
        <v>1280</v>
      </c>
      <c r="D400" s="34" t="s">
        <v>1281</v>
      </c>
      <c r="E400" s="34" t="s">
        <v>1282</v>
      </c>
      <c r="F400" s="32">
        <v>31385</v>
      </c>
      <c r="G400" s="42" t="s">
        <v>553</v>
      </c>
      <c r="H400" s="34" t="s">
        <v>672</v>
      </c>
      <c r="I400" s="34" t="s">
        <v>505</v>
      </c>
      <c r="J400" s="34">
        <v>8.9</v>
      </c>
      <c r="K400" s="49"/>
      <c r="L400" s="45"/>
    </row>
    <row r="401" spans="3:12" x14ac:dyDescent="0.3">
      <c r="C401" s="99" t="s">
        <v>1283</v>
      </c>
      <c r="D401" s="48" t="s">
        <v>1284</v>
      </c>
      <c r="E401" s="48" t="s">
        <v>1285</v>
      </c>
      <c r="F401" s="44">
        <v>40634</v>
      </c>
      <c r="G401" s="41"/>
      <c r="H401" s="48" t="s">
        <v>485</v>
      </c>
      <c r="I401" s="48" t="s">
        <v>505</v>
      </c>
      <c r="J401" s="34">
        <v>8</v>
      </c>
      <c r="K401" s="49"/>
      <c r="L401" s="45"/>
    </row>
    <row r="402" spans="3:12" x14ac:dyDescent="0.3">
      <c r="C402" s="99" t="s">
        <v>1286</v>
      </c>
      <c r="D402" s="48" t="s">
        <v>219</v>
      </c>
      <c r="E402" s="48" t="s">
        <v>1287</v>
      </c>
      <c r="F402" s="44">
        <v>43313</v>
      </c>
      <c r="G402" s="41"/>
      <c r="H402" s="48" t="s">
        <v>1422</v>
      </c>
      <c r="I402" s="48" t="s">
        <v>505</v>
      </c>
      <c r="J402" s="34">
        <v>6.3</v>
      </c>
      <c r="K402" s="49"/>
      <c r="L402" s="45"/>
    </row>
    <row r="403" spans="3:12" x14ac:dyDescent="0.3">
      <c r="C403" s="99" t="s">
        <v>338</v>
      </c>
      <c r="D403" s="48" t="s">
        <v>339</v>
      </c>
      <c r="E403" s="48" t="s">
        <v>1288</v>
      </c>
      <c r="F403" s="44">
        <v>37799</v>
      </c>
      <c r="G403" s="41"/>
      <c r="H403" s="48" t="s">
        <v>1383</v>
      </c>
      <c r="I403" s="48" t="s">
        <v>1289</v>
      </c>
      <c r="J403" s="34">
        <v>8.5</v>
      </c>
      <c r="K403" s="49"/>
      <c r="L403" s="45"/>
    </row>
    <row r="404" spans="3:12" x14ac:dyDescent="0.3">
      <c r="C404" s="99" t="s">
        <v>340</v>
      </c>
      <c r="D404" s="48" t="s">
        <v>1290</v>
      </c>
      <c r="E404" s="48" t="s">
        <v>1291</v>
      </c>
      <c r="F404" s="44">
        <v>41703</v>
      </c>
      <c r="G404" s="41"/>
      <c r="H404" s="48" t="s">
        <v>1248</v>
      </c>
      <c r="I404" s="48" t="s">
        <v>505</v>
      </c>
      <c r="J404" s="34">
        <v>8.5</v>
      </c>
      <c r="K404" s="49"/>
      <c r="L404" s="45"/>
    </row>
    <row r="405" spans="3:12" x14ac:dyDescent="0.3">
      <c r="C405" s="99" t="s">
        <v>1292</v>
      </c>
      <c r="D405" s="48" t="s">
        <v>105</v>
      </c>
      <c r="E405" s="48" t="s">
        <v>1293</v>
      </c>
      <c r="F405" s="44">
        <v>36476</v>
      </c>
      <c r="G405" s="41"/>
      <c r="H405" s="48" t="s">
        <v>383</v>
      </c>
      <c r="I405" s="48" t="s">
        <v>505</v>
      </c>
      <c r="J405" s="34">
        <v>8.8000000000000007</v>
      </c>
      <c r="K405" s="49"/>
      <c r="L405" s="45"/>
    </row>
    <row r="406" spans="3:12" x14ac:dyDescent="0.3">
      <c r="C406" s="99" t="s">
        <v>341</v>
      </c>
      <c r="D406" s="48" t="s">
        <v>284</v>
      </c>
      <c r="E406" s="48" t="s">
        <v>1294</v>
      </c>
      <c r="F406" s="44">
        <v>41613</v>
      </c>
      <c r="G406" s="41"/>
      <c r="H406" s="48" t="s">
        <v>1431</v>
      </c>
      <c r="I406" s="48" t="s">
        <v>505</v>
      </c>
      <c r="J406" s="34">
        <v>8</v>
      </c>
      <c r="K406" s="49"/>
      <c r="L406" s="45"/>
    </row>
    <row r="407" spans="3:12" x14ac:dyDescent="0.3">
      <c r="C407" s="102" t="s">
        <v>342</v>
      </c>
      <c r="D407" s="48" t="s">
        <v>291</v>
      </c>
      <c r="E407" s="48" t="s">
        <v>1295</v>
      </c>
      <c r="F407" s="44">
        <v>35058</v>
      </c>
      <c r="G407" s="41"/>
      <c r="H407" s="48" t="s">
        <v>666</v>
      </c>
      <c r="I407" s="48" t="s">
        <v>505</v>
      </c>
      <c r="J407" s="34">
        <v>9</v>
      </c>
      <c r="K407" s="49"/>
      <c r="L407" s="45"/>
    </row>
    <row r="408" spans="3:12" x14ac:dyDescent="0.3">
      <c r="C408" s="99" t="s">
        <v>1296</v>
      </c>
      <c r="D408" s="48" t="s">
        <v>1297</v>
      </c>
      <c r="E408" s="48" t="s">
        <v>1298</v>
      </c>
      <c r="F408" s="44">
        <v>43138</v>
      </c>
      <c r="G408" s="41"/>
      <c r="H408" s="48" t="s">
        <v>391</v>
      </c>
      <c r="I408" s="48" t="s">
        <v>505</v>
      </c>
      <c r="J408" s="34">
        <v>7.5</v>
      </c>
      <c r="K408" s="49"/>
      <c r="L408" s="45"/>
    </row>
    <row r="409" spans="3:12" x14ac:dyDescent="0.3">
      <c r="C409" s="99" t="s">
        <v>1299</v>
      </c>
      <c r="D409" s="48" t="s">
        <v>1300</v>
      </c>
      <c r="E409" s="48" t="s">
        <v>1301</v>
      </c>
      <c r="F409" s="44">
        <v>39394</v>
      </c>
      <c r="G409" s="41"/>
      <c r="H409" s="48" t="s">
        <v>669</v>
      </c>
      <c r="I409" s="48" t="s">
        <v>505</v>
      </c>
      <c r="J409" s="34">
        <v>7</v>
      </c>
      <c r="K409" s="49"/>
      <c r="L409" s="45"/>
    </row>
    <row r="410" spans="3:12" x14ac:dyDescent="0.3">
      <c r="C410" s="99" t="s">
        <v>343</v>
      </c>
      <c r="D410" s="48" t="s">
        <v>344</v>
      </c>
      <c r="E410" s="48" t="s">
        <v>1387</v>
      </c>
      <c r="F410" s="44">
        <v>42040</v>
      </c>
      <c r="G410" s="41"/>
      <c r="H410" s="48" t="s">
        <v>415</v>
      </c>
      <c r="I410" s="48" t="s">
        <v>515</v>
      </c>
      <c r="J410" s="34">
        <v>8.1</v>
      </c>
      <c r="K410" s="49"/>
      <c r="L410" s="45"/>
    </row>
    <row r="411" spans="3:12" x14ac:dyDescent="0.3">
      <c r="C411" s="102" t="s">
        <v>1302</v>
      </c>
      <c r="D411" s="48" t="s">
        <v>301</v>
      </c>
      <c r="E411" s="48" t="s">
        <v>1303</v>
      </c>
      <c r="F411" s="44">
        <v>33130</v>
      </c>
      <c r="G411" s="41"/>
      <c r="H411" s="48" t="s">
        <v>470</v>
      </c>
      <c r="I411" s="48" t="s">
        <v>505</v>
      </c>
      <c r="J411" s="34">
        <v>8.8000000000000007</v>
      </c>
      <c r="K411" s="49"/>
      <c r="L411" s="45"/>
    </row>
    <row r="412" spans="3:12" x14ac:dyDescent="0.3">
      <c r="C412" s="102" t="s">
        <v>345</v>
      </c>
      <c r="D412" s="48" t="s">
        <v>1290</v>
      </c>
      <c r="E412" s="48" t="s">
        <v>1304</v>
      </c>
      <c r="F412" s="44">
        <v>42747</v>
      </c>
      <c r="G412" s="41"/>
      <c r="H412" s="48" t="s">
        <v>928</v>
      </c>
      <c r="I412" s="48" t="s">
        <v>505</v>
      </c>
      <c r="J412" s="34">
        <v>8</v>
      </c>
      <c r="K412" s="49"/>
      <c r="L412" s="45"/>
    </row>
    <row r="413" spans="3:12" x14ac:dyDescent="0.3">
      <c r="C413" s="102" t="s">
        <v>346</v>
      </c>
      <c r="D413" s="48" t="s">
        <v>347</v>
      </c>
      <c r="E413" s="48" t="s">
        <v>1305</v>
      </c>
      <c r="F413" s="44">
        <v>41900</v>
      </c>
      <c r="G413" s="41"/>
      <c r="H413" s="48" t="s">
        <v>1248</v>
      </c>
      <c r="I413" s="48" t="s">
        <v>505</v>
      </c>
      <c r="J413" s="34">
        <v>8</v>
      </c>
      <c r="K413" s="49"/>
      <c r="L413" s="45"/>
    </row>
    <row r="414" spans="3:12" x14ac:dyDescent="0.3">
      <c r="C414" s="98" t="s">
        <v>348</v>
      </c>
      <c r="D414" s="48" t="s">
        <v>1306</v>
      </c>
      <c r="E414" s="48" t="s">
        <v>1307</v>
      </c>
      <c r="F414" s="44">
        <v>39428</v>
      </c>
      <c r="G414" s="41"/>
      <c r="H414" s="48" t="s">
        <v>1248</v>
      </c>
      <c r="I414" s="48" t="s">
        <v>505</v>
      </c>
      <c r="J414" s="34">
        <v>8.1</v>
      </c>
      <c r="K414" s="49"/>
      <c r="L414" s="45"/>
    </row>
    <row r="415" spans="3:12" x14ac:dyDescent="0.3">
      <c r="C415" s="99" t="s">
        <v>349</v>
      </c>
      <c r="D415" s="48" t="s">
        <v>350</v>
      </c>
      <c r="E415" s="48" t="s">
        <v>1308</v>
      </c>
      <c r="F415" s="44">
        <v>39430</v>
      </c>
      <c r="G415" s="41"/>
      <c r="H415" s="48" t="s">
        <v>632</v>
      </c>
      <c r="I415" s="48" t="s">
        <v>505</v>
      </c>
      <c r="J415" s="34">
        <v>8</v>
      </c>
      <c r="K415" s="49"/>
      <c r="L415" s="45"/>
    </row>
    <row r="416" spans="3:12" x14ac:dyDescent="0.3">
      <c r="C416" s="99" t="s">
        <v>351</v>
      </c>
      <c r="D416" s="48" t="s">
        <v>352</v>
      </c>
      <c r="E416" s="48" t="s">
        <v>1309</v>
      </c>
      <c r="F416" s="44">
        <v>39113</v>
      </c>
      <c r="G416" s="41"/>
      <c r="H416" s="48" t="s">
        <v>470</v>
      </c>
      <c r="I416" s="48" t="s">
        <v>505</v>
      </c>
      <c r="J416" s="34">
        <v>8</v>
      </c>
      <c r="K416" s="49"/>
      <c r="L416" s="45"/>
    </row>
    <row r="417" spans="3:12" x14ac:dyDescent="0.3">
      <c r="C417" s="99" t="s">
        <v>1381</v>
      </c>
      <c r="D417" s="48" t="s">
        <v>1310</v>
      </c>
      <c r="E417" s="48" t="s">
        <v>1382</v>
      </c>
      <c r="F417" s="44">
        <v>41278</v>
      </c>
      <c r="G417" s="41"/>
      <c r="H417" s="48" t="s">
        <v>1311</v>
      </c>
      <c r="I417" s="48" t="s">
        <v>490</v>
      </c>
      <c r="J417" s="34">
        <v>8.5</v>
      </c>
      <c r="K417" s="49"/>
      <c r="L417" s="45"/>
    </row>
    <row r="418" spans="3:12" x14ac:dyDescent="0.3">
      <c r="C418" s="99" t="s">
        <v>711</v>
      </c>
      <c r="D418" s="48" t="s">
        <v>138</v>
      </c>
      <c r="E418" s="48" t="s">
        <v>712</v>
      </c>
      <c r="F418" s="44">
        <v>37281</v>
      </c>
      <c r="G418" s="41" t="s">
        <v>553</v>
      </c>
      <c r="H418" s="48" t="s">
        <v>434</v>
      </c>
      <c r="I418" s="48" t="s">
        <v>426</v>
      </c>
      <c r="J418" s="34">
        <v>8.5</v>
      </c>
      <c r="K418" s="49"/>
      <c r="L418" s="45"/>
    </row>
    <row r="419" spans="3:12" x14ac:dyDescent="0.3">
      <c r="C419" s="99" t="s">
        <v>354</v>
      </c>
      <c r="D419" s="48" t="s">
        <v>1312</v>
      </c>
      <c r="E419" s="48" t="s">
        <v>1313</v>
      </c>
      <c r="F419" s="44">
        <v>41144</v>
      </c>
      <c r="G419" s="41" t="s">
        <v>553</v>
      </c>
      <c r="H419" s="48" t="s">
        <v>385</v>
      </c>
      <c r="I419" s="48" t="s">
        <v>505</v>
      </c>
      <c r="J419" s="34">
        <v>8.4</v>
      </c>
      <c r="K419" s="49"/>
      <c r="L419" s="45"/>
    </row>
    <row r="420" spans="3:12" x14ac:dyDescent="0.3">
      <c r="C420" s="99" t="s">
        <v>355</v>
      </c>
      <c r="D420" s="48" t="s">
        <v>356</v>
      </c>
      <c r="E420" s="48" t="s">
        <v>1314</v>
      </c>
      <c r="F420" s="44">
        <v>43054</v>
      </c>
      <c r="G420" s="41" t="s">
        <v>553</v>
      </c>
      <c r="H420" s="48" t="s">
        <v>377</v>
      </c>
      <c r="I420" s="48" t="s">
        <v>505</v>
      </c>
      <c r="J420" s="34">
        <v>6.5</v>
      </c>
      <c r="K420" s="49"/>
      <c r="L420" s="45"/>
    </row>
    <row r="421" spans="3:12" x14ac:dyDescent="0.3">
      <c r="C421" s="99" t="s">
        <v>357</v>
      </c>
      <c r="D421" s="48" t="s">
        <v>358</v>
      </c>
      <c r="E421" s="48" t="s">
        <v>1315</v>
      </c>
      <c r="F421" s="44">
        <v>43453</v>
      </c>
      <c r="G421" s="41" t="s">
        <v>553</v>
      </c>
      <c r="H421" s="48" t="s">
        <v>1050</v>
      </c>
      <c r="I421" s="48" t="s">
        <v>505</v>
      </c>
      <c r="J421" s="34">
        <v>7</v>
      </c>
      <c r="K421" s="49"/>
      <c r="L421" s="45"/>
    </row>
    <row r="422" spans="3:12" x14ac:dyDescent="0.3">
      <c r="C422" s="99" t="s">
        <v>359</v>
      </c>
      <c r="D422" s="48" t="s">
        <v>360</v>
      </c>
      <c r="E422" s="48" t="s">
        <v>1316</v>
      </c>
      <c r="F422" s="44">
        <v>42887</v>
      </c>
      <c r="G422" s="41" t="s">
        <v>553</v>
      </c>
      <c r="H422" s="48" t="s">
        <v>377</v>
      </c>
      <c r="I422" s="48" t="s">
        <v>505</v>
      </c>
      <c r="J422" s="34">
        <v>7.4</v>
      </c>
      <c r="K422" s="49"/>
      <c r="L422" s="45"/>
    </row>
    <row r="423" spans="3:12" x14ac:dyDescent="0.3">
      <c r="C423" s="99" t="s">
        <v>361</v>
      </c>
      <c r="D423" s="48" t="s">
        <v>223</v>
      </c>
      <c r="E423" s="48" t="s">
        <v>1317</v>
      </c>
      <c r="F423" s="44">
        <v>40170</v>
      </c>
      <c r="G423" s="41" t="s">
        <v>553</v>
      </c>
      <c r="H423" s="48" t="s">
        <v>397</v>
      </c>
      <c r="I423" s="48" t="s">
        <v>505</v>
      </c>
      <c r="J423" s="34">
        <v>7.7</v>
      </c>
      <c r="K423" s="49"/>
      <c r="L423" s="45"/>
    </row>
    <row r="424" spans="3:12" x14ac:dyDescent="0.3">
      <c r="C424" s="102" t="s">
        <v>362</v>
      </c>
      <c r="D424" s="48" t="s">
        <v>104</v>
      </c>
      <c r="E424" s="48" t="s">
        <v>1318</v>
      </c>
      <c r="F424" s="44">
        <v>34621</v>
      </c>
      <c r="G424" s="41"/>
      <c r="H424" s="48" t="s">
        <v>434</v>
      </c>
      <c r="I424" s="48" t="s">
        <v>505</v>
      </c>
      <c r="J424" s="34">
        <v>9</v>
      </c>
      <c r="K424" s="49"/>
      <c r="L424" s="45"/>
    </row>
    <row r="425" spans="3:12" x14ac:dyDescent="0.3">
      <c r="C425" s="99" t="s">
        <v>363</v>
      </c>
      <c r="D425" s="48" t="s">
        <v>295</v>
      </c>
      <c r="E425" s="48" t="s">
        <v>1378</v>
      </c>
      <c r="F425" s="44">
        <v>37708</v>
      </c>
      <c r="G425" s="41"/>
      <c r="H425" s="48" t="s">
        <v>666</v>
      </c>
      <c r="I425" s="48" t="s">
        <v>505</v>
      </c>
      <c r="J425" s="34">
        <v>7.3</v>
      </c>
      <c r="K425" s="49"/>
      <c r="L425" s="45"/>
    </row>
    <row r="426" spans="3:12" x14ac:dyDescent="0.3">
      <c r="C426" s="102" t="s">
        <v>364</v>
      </c>
      <c r="D426" s="48" t="s">
        <v>1379</v>
      </c>
      <c r="E426" s="48" t="s">
        <v>1380</v>
      </c>
      <c r="F426" s="44">
        <v>42788</v>
      </c>
      <c r="G426" s="41"/>
      <c r="H426" s="48" t="s">
        <v>639</v>
      </c>
      <c r="I426" s="48" t="s">
        <v>505</v>
      </c>
      <c r="J426" s="34">
        <v>7.9</v>
      </c>
      <c r="K426" s="49"/>
      <c r="L426" s="45"/>
    </row>
    <row r="427" spans="3:12" x14ac:dyDescent="0.3">
      <c r="C427" s="101" t="s">
        <v>1319</v>
      </c>
      <c r="D427" s="48" t="s">
        <v>365</v>
      </c>
      <c r="E427" s="48" t="s">
        <v>1320</v>
      </c>
      <c r="F427" s="44">
        <v>38694</v>
      </c>
      <c r="G427" s="41" t="s">
        <v>553</v>
      </c>
      <c r="H427" s="48" t="s">
        <v>370</v>
      </c>
      <c r="I427" s="48" t="s">
        <v>505</v>
      </c>
      <c r="J427" s="34">
        <v>7.5</v>
      </c>
      <c r="K427" s="49"/>
      <c r="L427" s="45"/>
    </row>
    <row r="428" spans="3:12" x14ac:dyDescent="0.3">
      <c r="C428" s="99" t="s">
        <v>908</v>
      </c>
      <c r="D428" s="48" t="s">
        <v>204</v>
      </c>
      <c r="E428" s="48" t="s">
        <v>909</v>
      </c>
      <c r="F428" s="44">
        <v>39044</v>
      </c>
      <c r="G428" s="41"/>
      <c r="H428" s="48" t="s">
        <v>470</v>
      </c>
      <c r="I428" s="48" t="s">
        <v>426</v>
      </c>
      <c r="J428" s="34">
        <v>9.3000000000000007</v>
      </c>
      <c r="K428" s="49"/>
      <c r="L428" s="45"/>
    </row>
    <row r="429" spans="3:12" x14ac:dyDescent="0.3">
      <c r="C429" s="99" t="s">
        <v>1435</v>
      </c>
      <c r="D429" s="48" t="s">
        <v>1436</v>
      </c>
      <c r="E429" s="48" t="s">
        <v>1437</v>
      </c>
      <c r="F429" s="44">
        <v>42158</v>
      </c>
      <c r="G429" s="48"/>
      <c r="H429" s="48" t="s">
        <v>1438</v>
      </c>
      <c r="I429" s="48" t="s">
        <v>505</v>
      </c>
      <c r="J429" s="48">
        <v>7.6</v>
      </c>
      <c r="K429" s="45"/>
      <c r="L429" s="45"/>
    </row>
    <row r="430" spans="3:12" x14ac:dyDescent="0.3">
      <c r="C430" s="99" t="s">
        <v>1439</v>
      </c>
      <c r="D430" s="48" t="s">
        <v>1440</v>
      </c>
      <c r="E430" s="48" t="s">
        <v>1441</v>
      </c>
      <c r="F430" s="44">
        <v>37162</v>
      </c>
      <c r="G430" s="41" t="s">
        <v>553</v>
      </c>
      <c r="H430" s="48" t="s">
        <v>431</v>
      </c>
      <c r="I430" s="48" t="s">
        <v>505</v>
      </c>
      <c r="J430" s="48">
        <v>8.5</v>
      </c>
      <c r="K430" s="45"/>
      <c r="L430" s="45"/>
    </row>
    <row r="431" spans="3:12" x14ac:dyDescent="0.3">
      <c r="C431" s="102" t="s">
        <v>1442</v>
      </c>
      <c r="D431" s="48" t="s">
        <v>154</v>
      </c>
      <c r="E431" s="48" t="s">
        <v>1443</v>
      </c>
      <c r="F431" s="44">
        <v>45550</v>
      </c>
      <c r="G431" s="41" t="s">
        <v>553</v>
      </c>
      <c r="H431" s="48" t="s">
        <v>1444</v>
      </c>
      <c r="I431" s="48" t="s">
        <v>426</v>
      </c>
      <c r="J431" s="48">
        <v>6.9</v>
      </c>
      <c r="K431" s="45"/>
      <c r="L431" s="45"/>
    </row>
    <row r="432" spans="3:12" x14ac:dyDescent="0.3">
      <c r="C432" s="99" t="s">
        <v>1445</v>
      </c>
      <c r="D432" s="48" t="s">
        <v>219</v>
      </c>
      <c r="E432" s="48" t="s">
        <v>1446</v>
      </c>
      <c r="F432" s="44">
        <v>38134</v>
      </c>
      <c r="G432" s="48"/>
      <c r="H432" s="48" t="s">
        <v>1438</v>
      </c>
      <c r="I432" s="48" t="s">
        <v>505</v>
      </c>
      <c r="J432" s="48">
        <v>8.5</v>
      </c>
      <c r="K432" s="45"/>
      <c r="L432" s="45"/>
    </row>
    <row r="433" spans="3:12" x14ac:dyDescent="0.3">
      <c r="C433" s="99" t="s">
        <v>1447</v>
      </c>
      <c r="D433" s="48" t="s">
        <v>1448</v>
      </c>
      <c r="E433" s="48" t="s">
        <v>1449</v>
      </c>
      <c r="F433" s="44">
        <v>36526</v>
      </c>
      <c r="G433" s="48"/>
      <c r="H433" s="48" t="s">
        <v>470</v>
      </c>
      <c r="I433" s="48" t="s">
        <v>426</v>
      </c>
      <c r="J433" s="48">
        <v>8.9</v>
      </c>
      <c r="K433" s="45"/>
      <c r="L433" s="45"/>
    </row>
    <row r="434" spans="3:12" x14ac:dyDescent="0.3">
      <c r="C434" s="99" t="s">
        <v>1450</v>
      </c>
      <c r="D434" s="48" t="s">
        <v>1451</v>
      </c>
      <c r="E434" s="48" t="s">
        <v>1452</v>
      </c>
      <c r="F434" s="44">
        <v>43510</v>
      </c>
      <c r="G434" s="48"/>
      <c r="H434" s="48" t="s">
        <v>470</v>
      </c>
      <c r="I434" s="48" t="s">
        <v>1453</v>
      </c>
      <c r="J434" s="48">
        <v>9.4</v>
      </c>
      <c r="K434" s="45"/>
      <c r="L434" s="45"/>
    </row>
    <row r="435" spans="3:12" x14ac:dyDescent="0.3">
      <c r="C435" s="99" t="s">
        <v>1454</v>
      </c>
      <c r="D435" s="48" t="s">
        <v>1455</v>
      </c>
      <c r="E435" s="48" t="s">
        <v>1456</v>
      </c>
      <c r="F435" s="44">
        <v>39576</v>
      </c>
      <c r="G435" s="48"/>
      <c r="H435" s="48" t="s">
        <v>1457</v>
      </c>
      <c r="I435" s="48" t="s">
        <v>505</v>
      </c>
      <c r="J435" s="48">
        <v>7.4</v>
      </c>
      <c r="K435" s="45"/>
      <c r="L435" s="45"/>
    </row>
    <row r="436" spans="3:12" x14ac:dyDescent="0.3">
      <c r="C436" s="99" t="s">
        <v>1458</v>
      </c>
      <c r="D436" s="48" t="s">
        <v>1459</v>
      </c>
      <c r="E436" s="48" t="s">
        <v>1460</v>
      </c>
      <c r="F436" s="44">
        <v>43027</v>
      </c>
      <c r="G436" s="48"/>
      <c r="H436" s="48" t="s">
        <v>1438</v>
      </c>
      <c r="I436" s="48" t="s">
        <v>505</v>
      </c>
      <c r="J436" s="48">
        <v>7.3</v>
      </c>
      <c r="K436" s="45"/>
      <c r="L436" s="45"/>
    </row>
    <row r="437" spans="3:12" x14ac:dyDescent="0.3">
      <c r="C437" s="99" t="s">
        <v>1461</v>
      </c>
      <c r="D437" s="48" t="s">
        <v>1462</v>
      </c>
      <c r="E437" s="48" t="s">
        <v>1463</v>
      </c>
      <c r="F437" s="44">
        <v>39295</v>
      </c>
      <c r="G437" s="48"/>
      <c r="H437" s="48" t="s">
        <v>1050</v>
      </c>
      <c r="I437" s="48" t="s">
        <v>426</v>
      </c>
      <c r="J437" s="48">
        <v>4.8</v>
      </c>
      <c r="K437" s="45"/>
      <c r="L437" s="45"/>
    </row>
    <row r="438" spans="3:12" x14ac:dyDescent="0.3">
      <c r="C438" s="99" t="s">
        <v>1464</v>
      </c>
      <c r="D438" s="48" t="s">
        <v>1462</v>
      </c>
      <c r="E438" s="48" t="s">
        <v>1465</v>
      </c>
      <c r="F438" s="44">
        <v>40541</v>
      </c>
      <c r="G438" s="48"/>
      <c r="H438" s="48" t="s">
        <v>731</v>
      </c>
      <c r="I438" s="48" t="s">
        <v>426</v>
      </c>
      <c r="J438" s="48">
        <v>3.2</v>
      </c>
      <c r="K438" s="45"/>
      <c r="L438" s="45"/>
    </row>
    <row r="439" spans="3:12" x14ac:dyDescent="0.3">
      <c r="C439" s="99" t="s">
        <v>1466</v>
      </c>
      <c r="D439" s="48" t="s">
        <v>164</v>
      </c>
      <c r="E439" s="48" t="s">
        <v>1467</v>
      </c>
      <c r="F439" s="44">
        <v>44860</v>
      </c>
      <c r="G439" s="48"/>
      <c r="H439" s="48" t="s">
        <v>669</v>
      </c>
      <c r="I439" s="48" t="s">
        <v>426</v>
      </c>
      <c r="J439" s="48">
        <v>7.8</v>
      </c>
      <c r="K439" s="45"/>
      <c r="L439" s="45"/>
    </row>
    <row r="440" spans="3:12" x14ac:dyDescent="0.3">
      <c r="C440" s="8" t="s">
        <v>1523</v>
      </c>
      <c r="D440" s="49"/>
      <c r="E440" s="43"/>
      <c r="F440" s="19"/>
      <c r="G440" s="38"/>
      <c r="H440" s="43"/>
      <c r="I440" s="43"/>
      <c r="J440" s="37"/>
      <c r="K440" s="45">
        <v>2</v>
      </c>
      <c r="L440" s="45" t="s">
        <v>1563</v>
      </c>
    </row>
    <row r="441" spans="3:12" x14ac:dyDescent="0.3">
      <c r="C441" s="8" t="s">
        <v>1524</v>
      </c>
      <c r="D441" s="49"/>
      <c r="E441" s="43"/>
      <c r="F441" s="19"/>
      <c r="G441" s="38"/>
      <c r="H441" s="43"/>
      <c r="I441" s="43"/>
      <c r="J441" s="37"/>
      <c r="K441" s="45"/>
      <c r="L441" s="45"/>
    </row>
    <row r="442" spans="3:12" x14ac:dyDescent="0.3">
      <c r="C442" s="105" t="s">
        <v>1525</v>
      </c>
      <c r="D442" s="49"/>
      <c r="E442" s="43"/>
      <c r="F442" s="19"/>
      <c r="G442" s="38"/>
      <c r="H442" s="43"/>
      <c r="I442" s="43"/>
      <c r="J442" s="37"/>
      <c r="K442" s="45"/>
      <c r="L442" s="45"/>
    </row>
    <row r="443" spans="3:12" x14ac:dyDescent="0.3">
      <c r="C443" s="8" t="s">
        <v>1561</v>
      </c>
      <c r="D443" s="49"/>
      <c r="E443" s="43"/>
      <c r="F443" s="19"/>
      <c r="G443" s="38"/>
      <c r="H443" s="43"/>
      <c r="I443" s="43"/>
      <c r="J443" s="37"/>
      <c r="K443" s="45"/>
      <c r="L443" s="45" t="s">
        <v>1564</v>
      </c>
    </row>
    <row r="444" spans="3:12" x14ac:dyDescent="0.3">
      <c r="C444" s="28" t="s">
        <v>1605</v>
      </c>
    </row>
    <row r="445" spans="3:12" x14ac:dyDescent="0.3">
      <c r="C445" s="28" t="s">
        <v>1880</v>
      </c>
    </row>
    <row r="446" spans="3:12" x14ac:dyDescent="0.3">
      <c r="C446" s="28" t="s">
        <v>1924</v>
      </c>
    </row>
    <row r="447" spans="3:12" x14ac:dyDescent="0.3">
      <c r="C447" s="28" t="s">
        <v>1935</v>
      </c>
      <c r="L447" s="35" t="s">
        <v>1941</v>
      </c>
    </row>
    <row r="448" spans="3:12" x14ac:dyDescent="0.3">
      <c r="C448" s="28" t="s">
        <v>1940</v>
      </c>
      <c r="L448" s="35" t="s">
        <v>1942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B55E2-EDDF-48BB-AA54-BFD9435E817A}">
  <dimension ref="B2:K86"/>
  <sheetViews>
    <sheetView zoomScale="70" zoomScaleNormal="70" workbookViewId="0">
      <selection activeCell="K87" sqref="K87"/>
    </sheetView>
  </sheetViews>
  <sheetFormatPr defaultRowHeight="16.5" x14ac:dyDescent="0.3"/>
  <cols>
    <col min="3" max="3" width="20.875" style="28" bestFit="1" customWidth="1"/>
    <col min="4" max="4" width="20" style="25" customWidth="1"/>
    <col min="5" max="5" width="32.875" customWidth="1"/>
    <col min="6" max="6" width="39.375" customWidth="1"/>
    <col min="7" max="8" width="20.875" customWidth="1"/>
    <col min="9" max="9" width="20.875" style="39" customWidth="1"/>
    <col min="10" max="10" width="20.875" customWidth="1"/>
    <col min="11" max="11" width="29.125" customWidth="1"/>
  </cols>
  <sheetData>
    <row r="2" spans="2:11" ht="31.5" x14ac:dyDescent="0.3">
      <c r="B2" s="1" t="s">
        <v>34</v>
      </c>
      <c r="D2" s="18"/>
      <c r="F2" s="3"/>
    </row>
    <row r="3" spans="2:11" x14ac:dyDescent="0.3">
      <c r="B3" s="17"/>
      <c r="D3" s="18"/>
      <c r="F3" s="3"/>
    </row>
    <row r="4" spans="2:11" ht="13.5" customHeight="1" x14ac:dyDescent="0.3">
      <c r="B4" s="15"/>
      <c r="C4" s="28" t="s">
        <v>1585</v>
      </c>
      <c r="G4" s="18"/>
      <c r="H4" s="3"/>
    </row>
    <row r="5" spans="2:11" ht="13.5" customHeight="1" x14ac:dyDescent="0.3">
      <c r="B5" s="16"/>
      <c r="C5" s="28" t="s">
        <v>1586</v>
      </c>
      <c r="G5" s="18"/>
      <c r="H5" s="3"/>
    </row>
    <row r="6" spans="2:11" s="46" customFormat="1" ht="13.5" customHeight="1" x14ac:dyDescent="0.3">
      <c r="B6" s="51"/>
      <c r="C6" s="28" t="s">
        <v>1395</v>
      </c>
      <c r="D6" s="25"/>
      <c r="G6" s="18"/>
      <c r="H6" s="3"/>
      <c r="I6" s="39"/>
    </row>
    <row r="8" spans="2:11" ht="26.25" x14ac:dyDescent="0.3">
      <c r="B8" s="7"/>
      <c r="C8" s="108" t="s">
        <v>23</v>
      </c>
      <c r="D8" s="109" t="s">
        <v>418</v>
      </c>
      <c r="E8" s="96" t="s">
        <v>424</v>
      </c>
      <c r="F8" s="96" t="s">
        <v>419</v>
      </c>
      <c r="G8" s="96" t="s">
        <v>420</v>
      </c>
      <c r="H8" s="96" t="s">
        <v>421</v>
      </c>
      <c r="I8" s="96" t="s">
        <v>422</v>
      </c>
      <c r="J8" s="96" t="s">
        <v>423</v>
      </c>
      <c r="K8" s="96" t="s">
        <v>1562</v>
      </c>
    </row>
    <row r="9" spans="2:11" x14ac:dyDescent="0.3">
      <c r="C9" s="107" t="s">
        <v>29</v>
      </c>
      <c r="D9" s="94">
        <v>45086</v>
      </c>
      <c r="E9" s="93" t="s">
        <v>209</v>
      </c>
      <c r="F9" s="93" t="s">
        <v>425</v>
      </c>
      <c r="G9" s="93" t="s">
        <v>426</v>
      </c>
      <c r="H9" s="93" t="s">
        <v>385</v>
      </c>
      <c r="I9" s="95" t="s">
        <v>553</v>
      </c>
      <c r="J9" s="93" t="s">
        <v>427</v>
      </c>
      <c r="K9" s="43" t="s">
        <v>1923</v>
      </c>
    </row>
    <row r="10" spans="2:11" x14ac:dyDescent="0.3">
      <c r="C10" s="8" t="s">
        <v>30</v>
      </c>
      <c r="D10" s="44">
        <v>45156</v>
      </c>
      <c r="E10" s="48" t="s">
        <v>429</v>
      </c>
      <c r="F10" s="48" t="s">
        <v>428</v>
      </c>
      <c r="G10" s="48" t="s">
        <v>426</v>
      </c>
      <c r="H10" s="48" t="s">
        <v>389</v>
      </c>
      <c r="I10" s="41"/>
      <c r="J10" s="48" t="s">
        <v>427</v>
      </c>
      <c r="K10" s="43"/>
    </row>
    <row r="11" spans="2:11" x14ac:dyDescent="0.3">
      <c r="C11" s="8" t="s">
        <v>31</v>
      </c>
      <c r="D11" s="44">
        <v>44484</v>
      </c>
      <c r="E11" s="48" t="s">
        <v>432</v>
      </c>
      <c r="F11" s="48" t="s">
        <v>430</v>
      </c>
      <c r="G11" s="48" t="s">
        <v>426</v>
      </c>
      <c r="H11" s="48" t="s">
        <v>431</v>
      </c>
      <c r="I11" s="41"/>
      <c r="J11" s="48" t="s">
        <v>427</v>
      </c>
      <c r="K11" s="43"/>
    </row>
    <row r="12" spans="2:11" x14ac:dyDescent="0.3">
      <c r="C12" s="8" t="s">
        <v>32</v>
      </c>
      <c r="D12" s="44">
        <v>43950</v>
      </c>
      <c r="E12" s="48" t="s">
        <v>432</v>
      </c>
      <c r="F12" s="48" t="s">
        <v>433</v>
      </c>
      <c r="G12" s="48" t="s">
        <v>426</v>
      </c>
      <c r="H12" s="48" t="s">
        <v>434</v>
      </c>
      <c r="I12" s="41"/>
      <c r="J12" s="48" t="s">
        <v>427</v>
      </c>
      <c r="K12" s="43"/>
    </row>
    <row r="13" spans="2:11" x14ac:dyDescent="0.3">
      <c r="C13" s="8" t="s">
        <v>547</v>
      </c>
      <c r="D13" s="44">
        <v>44456</v>
      </c>
      <c r="E13" s="48" t="s">
        <v>152</v>
      </c>
      <c r="F13" s="48" t="s">
        <v>435</v>
      </c>
      <c r="G13" s="48" t="s">
        <v>426</v>
      </c>
      <c r="H13" s="48" t="s">
        <v>389</v>
      </c>
      <c r="I13" s="41" t="s">
        <v>553</v>
      </c>
      <c r="J13" s="48" t="s">
        <v>427</v>
      </c>
      <c r="K13" s="43"/>
    </row>
    <row r="14" spans="2:11" x14ac:dyDescent="0.3">
      <c r="C14" s="8" t="s">
        <v>33</v>
      </c>
      <c r="D14" s="44">
        <v>44589</v>
      </c>
      <c r="E14" s="48" t="s">
        <v>118</v>
      </c>
      <c r="F14" s="48" t="s">
        <v>436</v>
      </c>
      <c r="G14" s="48" t="s">
        <v>426</v>
      </c>
      <c r="H14" s="48" t="s">
        <v>437</v>
      </c>
      <c r="I14" s="41" t="s">
        <v>553</v>
      </c>
      <c r="J14" s="48" t="s">
        <v>427</v>
      </c>
      <c r="K14" s="43"/>
    </row>
    <row r="15" spans="2:11" x14ac:dyDescent="0.3">
      <c r="C15" s="99" t="s">
        <v>1468</v>
      </c>
      <c r="D15" s="44">
        <v>45577</v>
      </c>
      <c r="E15" s="48" t="s">
        <v>1469</v>
      </c>
      <c r="F15" s="48" t="s">
        <v>1470</v>
      </c>
      <c r="G15" s="48" t="s">
        <v>426</v>
      </c>
      <c r="H15" s="48" t="s">
        <v>368</v>
      </c>
      <c r="I15" s="41"/>
      <c r="J15" s="48" t="s">
        <v>457</v>
      </c>
      <c r="K15" s="43"/>
    </row>
    <row r="16" spans="2:11" x14ac:dyDescent="0.3">
      <c r="C16" s="99" t="s">
        <v>1471</v>
      </c>
      <c r="D16" s="44">
        <v>45527</v>
      </c>
      <c r="E16" s="48" t="s">
        <v>1567</v>
      </c>
      <c r="F16" s="48" t="s">
        <v>1473</v>
      </c>
      <c r="G16" s="48" t="s">
        <v>426</v>
      </c>
      <c r="H16" s="48" t="s">
        <v>639</v>
      </c>
      <c r="I16" s="41"/>
      <c r="J16" s="48" t="s">
        <v>427</v>
      </c>
      <c r="K16" s="43"/>
    </row>
    <row r="17" spans="3:11" x14ac:dyDescent="0.3">
      <c r="C17" s="99" t="s">
        <v>1474</v>
      </c>
      <c r="D17" s="44">
        <v>45576</v>
      </c>
      <c r="E17" s="48" t="s">
        <v>1496</v>
      </c>
      <c r="F17" s="48" t="s">
        <v>1475</v>
      </c>
      <c r="G17" s="48" t="s">
        <v>426</v>
      </c>
      <c r="H17" s="48" t="s">
        <v>389</v>
      </c>
      <c r="I17" s="41"/>
      <c r="J17" s="48" t="s">
        <v>453</v>
      </c>
      <c r="K17" s="43"/>
    </row>
    <row r="18" spans="3:11" x14ac:dyDescent="0.3">
      <c r="C18" s="8" t="s">
        <v>36</v>
      </c>
      <c r="D18" s="44">
        <v>44813</v>
      </c>
      <c r="E18" s="48" t="s">
        <v>148</v>
      </c>
      <c r="F18" s="48" t="s">
        <v>438</v>
      </c>
      <c r="G18" s="48" t="s">
        <v>426</v>
      </c>
      <c r="H18" s="48" t="s">
        <v>439</v>
      </c>
      <c r="I18" s="41" t="s">
        <v>553</v>
      </c>
      <c r="J18" s="48" t="s">
        <v>427</v>
      </c>
      <c r="K18" s="43"/>
    </row>
    <row r="19" spans="3:11" x14ac:dyDescent="0.3">
      <c r="C19" s="8" t="s">
        <v>37</v>
      </c>
      <c r="D19" s="44">
        <v>44925</v>
      </c>
      <c r="E19" s="48" t="s">
        <v>442</v>
      </c>
      <c r="F19" s="48" t="s">
        <v>440</v>
      </c>
      <c r="G19" s="48" t="s">
        <v>426</v>
      </c>
      <c r="H19" s="48" t="s">
        <v>441</v>
      </c>
      <c r="I19" s="41" t="s">
        <v>553</v>
      </c>
      <c r="J19" s="48" t="s">
        <v>427</v>
      </c>
      <c r="K19" s="43"/>
    </row>
    <row r="20" spans="3:11" x14ac:dyDescent="0.3">
      <c r="C20" s="8" t="s">
        <v>546</v>
      </c>
      <c r="D20" s="44">
        <v>44995</v>
      </c>
      <c r="E20" s="48" t="s">
        <v>442</v>
      </c>
      <c r="F20" s="48" t="s">
        <v>440</v>
      </c>
      <c r="G20" s="48" t="s">
        <v>426</v>
      </c>
      <c r="H20" s="48" t="s">
        <v>441</v>
      </c>
      <c r="I20" s="41" t="s">
        <v>553</v>
      </c>
      <c r="J20" s="48" t="s">
        <v>427</v>
      </c>
      <c r="K20" s="43"/>
    </row>
    <row r="21" spans="3:11" s="46" customFormat="1" x14ac:dyDescent="0.3">
      <c r="C21" s="8" t="s">
        <v>38</v>
      </c>
      <c r="D21" s="44">
        <v>42896</v>
      </c>
      <c r="E21" s="48" t="s">
        <v>442</v>
      </c>
      <c r="F21" s="48" t="s">
        <v>443</v>
      </c>
      <c r="G21" s="48" t="s">
        <v>426</v>
      </c>
      <c r="H21" s="48" t="s">
        <v>444</v>
      </c>
      <c r="I21" s="41" t="s">
        <v>553</v>
      </c>
      <c r="J21" s="48" t="s">
        <v>445</v>
      </c>
      <c r="K21" s="43"/>
    </row>
    <row r="22" spans="3:11" x14ac:dyDescent="0.3">
      <c r="C22" s="8" t="s">
        <v>74</v>
      </c>
      <c r="D22" s="44">
        <v>44058</v>
      </c>
      <c r="E22" s="48" t="s">
        <v>502</v>
      </c>
      <c r="F22" s="48" t="s">
        <v>443</v>
      </c>
      <c r="G22" s="48" t="s">
        <v>426</v>
      </c>
      <c r="H22" s="48" t="s">
        <v>444</v>
      </c>
      <c r="I22" s="41" t="s">
        <v>553</v>
      </c>
      <c r="J22" s="48" t="s">
        <v>445</v>
      </c>
      <c r="K22" s="43"/>
    </row>
    <row r="23" spans="3:11" x14ac:dyDescent="0.3">
      <c r="C23" s="8" t="s">
        <v>39</v>
      </c>
      <c r="D23" s="44">
        <v>42391</v>
      </c>
      <c r="E23" s="48" t="s">
        <v>447</v>
      </c>
      <c r="F23" s="48" t="s">
        <v>446</v>
      </c>
      <c r="G23" s="48" t="s">
        <v>426</v>
      </c>
      <c r="H23" s="48" t="s">
        <v>439</v>
      </c>
      <c r="I23" s="41"/>
      <c r="J23" s="48" t="s">
        <v>445</v>
      </c>
      <c r="K23" s="43"/>
    </row>
    <row r="24" spans="3:11" x14ac:dyDescent="0.3">
      <c r="C24" s="8" t="s">
        <v>40</v>
      </c>
      <c r="D24" s="44">
        <v>44247</v>
      </c>
      <c r="E24" s="48" t="s">
        <v>450</v>
      </c>
      <c r="F24" s="48" t="s">
        <v>448</v>
      </c>
      <c r="G24" s="48" t="s">
        <v>426</v>
      </c>
      <c r="H24" s="48" t="s">
        <v>449</v>
      </c>
      <c r="I24" s="41"/>
      <c r="J24" s="48" t="s">
        <v>445</v>
      </c>
      <c r="K24" s="43" t="s">
        <v>1921</v>
      </c>
    </row>
    <row r="25" spans="3:11" x14ac:dyDescent="0.3">
      <c r="C25" s="8" t="s">
        <v>41</v>
      </c>
      <c r="D25" s="44">
        <v>39958</v>
      </c>
      <c r="E25" s="48" t="s">
        <v>454</v>
      </c>
      <c r="F25" s="48" t="s">
        <v>451</v>
      </c>
      <c r="G25" s="48" t="s">
        <v>426</v>
      </c>
      <c r="H25" s="48" t="s">
        <v>452</v>
      </c>
      <c r="I25" s="41"/>
      <c r="J25" s="48" t="s">
        <v>453</v>
      </c>
      <c r="K25" s="43"/>
    </row>
    <row r="26" spans="3:11" x14ac:dyDescent="0.3">
      <c r="C26" s="8" t="s">
        <v>42</v>
      </c>
      <c r="D26" s="44">
        <v>44883</v>
      </c>
      <c r="E26" s="48" t="s">
        <v>458</v>
      </c>
      <c r="F26" s="48" t="s">
        <v>455</v>
      </c>
      <c r="G26" s="48" t="s">
        <v>426</v>
      </c>
      <c r="H26" s="48" t="s">
        <v>456</v>
      </c>
      <c r="I26" s="41"/>
      <c r="J26" s="48" t="s">
        <v>457</v>
      </c>
      <c r="K26" s="43"/>
    </row>
    <row r="27" spans="3:11" x14ac:dyDescent="0.3">
      <c r="C27" s="8" t="s">
        <v>43</v>
      </c>
      <c r="D27" s="44">
        <v>43861</v>
      </c>
      <c r="E27" s="48" t="s">
        <v>460</v>
      </c>
      <c r="F27" s="48" t="s">
        <v>459</v>
      </c>
      <c r="G27" s="48" t="s">
        <v>426</v>
      </c>
      <c r="H27" s="48" t="s">
        <v>404</v>
      </c>
      <c r="I27" s="41"/>
      <c r="J27" s="48" t="s">
        <v>457</v>
      </c>
      <c r="K27" s="43"/>
    </row>
    <row r="28" spans="3:11" x14ac:dyDescent="0.3">
      <c r="C28" s="8" t="s">
        <v>98</v>
      </c>
      <c r="D28" s="44">
        <v>43902</v>
      </c>
      <c r="E28" s="48" t="s">
        <v>462</v>
      </c>
      <c r="F28" s="48" t="s">
        <v>1503</v>
      </c>
      <c r="G28" s="48" t="s">
        <v>426</v>
      </c>
      <c r="H28" s="48" t="s">
        <v>461</v>
      </c>
      <c r="I28" s="41" t="s">
        <v>553</v>
      </c>
      <c r="J28" s="48" t="s">
        <v>445</v>
      </c>
      <c r="K28" s="43"/>
    </row>
    <row r="29" spans="3:11" s="46" customFormat="1" x14ac:dyDescent="0.3">
      <c r="C29" s="8" t="s">
        <v>1502</v>
      </c>
      <c r="D29" s="44">
        <v>44364</v>
      </c>
      <c r="E29" s="48" t="s">
        <v>462</v>
      </c>
      <c r="F29" s="48" t="s">
        <v>1503</v>
      </c>
      <c r="G29" s="48" t="s">
        <v>426</v>
      </c>
      <c r="H29" s="48" t="s">
        <v>461</v>
      </c>
      <c r="I29" s="41" t="s">
        <v>553</v>
      </c>
      <c r="J29" s="48" t="s">
        <v>445</v>
      </c>
      <c r="K29" s="43"/>
    </row>
    <row r="30" spans="3:11" x14ac:dyDescent="0.3">
      <c r="C30" s="8" t="s">
        <v>46</v>
      </c>
      <c r="D30" s="44">
        <v>43061</v>
      </c>
      <c r="E30" s="48" t="s">
        <v>462</v>
      </c>
      <c r="F30" s="48" t="s">
        <v>463</v>
      </c>
      <c r="G30" s="48" t="s">
        <v>426</v>
      </c>
      <c r="H30" s="48" t="s">
        <v>368</v>
      </c>
      <c r="I30" s="41"/>
      <c r="J30" s="48" t="s">
        <v>445</v>
      </c>
      <c r="K30" s="43"/>
    </row>
    <row r="31" spans="3:11" x14ac:dyDescent="0.3">
      <c r="C31" s="8" t="s">
        <v>47</v>
      </c>
      <c r="D31" s="44">
        <v>45147</v>
      </c>
      <c r="E31" s="48" t="s">
        <v>466</v>
      </c>
      <c r="F31" s="48" t="s">
        <v>464</v>
      </c>
      <c r="G31" s="48" t="s">
        <v>426</v>
      </c>
      <c r="H31" s="48" t="s">
        <v>456</v>
      </c>
      <c r="I31" s="41" t="s">
        <v>553</v>
      </c>
      <c r="J31" s="48" t="s">
        <v>465</v>
      </c>
      <c r="K31" s="43"/>
    </row>
    <row r="32" spans="3:11" x14ac:dyDescent="0.3">
      <c r="C32" s="8" t="s">
        <v>48</v>
      </c>
      <c r="D32" s="44">
        <v>43490</v>
      </c>
      <c r="E32" s="48" t="s">
        <v>100</v>
      </c>
      <c r="F32" s="48" t="s">
        <v>467</v>
      </c>
      <c r="G32" s="48" t="s">
        <v>426</v>
      </c>
      <c r="H32" s="48" t="s">
        <v>468</v>
      </c>
      <c r="I32" s="41" t="s">
        <v>553</v>
      </c>
      <c r="J32" s="48" t="s">
        <v>427</v>
      </c>
      <c r="K32" s="43"/>
    </row>
    <row r="33" spans="3:11" x14ac:dyDescent="0.3">
      <c r="C33" s="8" t="s">
        <v>49</v>
      </c>
      <c r="D33" s="44">
        <v>43180</v>
      </c>
      <c r="E33" s="48" t="s">
        <v>447</v>
      </c>
      <c r="F33" s="48" t="s">
        <v>469</v>
      </c>
      <c r="G33" s="48" t="s">
        <v>426</v>
      </c>
      <c r="H33" s="48" t="s">
        <v>470</v>
      </c>
      <c r="I33" s="41"/>
      <c r="J33" s="48" t="s">
        <v>445</v>
      </c>
      <c r="K33" s="43" t="s">
        <v>1922</v>
      </c>
    </row>
    <row r="34" spans="3:11" x14ac:dyDescent="0.3">
      <c r="C34" s="8" t="s">
        <v>1476</v>
      </c>
      <c r="D34" s="44">
        <v>45331</v>
      </c>
      <c r="E34" s="48" t="s">
        <v>1493</v>
      </c>
      <c r="F34" s="48" t="s">
        <v>1494</v>
      </c>
      <c r="G34" s="48" t="s">
        <v>426</v>
      </c>
      <c r="H34" s="48" t="s">
        <v>1495</v>
      </c>
      <c r="I34" s="41"/>
      <c r="J34" s="48" t="s">
        <v>427</v>
      </c>
      <c r="K34" s="43" t="s">
        <v>1923</v>
      </c>
    </row>
    <row r="35" spans="3:11" x14ac:dyDescent="0.3">
      <c r="C35" s="8" t="s">
        <v>51</v>
      </c>
      <c r="D35" s="44">
        <v>45196</v>
      </c>
      <c r="E35" s="48" t="s">
        <v>171</v>
      </c>
      <c r="F35" s="48" t="s">
        <v>471</v>
      </c>
      <c r="G35" s="48" t="s">
        <v>426</v>
      </c>
      <c r="H35" s="48" t="s">
        <v>472</v>
      </c>
      <c r="I35" s="41" t="s">
        <v>553</v>
      </c>
      <c r="J35" s="48" t="s">
        <v>465</v>
      </c>
      <c r="K35" s="43"/>
    </row>
    <row r="36" spans="3:11" x14ac:dyDescent="0.3">
      <c r="C36" s="8" t="s">
        <v>52</v>
      </c>
      <c r="D36" s="44">
        <v>45238</v>
      </c>
      <c r="E36" s="48" t="s">
        <v>187</v>
      </c>
      <c r="F36" s="48" t="s">
        <v>473</v>
      </c>
      <c r="G36" s="48" t="s">
        <v>426</v>
      </c>
      <c r="H36" s="48" t="s">
        <v>439</v>
      </c>
      <c r="I36" s="41" t="s">
        <v>553</v>
      </c>
      <c r="J36" s="48" t="s">
        <v>465</v>
      </c>
      <c r="K36" s="43"/>
    </row>
    <row r="37" spans="3:11" x14ac:dyDescent="0.3">
      <c r="C37" s="40" t="s">
        <v>53</v>
      </c>
      <c r="D37" s="44">
        <v>43813</v>
      </c>
      <c r="E37" s="48" t="s">
        <v>475</v>
      </c>
      <c r="F37" s="48" t="s">
        <v>1507</v>
      </c>
      <c r="G37" s="48" t="s">
        <v>426</v>
      </c>
      <c r="H37" s="48" t="s">
        <v>474</v>
      </c>
      <c r="I37" s="41"/>
      <c r="J37" s="48" t="s">
        <v>445</v>
      </c>
      <c r="K37" s="43"/>
    </row>
    <row r="38" spans="3:11" x14ac:dyDescent="0.3">
      <c r="C38" s="8" t="s">
        <v>54</v>
      </c>
      <c r="D38" s="44">
        <v>43427</v>
      </c>
      <c r="E38" s="48" t="s">
        <v>476</v>
      </c>
      <c r="F38" s="48" t="s">
        <v>1508</v>
      </c>
      <c r="G38" s="48" t="s">
        <v>426</v>
      </c>
      <c r="H38" s="48" t="s">
        <v>1509</v>
      </c>
      <c r="I38" s="41"/>
      <c r="J38" s="48" t="s">
        <v>457</v>
      </c>
      <c r="K38" s="43"/>
    </row>
    <row r="39" spans="3:11" x14ac:dyDescent="0.3">
      <c r="C39" s="8" t="s">
        <v>55</v>
      </c>
      <c r="D39" s="44">
        <v>44519</v>
      </c>
      <c r="E39" s="48" t="s">
        <v>131</v>
      </c>
      <c r="F39" s="48" t="s">
        <v>477</v>
      </c>
      <c r="G39" s="48" t="s">
        <v>426</v>
      </c>
      <c r="H39" s="48" t="s">
        <v>478</v>
      </c>
      <c r="I39" s="41" t="s">
        <v>553</v>
      </c>
      <c r="J39" s="48" t="s">
        <v>427</v>
      </c>
      <c r="K39" s="43"/>
    </row>
    <row r="40" spans="3:11" x14ac:dyDescent="0.3">
      <c r="C40" s="8" t="s">
        <v>80</v>
      </c>
      <c r="D40" s="44">
        <v>45590</v>
      </c>
      <c r="E40" s="48" t="s">
        <v>131</v>
      </c>
      <c r="F40" s="48" t="s">
        <v>1497</v>
      </c>
      <c r="G40" s="48" t="s">
        <v>426</v>
      </c>
      <c r="H40" s="48" t="s">
        <v>478</v>
      </c>
      <c r="I40" s="41" t="s">
        <v>553</v>
      </c>
      <c r="J40" s="48" t="s">
        <v>427</v>
      </c>
      <c r="K40" s="43"/>
    </row>
    <row r="41" spans="3:11" x14ac:dyDescent="0.3">
      <c r="C41" s="8" t="s">
        <v>56</v>
      </c>
      <c r="D41" s="44">
        <v>44330</v>
      </c>
      <c r="E41" s="48" t="s">
        <v>480</v>
      </c>
      <c r="F41" s="48" t="s">
        <v>479</v>
      </c>
      <c r="G41" s="48" t="s">
        <v>426</v>
      </c>
      <c r="H41" s="48" t="s">
        <v>470</v>
      </c>
      <c r="I41" s="41"/>
      <c r="J41" s="48" t="s">
        <v>427</v>
      </c>
      <c r="K41" s="43"/>
    </row>
    <row r="42" spans="3:11" s="46" customFormat="1" x14ac:dyDescent="0.3">
      <c r="C42" s="8" t="s">
        <v>57</v>
      </c>
      <c r="D42" s="44">
        <v>44435</v>
      </c>
      <c r="E42" s="48" t="s">
        <v>483</v>
      </c>
      <c r="F42" s="48" t="s">
        <v>481</v>
      </c>
      <c r="G42" s="48" t="s">
        <v>426</v>
      </c>
      <c r="H42" s="48" t="s">
        <v>482</v>
      </c>
      <c r="I42" s="41" t="s">
        <v>553</v>
      </c>
      <c r="J42" s="48" t="s">
        <v>427</v>
      </c>
      <c r="K42" s="43"/>
    </row>
    <row r="43" spans="3:11" x14ac:dyDescent="0.3">
      <c r="C43" s="8" t="s">
        <v>1397</v>
      </c>
      <c r="D43" s="44">
        <v>45135</v>
      </c>
      <c r="E43" s="48" t="s">
        <v>483</v>
      </c>
      <c r="F43" s="48" t="s">
        <v>1498</v>
      </c>
      <c r="G43" s="48" t="s">
        <v>426</v>
      </c>
      <c r="H43" s="48" t="s">
        <v>482</v>
      </c>
      <c r="I43" s="41" t="s">
        <v>553</v>
      </c>
      <c r="J43" s="48" t="s">
        <v>427</v>
      </c>
      <c r="K43" s="43"/>
    </row>
    <row r="44" spans="3:11" x14ac:dyDescent="0.3">
      <c r="C44" s="8" t="s">
        <v>58</v>
      </c>
      <c r="D44" s="44">
        <v>44554</v>
      </c>
      <c r="E44" s="48" t="s">
        <v>486</v>
      </c>
      <c r="F44" s="48" t="s">
        <v>484</v>
      </c>
      <c r="G44" s="48" t="s">
        <v>426</v>
      </c>
      <c r="H44" s="48" t="s">
        <v>485</v>
      </c>
      <c r="I44" s="41"/>
      <c r="J44" s="48" t="s">
        <v>427</v>
      </c>
      <c r="K44" s="43"/>
    </row>
    <row r="45" spans="3:11" x14ac:dyDescent="0.3">
      <c r="C45" s="8" t="s">
        <v>59</v>
      </c>
      <c r="D45" s="44">
        <v>44617</v>
      </c>
      <c r="E45" s="48" t="s">
        <v>489</v>
      </c>
      <c r="F45" s="48" t="s">
        <v>487</v>
      </c>
      <c r="G45" s="48" t="s">
        <v>426</v>
      </c>
      <c r="H45" s="48" t="s">
        <v>488</v>
      </c>
      <c r="I45" s="41"/>
      <c r="J45" s="48" t="s">
        <v>427</v>
      </c>
      <c r="K45" s="43"/>
    </row>
    <row r="46" spans="3:11" x14ac:dyDescent="0.3">
      <c r="C46" s="8" t="s">
        <v>60</v>
      </c>
      <c r="D46" s="44">
        <v>45387</v>
      </c>
      <c r="E46" s="48" t="s">
        <v>1499</v>
      </c>
      <c r="F46" s="48" t="s">
        <v>1500</v>
      </c>
      <c r="G46" s="48" t="s">
        <v>1501</v>
      </c>
      <c r="H46" s="48" t="s">
        <v>485</v>
      </c>
      <c r="I46" s="41"/>
      <c r="J46" s="48" t="s">
        <v>427</v>
      </c>
      <c r="K46" s="43"/>
    </row>
    <row r="47" spans="3:11" x14ac:dyDescent="0.3">
      <c r="C47" s="8" t="s">
        <v>62</v>
      </c>
      <c r="D47" s="44">
        <v>44041</v>
      </c>
      <c r="E47" s="48" t="s">
        <v>493</v>
      </c>
      <c r="F47" s="48" t="s">
        <v>491</v>
      </c>
      <c r="G47" s="48" t="s">
        <v>426</v>
      </c>
      <c r="H47" s="48" t="s">
        <v>492</v>
      </c>
      <c r="I47" s="41"/>
      <c r="J47" s="48" t="s">
        <v>445</v>
      </c>
      <c r="K47" s="43"/>
    </row>
    <row r="48" spans="3:11" x14ac:dyDescent="0.3">
      <c r="C48" s="8" t="s">
        <v>63</v>
      </c>
      <c r="D48" s="44">
        <v>40728</v>
      </c>
      <c r="E48" s="48" t="s">
        <v>218</v>
      </c>
      <c r="F48" s="48" t="s">
        <v>494</v>
      </c>
      <c r="G48" s="48" t="s">
        <v>426</v>
      </c>
      <c r="H48" s="48" t="s">
        <v>495</v>
      </c>
      <c r="I48" s="41"/>
      <c r="J48" s="48" t="s">
        <v>496</v>
      </c>
      <c r="K48" s="43"/>
    </row>
    <row r="49" spans="3:11" x14ac:dyDescent="0.3">
      <c r="C49" s="8" t="s">
        <v>64</v>
      </c>
      <c r="D49" s="44">
        <v>40338</v>
      </c>
      <c r="E49" s="48" t="s">
        <v>499</v>
      </c>
      <c r="F49" s="48" t="s">
        <v>497</v>
      </c>
      <c r="G49" s="48" t="s">
        <v>426</v>
      </c>
      <c r="H49" s="48" t="s">
        <v>470</v>
      </c>
      <c r="I49" s="41"/>
      <c r="J49" s="48" t="s">
        <v>498</v>
      </c>
      <c r="K49" s="43"/>
    </row>
    <row r="50" spans="3:11" x14ac:dyDescent="0.3">
      <c r="C50" s="8" t="s">
        <v>70</v>
      </c>
      <c r="D50" s="44">
        <v>40184</v>
      </c>
      <c r="E50" s="48" t="s">
        <v>501</v>
      </c>
      <c r="F50" s="48" t="s">
        <v>500</v>
      </c>
      <c r="G50" s="48" t="s">
        <v>426</v>
      </c>
      <c r="H50" s="48" t="s">
        <v>495</v>
      </c>
      <c r="I50" s="41"/>
      <c r="J50" s="48" t="s">
        <v>498</v>
      </c>
      <c r="K50" s="43" t="s">
        <v>1937</v>
      </c>
    </row>
    <row r="51" spans="3:11" x14ac:dyDescent="0.3">
      <c r="C51" s="8" t="s">
        <v>73</v>
      </c>
      <c r="D51" s="44">
        <v>45275</v>
      </c>
      <c r="E51" s="48" t="s">
        <v>1477</v>
      </c>
      <c r="F51" s="48" t="s">
        <v>1478</v>
      </c>
      <c r="G51" s="48" t="s">
        <v>426</v>
      </c>
      <c r="H51" s="48" t="s">
        <v>1479</v>
      </c>
      <c r="I51" s="41"/>
      <c r="J51" s="48" t="s">
        <v>541</v>
      </c>
      <c r="K51" s="43"/>
    </row>
    <row r="52" spans="3:11" x14ac:dyDescent="0.3">
      <c r="C52" s="8" t="s">
        <v>75</v>
      </c>
      <c r="D52" s="44">
        <v>44916</v>
      </c>
      <c r="E52" s="48" t="s">
        <v>126</v>
      </c>
      <c r="F52" s="48" t="s">
        <v>503</v>
      </c>
      <c r="G52" s="48" t="s">
        <v>426</v>
      </c>
      <c r="H52" s="48" t="s">
        <v>434</v>
      </c>
      <c r="I52" s="41" t="s">
        <v>553</v>
      </c>
      <c r="J52" s="48" t="s">
        <v>465</v>
      </c>
      <c r="K52" s="43"/>
    </row>
    <row r="53" spans="3:11" x14ac:dyDescent="0.3">
      <c r="C53" s="53" t="s">
        <v>76</v>
      </c>
      <c r="D53" s="44">
        <v>39467</v>
      </c>
      <c r="E53" s="48" t="s">
        <v>507</v>
      </c>
      <c r="F53" s="48" t="s">
        <v>504</v>
      </c>
      <c r="G53" s="48" t="s">
        <v>505</v>
      </c>
      <c r="H53" s="48" t="s">
        <v>434</v>
      </c>
      <c r="I53" s="41" t="s">
        <v>553</v>
      </c>
      <c r="J53" s="48" t="s">
        <v>506</v>
      </c>
      <c r="K53" s="43"/>
    </row>
    <row r="54" spans="3:11" x14ac:dyDescent="0.3">
      <c r="C54" s="53" t="s">
        <v>77</v>
      </c>
      <c r="D54" s="44">
        <v>40650</v>
      </c>
      <c r="E54" s="48" t="s">
        <v>510</v>
      </c>
      <c r="F54" s="48" t="s">
        <v>508</v>
      </c>
      <c r="G54" s="48" t="s">
        <v>505</v>
      </c>
      <c r="H54" s="48" t="s">
        <v>456</v>
      </c>
      <c r="I54" s="41" t="s">
        <v>553</v>
      </c>
      <c r="J54" s="48" t="s">
        <v>509</v>
      </c>
      <c r="K54" s="43"/>
    </row>
    <row r="55" spans="3:11" x14ac:dyDescent="0.3">
      <c r="C55" s="53" t="s">
        <v>78</v>
      </c>
      <c r="D55" s="44">
        <v>38593</v>
      </c>
      <c r="E55" s="48" t="s">
        <v>513</v>
      </c>
      <c r="F55" s="48" t="s">
        <v>511</v>
      </c>
      <c r="G55" s="48" t="s">
        <v>505</v>
      </c>
      <c r="H55" s="48" t="s">
        <v>385</v>
      </c>
      <c r="I55" s="41" t="s">
        <v>553</v>
      </c>
      <c r="J55" s="48" t="s">
        <v>512</v>
      </c>
      <c r="K55" s="43"/>
    </row>
    <row r="56" spans="3:11" x14ac:dyDescent="0.3">
      <c r="C56" s="8" t="s">
        <v>79</v>
      </c>
      <c r="D56" s="44">
        <v>39573</v>
      </c>
      <c r="E56" s="48" t="s">
        <v>501</v>
      </c>
      <c r="F56" s="48" t="s">
        <v>1423</v>
      </c>
      <c r="G56" s="48" t="s">
        <v>426</v>
      </c>
      <c r="H56" s="48" t="s">
        <v>474</v>
      </c>
      <c r="I56" s="41"/>
      <c r="J56" s="48" t="s">
        <v>498</v>
      </c>
      <c r="K56" s="43"/>
    </row>
    <row r="57" spans="3:11" x14ac:dyDescent="0.3">
      <c r="C57" s="8" t="s">
        <v>99</v>
      </c>
      <c r="D57" s="44">
        <v>40384</v>
      </c>
      <c r="E57" s="48" t="s">
        <v>517</v>
      </c>
      <c r="F57" s="48" t="s">
        <v>514</v>
      </c>
      <c r="G57" s="48" t="s">
        <v>515</v>
      </c>
      <c r="H57" s="48" t="s">
        <v>444</v>
      </c>
      <c r="I57" s="41" t="s">
        <v>553</v>
      </c>
      <c r="J57" s="48" t="s">
        <v>516</v>
      </c>
      <c r="K57" s="43" t="s">
        <v>1914</v>
      </c>
    </row>
    <row r="58" spans="3:11" x14ac:dyDescent="0.3">
      <c r="C58" s="40" t="s">
        <v>136</v>
      </c>
      <c r="D58" s="44">
        <v>41929</v>
      </c>
      <c r="E58" s="48" t="s">
        <v>447</v>
      </c>
      <c r="F58" s="48" t="s">
        <v>518</v>
      </c>
      <c r="G58" s="48" t="s">
        <v>426</v>
      </c>
      <c r="H58" s="48" t="s">
        <v>470</v>
      </c>
      <c r="I58" s="41"/>
      <c r="J58" s="48" t="s">
        <v>445</v>
      </c>
      <c r="K58" s="43" t="s">
        <v>1913</v>
      </c>
    </row>
    <row r="59" spans="3:11" x14ac:dyDescent="0.3">
      <c r="C59" s="8" t="s">
        <v>182</v>
      </c>
      <c r="D59" s="44">
        <v>45105</v>
      </c>
      <c r="E59" s="48" t="s">
        <v>1480</v>
      </c>
      <c r="F59" s="48" t="s">
        <v>1481</v>
      </c>
      <c r="G59" s="48" t="s">
        <v>515</v>
      </c>
      <c r="H59" s="48" t="s">
        <v>389</v>
      </c>
      <c r="I59" s="41"/>
      <c r="J59" s="48" t="s">
        <v>1482</v>
      </c>
      <c r="K59" s="43"/>
    </row>
    <row r="60" spans="3:11" x14ac:dyDescent="0.3">
      <c r="C60" s="40" t="s">
        <v>1919</v>
      </c>
      <c r="D60" s="44">
        <v>43288</v>
      </c>
      <c r="E60" s="48" t="s">
        <v>522</v>
      </c>
      <c r="F60" s="48" t="s">
        <v>520</v>
      </c>
      <c r="G60" s="48" t="s">
        <v>426</v>
      </c>
      <c r="H60" s="48" t="s">
        <v>521</v>
      </c>
      <c r="I60" s="41"/>
      <c r="J60" s="48" t="s">
        <v>445</v>
      </c>
      <c r="K60" s="43" t="s">
        <v>1936</v>
      </c>
    </row>
    <row r="61" spans="3:11" x14ac:dyDescent="0.3">
      <c r="C61" s="105" t="s">
        <v>274</v>
      </c>
      <c r="D61" s="44">
        <v>42706</v>
      </c>
      <c r="E61" s="48" t="s">
        <v>522</v>
      </c>
      <c r="F61" s="48" t="s">
        <v>523</v>
      </c>
      <c r="G61" s="48" t="s">
        <v>426</v>
      </c>
      <c r="H61" s="48" t="s">
        <v>524</v>
      </c>
      <c r="I61" s="41"/>
      <c r="J61" s="48" t="s">
        <v>445</v>
      </c>
      <c r="K61" s="43"/>
    </row>
    <row r="62" spans="3:11" x14ac:dyDescent="0.3">
      <c r="C62" s="102" t="s">
        <v>1511</v>
      </c>
      <c r="D62" s="44">
        <v>41114</v>
      </c>
      <c r="E62" s="48" t="s">
        <v>1514</v>
      </c>
      <c r="F62" s="48" t="s">
        <v>1515</v>
      </c>
      <c r="G62" s="48" t="s">
        <v>426</v>
      </c>
      <c r="H62" s="48" t="s">
        <v>1516</v>
      </c>
      <c r="I62" s="41" t="s">
        <v>553</v>
      </c>
      <c r="J62" s="48" t="s">
        <v>445</v>
      </c>
      <c r="K62" s="43"/>
    </row>
    <row r="63" spans="3:11" s="46" customFormat="1" x14ac:dyDescent="0.3">
      <c r="C63" s="102" t="s">
        <v>1512</v>
      </c>
      <c r="D63" s="44">
        <v>41565</v>
      </c>
      <c r="E63" s="48" t="s">
        <v>462</v>
      </c>
      <c r="F63" s="48" t="s">
        <v>1517</v>
      </c>
      <c r="G63" s="48" t="s">
        <v>426</v>
      </c>
      <c r="H63" s="48" t="s">
        <v>1518</v>
      </c>
      <c r="I63" s="41" t="s">
        <v>553</v>
      </c>
      <c r="J63" s="48" t="s">
        <v>445</v>
      </c>
      <c r="K63" s="43"/>
    </row>
    <row r="64" spans="3:11" s="46" customFormat="1" x14ac:dyDescent="0.3">
      <c r="C64" s="102" t="s">
        <v>1513</v>
      </c>
      <c r="D64" s="44">
        <v>42314</v>
      </c>
      <c r="E64" s="48" t="s">
        <v>462</v>
      </c>
      <c r="F64" s="48" t="s">
        <v>1519</v>
      </c>
      <c r="G64" s="48" t="s">
        <v>426</v>
      </c>
      <c r="H64" s="48" t="s">
        <v>1520</v>
      </c>
      <c r="I64" s="41" t="s">
        <v>553</v>
      </c>
      <c r="J64" s="48" t="s">
        <v>445</v>
      </c>
      <c r="K64" s="43"/>
    </row>
    <row r="65" spans="3:11" x14ac:dyDescent="0.3">
      <c r="C65" s="106" t="s">
        <v>275</v>
      </c>
      <c r="D65" s="44">
        <v>45030</v>
      </c>
      <c r="E65" s="48" t="s">
        <v>527</v>
      </c>
      <c r="F65" s="48" t="s">
        <v>525</v>
      </c>
      <c r="G65" s="48" t="s">
        <v>426</v>
      </c>
      <c r="H65" s="48" t="s">
        <v>526</v>
      </c>
      <c r="I65" s="41"/>
      <c r="J65" s="48" t="s">
        <v>427</v>
      </c>
      <c r="K65" s="43"/>
    </row>
    <row r="66" spans="3:11" x14ac:dyDescent="0.3">
      <c r="C66" s="106" t="s">
        <v>276</v>
      </c>
      <c r="D66" s="44">
        <v>45107</v>
      </c>
      <c r="E66" s="48" t="s">
        <v>493</v>
      </c>
      <c r="F66" s="48" t="s">
        <v>528</v>
      </c>
      <c r="G66" s="48" t="s">
        <v>426</v>
      </c>
      <c r="H66" s="48" t="s">
        <v>389</v>
      </c>
      <c r="I66" s="41"/>
      <c r="J66" s="48" t="s">
        <v>427</v>
      </c>
      <c r="K66" s="43"/>
    </row>
    <row r="67" spans="3:11" x14ac:dyDescent="0.3">
      <c r="C67" s="8" t="s">
        <v>277</v>
      </c>
      <c r="D67" s="44">
        <v>40548</v>
      </c>
      <c r="E67" s="48" t="s">
        <v>531</v>
      </c>
      <c r="F67" s="48" t="s">
        <v>529</v>
      </c>
      <c r="G67" s="48" t="s">
        <v>426</v>
      </c>
      <c r="H67" s="48" t="s">
        <v>530</v>
      </c>
      <c r="I67" s="41"/>
      <c r="J67" s="48" t="s">
        <v>496</v>
      </c>
      <c r="K67" s="43"/>
    </row>
    <row r="68" spans="3:11" x14ac:dyDescent="0.3">
      <c r="C68" s="8" t="s">
        <v>278</v>
      </c>
      <c r="D68" s="44">
        <v>44127</v>
      </c>
      <c r="E68" s="48" t="s">
        <v>533</v>
      </c>
      <c r="F68" s="48" t="s">
        <v>532</v>
      </c>
      <c r="G68" s="48" t="s">
        <v>505</v>
      </c>
      <c r="H68" s="48" t="s">
        <v>407</v>
      </c>
      <c r="I68" s="41"/>
      <c r="J68" s="48" t="s">
        <v>427</v>
      </c>
      <c r="K68" s="43"/>
    </row>
    <row r="69" spans="3:11" x14ac:dyDescent="0.3">
      <c r="C69" s="8" t="s">
        <v>279</v>
      </c>
      <c r="D69" s="44">
        <v>42857</v>
      </c>
      <c r="E69" s="48" t="s">
        <v>536</v>
      </c>
      <c r="F69" s="48" t="s">
        <v>534</v>
      </c>
      <c r="G69" s="48" t="s">
        <v>535</v>
      </c>
      <c r="H69" s="48" t="s">
        <v>439</v>
      </c>
      <c r="I69" s="41" t="s">
        <v>553</v>
      </c>
      <c r="J69" s="48" t="s">
        <v>427</v>
      </c>
      <c r="K69" s="43"/>
    </row>
    <row r="70" spans="3:11" x14ac:dyDescent="0.3">
      <c r="C70" s="8" t="s">
        <v>281</v>
      </c>
      <c r="D70" s="44">
        <v>45100</v>
      </c>
      <c r="E70" s="48" t="s">
        <v>539</v>
      </c>
      <c r="F70" s="48" t="s">
        <v>537</v>
      </c>
      <c r="G70" s="48" t="s">
        <v>426</v>
      </c>
      <c r="H70" s="48" t="s">
        <v>538</v>
      </c>
      <c r="I70" s="41"/>
      <c r="J70" s="48" t="s">
        <v>496</v>
      </c>
      <c r="K70" s="43"/>
    </row>
    <row r="71" spans="3:11" x14ac:dyDescent="0.3">
      <c r="C71" s="105" t="s">
        <v>366</v>
      </c>
      <c r="D71" s="44">
        <v>44862</v>
      </c>
      <c r="E71" s="48" t="s">
        <v>542</v>
      </c>
      <c r="F71" s="48" t="s">
        <v>540</v>
      </c>
      <c r="G71" s="48" t="s">
        <v>426</v>
      </c>
      <c r="H71" s="48" t="s">
        <v>389</v>
      </c>
      <c r="I71" s="41"/>
      <c r="J71" s="48" t="s">
        <v>541</v>
      </c>
      <c r="K71" s="43"/>
    </row>
    <row r="72" spans="3:11" x14ac:dyDescent="0.3">
      <c r="C72" s="105" t="s">
        <v>417</v>
      </c>
      <c r="D72" s="44">
        <v>41626</v>
      </c>
      <c r="E72" s="48" t="s">
        <v>545</v>
      </c>
      <c r="F72" s="48" t="s">
        <v>543</v>
      </c>
      <c r="G72" s="48" t="s">
        <v>426</v>
      </c>
      <c r="H72" s="48" t="s">
        <v>544</v>
      </c>
      <c r="I72" s="41"/>
      <c r="J72" s="48" t="s">
        <v>496</v>
      </c>
      <c r="K72" s="43"/>
    </row>
    <row r="73" spans="3:11" x14ac:dyDescent="0.3">
      <c r="C73" s="8" t="s">
        <v>1389</v>
      </c>
      <c r="D73" s="44">
        <v>39258</v>
      </c>
      <c r="E73" s="48" t="s">
        <v>1504</v>
      </c>
      <c r="F73" s="48" t="s">
        <v>1505</v>
      </c>
      <c r="G73" s="48" t="s">
        <v>426</v>
      </c>
      <c r="H73" s="48" t="s">
        <v>1510</v>
      </c>
      <c r="I73" s="41"/>
      <c r="J73" s="48" t="s">
        <v>1506</v>
      </c>
      <c r="K73" s="43"/>
    </row>
    <row r="74" spans="3:11" x14ac:dyDescent="0.3">
      <c r="C74" s="8" t="s">
        <v>1390</v>
      </c>
      <c r="D74" s="44">
        <v>40063</v>
      </c>
      <c r="E74" s="48" t="s">
        <v>1483</v>
      </c>
      <c r="F74" s="48" t="s">
        <v>1484</v>
      </c>
      <c r="G74" s="48" t="s">
        <v>426</v>
      </c>
      <c r="H74" s="48" t="s">
        <v>1485</v>
      </c>
      <c r="I74" s="41" t="s">
        <v>553</v>
      </c>
      <c r="J74" s="48" t="s">
        <v>453</v>
      </c>
      <c r="K74" s="43"/>
    </row>
    <row r="75" spans="3:11" x14ac:dyDescent="0.3">
      <c r="C75" s="8" t="s">
        <v>1391</v>
      </c>
      <c r="D75" s="44">
        <v>39027</v>
      </c>
      <c r="E75" s="48" t="s">
        <v>1483</v>
      </c>
      <c r="F75" s="48" t="s">
        <v>1486</v>
      </c>
      <c r="G75" s="48" t="s">
        <v>426</v>
      </c>
      <c r="H75" s="48" t="s">
        <v>1485</v>
      </c>
      <c r="I75" s="41" t="s">
        <v>553</v>
      </c>
      <c r="J75" s="48" t="s">
        <v>453</v>
      </c>
      <c r="K75" s="43"/>
    </row>
    <row r="76" spans="3:11" x14ac:dyDescent="0.3">
      <c r="C76" s="106" t="s">
        <v>1392</v>
      </c>
      <c r="D76" s="44">
        <v>43917</v>
      </c>
      <c r="E76" s="48" t="s">
        <v>1472</v>
      </c>
      <c r="F76" s="48" t="s">
        <v>1487</v>
      </c>
      <c r="G76" s="48" t="s">
        <v>426</v>
      </c>
      <c r="H76" s="48" t="s">
        <v>383</v>
      </c>
      <c r="I76" s="41"/>
      <c r="J76" s="48" t="s">
        <v>457</v>
      </c>
      <c r="K76" s="43"/>
    </row>
    <row r="77" spans="3:11" x14ac:dyDescent="0.3">
      <c r="C77" s="8" t="s">
        <v>1398</v>
      </c>
      <c r="D77" s="44">
        <v>42813</v>
      </c>
      <c r="E77" s="48" t="s">
        <v>1488</v>
      </c>
      <c r="F77" s="48" t="s">
        <v>1489</v>
      </c>
      <c r="G77" s="48" t="s">
        <v>1490</v>
      </c>
      <c r="H77" s="48" t="s">
        <v>470</v>
      </c>
      <c r="I77" s="41" t="s">
        <v>553</v>
      </c>
      <c r="J77" s="48" t="s">
        <v>427</v>
      </c>
      <c r="K77" s="43"/>
    </row>
    <row r="78" spans="3:11" x14ac:dyDescent="0.3">
      <c r="C78" s="8" t="s">
        <v>1424</v>
      </c>
      <c r="D78" s="44">
        <v>39328</v>
      </c>
      <c r="E78" s="48" t="s">
        <v>1491</v>
      </c>
      <c r="F78" s="48" t="s">
        <v>1492</v>
      </c>
      <c r="G78" s="48" t="s">
        <v>426</v>
      </c>
      <c r="H78" s="48" t="s">
        <v>470</v>
      </c>
      <c r="I78" s="41"/>
      <c r="J78" s="48" t="s">
        <v>498</v>
      </c>
      <c r="K78" s="43"/>
    </row>
    <row r="79" spans="3:11" x14ac:dyDescent="0.3">
      <c r="C79" s="53" t="s">
        <v>1522</v>
      </c>
      <c r="D79" s="19"/>
      <c r="E79" s="43"/>
      <c r="F79" s="43"/>
      <c r="G79" s="43"/>
      <c r="H79" s="43"/>
      <c r="I79" s="41" t="s">
        <v>553</v>
      </c>
      <c r="J79" s="43"/>
      <c r="K79" s="43"/>
    </row>
    <row r="80" spans="3:11" x14ac:dyDescent="0.3">
      <c r="C80" s="28" t="s">
        <v>1881</v>
      </c>
      <c r="K80" t="s">
        <v>1893</v>
      </c>
    </row>
    <row r="81" spans="3:11" x14ac:dyDescent="0.3">
      <c r="C81" s="28" t="s">
        <v>1894</v>
      </c>
    </row>
    <row r="82" spans="3:11" x14ac:dyDescent="0.3">
      <c r="C82" s="28" t="s">
        <v>1895</v>
      </c>
    </row>
    <row r="83" spans="3:11" x14ac:dyDescent="0.3">
      <c r="C83" s="28" t="s">
        <v>1918</v>
      </c>
    </row>
    <row r="84" spans="3:11" x14ac:dyDescent="0.3">
      <c r="C84" s="138" t="s">
        <v>1920</v>
      </c>
    </row>
    <row r="85" spans="3:11" x14ac:dyDescent="0.3">
      <c r="C85" s="28" t="s">
        <v>1933</v>
      </c>
      <c r="K85" t="s">
        <v>1938</v>
      </c>
    </row>
    <row r="86" spans="3:11" x14ac:dyDescent="0.3">
      <c r="C86" s="28" t="s">
        <v>1934</v>
      </c>
      <c r="K86" t="s">
        <v>1939</v>
      </c>
    </row>
  </sheetData>
  <autoFilter ref="C8:K84" xr:uid="{CAD37996-8CF2-4C91-A659-E7E48B8F82BD}"/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DD38E-AAED-4624-9010-5F2B5A994380}">
  <dimension ref="B2:K153"/>
  <sheetViews>
    <sheetView topLeftCell="A13" zoomScale="70" zoomScaleNormal="70" workbookViewId="0">
      <selection activeCell="C154" sqref="C154"/>
    </sheetView>
  </sheetViews>
  <sheetFormatPr defaultRowHeight="16.5" x14ac:dyDescent="0.3"/>
  <cols>
    <col min="3" max="3" width="28.25" style="28" customWidth="1"/>
    <col min="4" max="5" width="19.75" style="115" customWidth="1"/>
    <col min="6" max="6" width="19.75" style="39" bestFit="1" customWidth="1"/>
    <col min="7" max="7" width="23.625" customWidth="1"/>
    <col min="8" max="8" width="39.25" bestFit="1" customWidth="1"/>
    <col min="9" max="9" width="26.625" customWidth="1"/>
    <col min="10" max="10" width="12.75" customWidth="1"/>
    <col min="11" max="11" width="19.75" customWidth="1"/>
  </cols>
  <sheetData>
    <row r="2" spans="2:11" ht="31.5" x14ac:dyDescent="0.3">
      <c r="B2" s="1" t="s">
        <v>94</v>
      </c>
      <c r="D2" s="122"/>
      <c r="E2" s="122"/>
    </row>
    <row r="3" spans="2:11" s="46" customFormat="1" ht="15" customHeight="1" x14ac:dyDescent="0.3">
      <c r="B3" s="21"/>
      <c r="C3" s="28"/>
      <c r="D3" s="122"/>
      <c r="E3" s="122"/>
      <c r="F3" s="39"/>
    </row>
    <row r="4" spans="2:11" s="46" customFormat="1" ht="15" customHeight="1" x14ac:dyDescent="0.3">
      <c r="B4" s="23"/>
      <c r="C4" s="28" t="s">
        <v>1585</v>
      </c>
      <c r="D4" s="115"/>
      <c r="E4" s="115"/>
      <c r="F4" s="39"/>
    </row>
    <row r="5" spans="2:11" s="46" customFormat="1" ht="15" customHeight="1" x14ac:dyDescent="0.3">
      <c r="B5" s="24"/>
      <c r="C5" s="28" t="s">
        <v>1586</v>
      </c>
      <c r="D5" s="115"/>
      <c r="E5" s="115"/>
      <c r="F5" s="39"/>
    </row>
    <row r="6" spans="2:11" ht="15" customHeight="1" x14ac:dyDescent="0.3">
      <c r="B6" s="51"/>
      <c r="C6" s="28" t="s">
        <v>1395</v>
      </c>
    </row>
    <row r="7" spans="2:11" s="46" customFormat="1" ht="15" customHeight="1" x14ac:dyDescent="0.3">
      <c r="B7" s="110"/>
      <c r="C7" s="28"/>
      <c r="D7" s="115"/>
      <c r="E7" s="115"/>
      <c r="F7" s="39"/>
    </row>
    <row r="8" spans="2:11" ht="28.5" customHeight="1" x14ac:dyDescent="0.3">
      <c r="B8" s="7"/>
      <c r="C8" s="108" t="s">
        <v>23</v>
      </c>
      <c r="D8" s="123" t="s">
        <v>1607</v>
      </c>
      <c r="E8" s="123" t="s">
        <v>1610</v>
      </c>
      <c r="F8" s="111" t="s">
        <v>1608</v>
      </c>
      <c r="G8" s="111" t="s">
        <v>27</v>
      </c>
      <c r="H8" s="111" t="s">
        <v>1434</v>
      </c>
      <c r="I8" s="108" t="s">
        <v>35</v>
      </c>
      <c r="J8" s="108" t="s">
        <v>1611</v>
      </c>
      <c r="K8" s="96" t="s">
        <v>1562</v>
      </c>
    </row>
    <row r="9" spans="2:11" x14ac:dyDescent="0.3">
      <c r="C9" s="8" t="s">
        <v>95</v>
      </c>
      <c r="D9" s="116">
        <v>38465</v>
      </c>
      <c r="E9" s="116">
        <v>43190</v>
      </c>
      <c r="F9" s="41" t="s">
        <v>1675</v>
      </c>
      <c r="G9" s="48" t="s">
        <v>1676</v>
      </c>
      <c r="H9" s="48" t="s">
        <v>1768</v>
      </c>
      <c r="I9" s="48" t="s">
        <v>453</v>
      </c>
      <c r="J9" s="48" t="s">
        <v>1677</v>
      </c>
      <c r="K9" s="43"/>
    </row>
    <row r="10" spans="2:11" x14ac:dyDescent="0.3">
      <c r="C10" s="8" t="s">
        <v>1582</v>
      </c>
      <c r="D10" s="116">
        <v>39299</v>
      </c>
      <c r="E10" s="116">
        <v>40965</v>
      </c>
      <c r="F10" s="41" t="s">
        <v>553</v>
      </c>
      <c r="G10" s="48" t="s">
        <v>1678</v>
      </c>
      <c r="H10" s="48" t="s">
        <v>1769</v>
      </c>
      <c r="I10" s="48" t="s">
        <v>498</v>
      </c>
      <c r="J10" s="48" t="s">
        <v>1679</v>
      </c>
      <c r="K10" s="43"/>
    </row>
    <row r="11" spans="2:11" x14ac:dyDescent="0.3">
      <c r="C11" s="8" t="s">
        <v>1569</v>
      </c>
      <c r="D11" s="116">
        <v>41390</v>
      </c>
      <c r="E11" s="116">
        <v>41467</v>
      </c>
      <c r="F11" s="41" t="s">
        <v>553</v>
      </c>
      <c r="G11" s="48" t="s">
        <v>1680</v>
      </c>
      <c r="H11" s="48" t="s">
        <v>1770</v>
      </c>
      <c r="I11" s="48" t="s">
        <v>445</v>
      </c>
      <c r="J11" s="48" t="s">
        <v>1681</v>
      </c>
      <c r="K11" s="43"/>
    </row>
    <row r="12" spans="2:11" s="46" customFormat="1" x14ac:dyDescent="0.3">
      <c r="C12" s="8" t="s">
        <v>1570</v>
      </c>
      <c r="D12" s="116">
        <v>41615</v>
      </c>
      <c r="E12" s="116">
        <v>41699</v>
      </c>
      <c r="F12" s="41" t="s">
        <v>553</v>
      </c>
      <c r="G12" s="48" t="s">
        <v>1680</v>
      </c>
      <c r="H12" s="48" t="s">
        <v>1771</v>
      </c>
      <c r="I12" s="48" t="s">
        <v>445</v>
      </c>
      <c r="J12" s="48" t="s">
        <v>1681</v>
      </c>
      <c r="K12" s="43"/>
    </row>
    <row r="13" spans="2:11" s="46" customFormat="1" x14ac:dyDescent="0.3">
      <c r="C13" s="8" t="s">
        <v>1571</v>
      </c>
      <c r="D13" s="116">
        <v>41913</v>
      </c>
      <c r="E13" s="116">
        <v>41990</v>
      </c>
      <c r="F13" s="41" t="s">
        <v>553</v>
      </c>
      <c r="G13" s="48" t="s">
        <v>1680</v>
      </c>
      <c r="H13" s="48" t="s">
        <v>1772</v>
      </c>
      <c r="I13" s="48" t="s">
        <v>445</v>
      </c>
      <c r="J13" s="48" t="s">
        <v>1681</v>
      </c>
      <c r="K13" s="43"/>
    </row>
    <row r="14" spans="2:11" s="46" customFormat="1" x14ac:dyDescent="0.3">
      <c r="C14" s="8" t="s">
        <v>1572</v>
      </c>
      <c r="D14" s="116">
        <v>42182</v>
      </c>
      <c r="E14" s="116">
        <v>42259</v>
      </c>
      <c r="F14" s="41" t="s">
        <v>553</v>
      </c>
      <c r="G14" s="48" t="s">
        <v>1680</v>
      </c>
      <c r="H14" s="48" t="s">
        <v>1773</v>
      </c>
      <c r="I14" s="48" t="s">
        <v>445</v>
      </c>
      <c r="J14" s="48" t="s">
        <v>1681</v>
      </c>
      <c r="K14" s="43"/>
    </row>
    <row r="15" spans="2:11" s="46" customFormat="1" x14ac:dyDescent="0.3">
      <c r="C15" s="105" t="s">
        <v>1573</v>
      </c>
      <c r="D15" s="116">
        <v>42659</v>
      </c>
      <c r="E15" s="116">
        <v>42736</v>
      </c>
      <c r="F15" s="41" t="s">
        <v>553</v>
      </c>
      <c r="G15" s="48" t="s">
        <v>1682</v>
      </c>
      <c r="H15" s="48" t="s">
        <v>1774</v>
      </c>
      <c r="I15" s="48" t="s">
        <v>445</v>
      </c>
      <c r="J15" s="48" t="s">
        <v>1681</v>
      </c>
      <c r="K15" s="43"/>
    </row>
    <row r="16" spans="2:11" s="46" customFormat="1" x14ac:dyDescent="0.3">
      <c r="C16" s="105" t="s">
        <v>1574</v>
      </c>
      <c r="D16" s="116">
        <v>43065</v>
      </c>
      <c r="E16" s="116">
        <v>43142</v>
      </c>
      <c r="F16" s="41" t="s">
        <v>553</v>
      </c>
      <c r="G16" s="48" t="s">
        <v>1682</v>
      </c>
      <c r="H16" s="48" t="s">
        <v>1775</v>
      </c>
      <c r="I16" s="48" t="s">
        <v>445</v>
      </c>
      <c r="J16" s="48" t="s">
        <v>1681</v>
      </c>
      <c r="K16" s="43"/>
    </row>
    <row r="17" spans="3:11" x14ac:dyDescent="0.3">
      <c r="C17" s="53" t="s">
        <v>1575</v>
      </c>
      <c r="D17" s="116">
        <v>43282</v>
      </c>
      <c r="E17" s="116">
        <v>43366</v>
      </c>
      <c r="F17" s="41" t="s">
        <v>553</v>
      </c>
      <c r="G17" s="48" t="s">
        <v>1682</v>
      </c>
      <c r="H17" s="48" t="s">
        <v>1776</v>
      </c>
      <c r="I17" s="48" t="s">
        <v>445</v>
      </c>
      <c r="J17" s="48" t="s">
        <v>1681</v>
      </c>
      <c r="K17" s="43"/>
    </row>
    <row r="18" spans="3:11" s="46" customFormat="1" x14ac:dyDescent="0.3">
      <c r="C18" s="53" t="s">
        <v>1576</v>
      </c>
      <c r="D18" s="116">
        <v>43541</v>
      </c>
      <c r="E18" s="116">
        <v>43625</v>
      </c>
      <c r="F18" s="41" t="s">
        <v>553</v>
      </c>
      <c r="G18" s="48" t="s">
        <v>1682</v>
      </c>
      <c r="H18" s="48" t="s">
        <v>1776</v>
      </c>
      <c r="I18" s="48" t="s">
        <v>445</v>
      </c>
      <c r="J18" s="48" t="s">
        <v>1681</v>
      </c>
      <c r="K18" s="43"/>
    </row>
    <row r="19" spans="3:11" s="46" customFormat="1" x14ac:dyDescent="0.3">
      <c r="C19" s="53" t="s">
        <v>1577</v>
      </c>
      <c r="D19" s="116">
        <v>43891</v>
      </c>
      <c r="E19" s="116">
        <v>43975</v>
      </c>
      <c r="F19" s="41" t="s">
        <v>553</v>
      </c>
      <c r="G19" s="48" t="s">
        <v>1682</v>
      </c>
      <c r="H19" s="48" t="s">
        <v>1776</v>
      </c>
      <c r="I19" s="48" t="s">
        <v>445</v>
      </c>
      <c r="J19" s="48" t="s">
        <v>1681</v>
      </c>
      <c r="K19" s="43"/>
    </row>
    <row r="20" spans="3:11" s="46" customFormat="1" x14ac:dyDescent="0.3">
      <c r="C20" s="53" t="s">
        <v>1578</v>
      </c>
      <c r="D20" s="116">
        <v>44388</v>
      </c>
      <c r="E20" s="116">
        <v>44465</v>
      </c>
      <c r="F20" s="41" t="s">
        <v>553</v>
      </c>
      <c r="G20" s="48" t="s">
        <v>1682</v>
      </c>
      <c r="H20" s="48" t="s">
        <v>1776</v>
      </c>
      <c r="I20" s="48" t="s">
        <v>445</v>
      </c>
      <c r="J20" s="48" t="s">
        <v>1681</v>
      </c>
      <c r="K20" s="43"/>
    </row>
    <row r="21" spans="3:11" s="46" customFormat="1" x14ac:dyDescent="0.3">
      <c r="C21" s="53" t="s">
        <v>1579</v>
      </c>
      <c r="D21" s="116" t="s">
        <v>1683</v>
      </c>
      <c r="E21" s="116" t="s">
        <v>1683</v>
      </c>
      <c r="F21" s="41" t="s">
        <v>553</v>
      </c>
      <c r="G21" s="48" t="s">
        <v>1682</v>
      </c>
      <c r="H21" s="48" t="s">
        <v>1683</v>
      </c>
      <c r="I21" s="48" t="s">
        <v>445</v>
      </c>
      <c r="J21" s="48" t="s">
        <v>1683</v>
      </c>
      <c r="K21" s="43"/>
    </row>
    <row r="22" spans="3:11" s="46" customFormat="1" x14ac:dyDescent="0.3">
      <c r="C22" s="8" t="s">
        <v>1580</v>
      </c>
      <c r="D22" s="116">
        <v>45195</v>
      </c>
      <c r="E22" s="116" t="s">
        <v>1684</v>
      </c>
      <c r="F22" s="41" t="s">
        <v>553</v>
      </c>
      <c r="G22" s="48" t="s">
        <v>1680</v>
      </c>
      <c r="H22" s="48" t="s">
        <v>1777</v>
      </c>
      <c r="I22" s="48" t="s">
        <v>427</v>
      </c>
      <c r="J22" s="48" t="s">
        <v>1681</v>
      </c>
      <c r="K22" s="43"/>
    </row>
    <row r="23" spans="3:11" x14ac:dyDescent="0.3">
      <c r="C23" s="105" t="s">
        <v>1581</v>
      </c>
      <c r="D23" s="116" t="s">
        <v>1683</v>
      </c>
      <c r="E23" s="116" t="s">
        <v>1683</v>
      </c>
      <c r="F23" s="41" t="s">
        <v>553</v>
      </c>
      <c r="G23" s="48" t="s">
        <v>1680</v>
      </c>
      <c r="H23" s="48" t="s">
        <v>1683</v>
      </c>
      <c r="I23" s="48" t="s">
        <v>427</v>
      </c>
      <c r="J23" s="48" t="s">
        <v>1683</v>
      </c>
      <c r="K23" s="43"/>
    </row>
    <row r="24" spans="3:11" x14ac:dyDescent="0.3">
      <c r="C24" s="8" t="s">
        <v>1583</v>
      </c>
      <c r="D24" s="116">
        <v>39614</v>
      </c>
      <c r="E24" s="116">
        <v>40223</v>
      </c>
      <c r="F24" s="41" t="s">
        <v>553</v>
      </c>
      <c r="G24" s="48" t="s">
        <v>1685</v>
      </c>
      <c r="H24" s="48" t="s">
        <v>1778</v>
      </c>
      <c r="I24" s="48" t="s">
        <v>496</v>
      </c>
      <c r="J24" s="48" t="s">
        <v>1686</v>
      </c>
      <c r="K24" s="43"/>
    </row>
    <row r="25" spans="3:11" x14ac:dyDescent="0.3">
      <c r="C25" s="8" t="s">
        <v>96</v>
      </c>
      <c r="D25" s="116">
        <v>40370</v>
      </c>
      <c r="E25" s="116" t="s">
        <v>1684</v>
      </c>
      <c r="F25" s="41" t="s">
        <v>1675</v>
      </c>
      <c r="G25" s="48" t="s">
        <v>1685</v>
      </c>
      <c r="H25" s="48" t="s">
        <v>1779</v>
      </c>
      <c r="I25" s="48" t="s">
        <v>496</v>
      </c>
      <c r="J25" s="48" t="s">
        <v>1687</v>
      </c>
      <c r="K25" s="43"/>
    </row>
    <row r="26" spans="3:11" x14ac:dyDescent="0.3">
      <c r="C26" s="8" t="s">
        <v>97</v>
      </c>
      <c r="D26" s="116">
        <v>44950</v>
      </c>
      <c r="E26" s="116">
        <v>44978</v>
      </c>
      <c r="F26" s="41" t="s">
        <v>553</v>
      </c>
      <c r="G26" s="48" t="s">
        <v>1688</v>
      </c>
      <c r="H26" s="48" t="s">
        <v>1780</v>
      </c>
      <c r="I26" s="48" t="s">
        <v>427</v>
      </c>
      <c r="J26" s="48" t="s">
        <v>1689</v>
      </c>
      <c r="K26" s="43"/>
    </row>
    <row r="27" spans="3:11" s="46" customFormat="1" x14ac:dyDescent="0.3">
      <c r="C27" s="8" t="s">
        <v>1584</v>
      </c>
      <c r="D27" s="116" t="s">
        <v>1683</v>
      </c>
      <c r="E27" s="116" t="s">
        <v>1683</v>
      </c>
      <c r="F27" s="41" t="s">
        <v>553</v>
      </c>
      <c r="G27" s="48" t="s">
        <v>1688</v>
      </c>
      <c r="H27" s="48" t="s">
        <v>1683</v>
      </c>
      <c r="I27" s="48" t="s">
        <v>427</v>
      </c>
      <c r="J27" s="48" t="s">
        <v>1683</v>
      </c>
      <c r="K27" s="43"/>
    </row>
    <row r="28" spans="3:11" x14ac:dyDescent="0.3">
      <c r="C28" s="8" t="s">
        <v>1587</v>
      </c>
      <c r="D28" s="116">
        <v>36407</v>
      </c>
      <c r="E28" s="116">
        <v>44008</v>
      </c>
      <c r="F28" s="41" t="s">
        <v>553</v>
      </c>
      <c r="G28" s="48" t="s">
        <v>731</v>
      </c>
      <c r="H28" s="48" t="s">
        <v>1781</v>
      </c>
      <c r="I28" s="48" t="s">
        <v>498</v>
      </c>
      <c r="J28" s="48" t="s">
        <v>1683</v>
      </c>
      <c r="K28" s="43"/>
    </row>
    <row r="29" spans="3:11" x14ac:dyDescent="0.3">
      <c r="C29" s="8" t="s">
        <v>1399</v>
      </c>
      <c r="D29" s="116">
        <v>40803</v>
      </c>
      <c r="E29" s="116" t="s">
        <v>1684</v>
      </c>
      <c r="F29" s="41" t="s">
        <v>1675</v>
      </c>
      <c r="G29" s="48" t="s">
        <v>731</v>
      </c>
      <c r="H29" s="48" t="s">
        <v>1782</v>
      </c>
      <c r="I29" s="48" t="s">
        <v>445</v>
      </c>
      <c r="J29" s="48" t="s">
        <v>1683</v>
      </c>
      <c r="K29" s="43"/>
    </row>
    <row r="30" spans="3:11" x14ac:dyDescent="0.3">
      <c r="C30" s="8" t="s">
        <v>1588</v>
      </c>
      <c r="D30" s="116">
        <v>37716</v>
      </c>
      <c r="E30" s="116">
        <v>42664</v>
      </c>
      <c r="F30" s="41" t="s">
        <v>1675</v>
      </c>
      <c r="G30" s="48" t="s">
        <v>731</v>
      </c>
      <c r="H30" s="48" t="s">
        <v>1783</v>
      </c>
      <c r="I30" s="48" t="s">
        <v>496</v>
      </c>
      <c r="J30" s="48" t="s">
        <v>1683</v>
      </c>
      <c r="K30" s="43"/>
    </row>
    <row r="31" spans="3:11" s="46" customFormat="1" x14ac:dyDescent="0.3">
      <c r="C31" s="99" t="s">
        <v>1589</v>
      </c>
      <c r="D31" s="116">
        <v>37913</v>
      </c>
      <c r="E31" s="116">
        <v>39922</v>
      </c>
      <c r="F31" s="41" t="s">
        <v>1675</v>
      </c>
      <c r="G31" s="48" t="s">
        <v>731</v>
      </c>
      <c r="H31" s="48" t="s">
        <v>1784</v>
      </c>
      <c r="I31" s="48" t="s">
        <v>453</v>
      </c>
      <c r="J31" s="48" t="s">
        <v>1683</v>
      </c>
      <c r="K31" s="43"/>
    </row>
    <row r="32" spans="3:11" x14ac:dyDescent="0.3">
      <c r="C32" s="99" t="s">
        <v>1591</v>
      </c>
      <c r="D32" s="116">
        <v>41082</v>
      </c>
      <c r="E32" s="116">
        <v>41110</v>
      </c>
      <c r="F32" s="41" t="s">
        <v>553</v>
      </c>
      <c r="G32" s="48" t="s">
        <v>1693</v>
      </c>
      <c r="H32" s="48" t="s">
        <v>1785</v>
      </c>
      <c r="I32" s="48" t="s">
        <v>1694</v>
      </c>
      <c r="J32" s="48" t="s">
        <v>1695</v>
      </c>
      <c r="K32" s="43"/>
    </row>
    <row r="33" spans="3:11" x14ac:dyDescent="0.3">
      <c r="C33" s="99" t="s">
        <v>1702</v>
      </c>
      <c r="D33" s="116">
        <v>41432</v>
      </c>
      <c r="E33" s="116">
        <v>41488</v>
      </c>
      <c r="F33" s="41" t="s">
        <v>553</v>
      </c>
      <c r="G33" s="48" t="s">
        <v>1693</v>
      </c>
      <c r="H33" s="48" t="s">
        <v>1786</v>
      </c>
      <c r="I33" s="48" t="s">
        <v>1694</v>
      </c>
      <c r="J33" s="48" t="s">
        <v>1695</v>
      </c>
      <c r="K33" s="43"/>
    </row>
    <row r="34" spans="3:11" x14ac:dyDescent="0.3">
      <c r="C34" s="99" t="s">
        <v>1703</v>
      </c>
      <c r="D34" s="116">
        <v>41823</v>
      </c>
      <c r="E34" s="116">
        <v>41886</v>
      </c>
      <c r="F34" s="41" t="s">
        <v>553</v>
      </c>
      <c r="G34" s="48" t="s">
        <v>1693</v>
      </c>
      <c r="H34" s="48" t="s">
        <v>1787</v>
      </c>
      <c r="I34" s="48" t="s">
        <v>1694</v>
      </c>
      <c r="J34" s="48" t="s">
        <v>1695</v>
      </c>
      <c r="K34" s="43"/>
    </row>
    <row r="35" spans="3:11" x14ac:dyDescent="0.3">
      <c r="C35" s="99" t="s">
        <v>1704</v>
      </c>
      <c r="D35" s="116">
        <v>42181</v>
      </c>
      <c r="E35" s="116">
        <v>42244</v>
      </c>
      <c r="F35" s="41" t="s">
        <v>553</v>
      </c>
      <c r="G35" s="48" t="s">
        <v>1693</v>
      </c>
      <c r="H35" s="48" t="s">
        <v>1788</v>
      </c>
      <c r="I35" s="48" t="s">
        <v>1694</v>
      </c>
      <c r="J35" s="48" t="s">
        <v>1695</v>
      </c>
      <c r="K35" s="43"/>
    </row>
    <row r="36" spans="3:11" x14ac:dyDescent="0.3">
      <c r="C36" s="99" t="s">
        <v>1705</v>
      </c>
      <c r="D36" s="116">
        <v>42503</v>
      </c>
      <c r="E36" s="116">
        <v>42566</v>
      </c>
      <c r="F36" s="41" t="s">
        <v>553</v>
      </c>
      <c r="G36" s="48" t="s">
        <v>1693</v>
      </c>
      <c r="H36" s="48" t="s">
        <v>1789</v>
      </c>
      <c r="I36" s="48" t="s">
        <v>1694</v>
      </c>
      <c r="J36" s="48" t="s">
        <v>1695</v>
      </c>
      <c r="K36" s="43"/>
    </row>
    <row r="37" spans="3:11" x14ac:dyDescent="0.3">
      <c r="C37" s="99" t="s">
        <v>1706</v>
      </c>
      <c r="D37" s="116">
        <v>42916</v>
      </c>
      <c r="E37" s="116">
        <v>42979</v>
      </c>
      <c r="F37" s="41" t="s">
        <v>553</v>
      </c>
      <c r="G37" s="48" t="s">
        <v>1693</v>
      </c>
      <c r="H37" s="48" t="s">
        <v>1790</v>
      </c>
      <c r="I37" s="48" t="s">
        <v>1694</v>
      </c>
      <c r="J37" s="48" t="s">
        <v>1695</v>
      </c>
      <c r="K37" s="43"/>
    </row>
    <row r="38" spans="3:11" x14ac:dyDescent="0.3">
      <c r="C38" s="99" t="s">
        <v>1707</v>
      </c>
      <c r="D38" s="116">
        <v>43350</v>
      </c>
      <c r="E38" s="116">
        <v>43413</v>
      </c>
      <c r="F38" s="41" t="s">
        <v>553</v>
      </c>
      <c r="G38" s="48" t="s">
        <v>1693</v>
      </c>
      <c r="H38" s="48" t="s">
        <v>1791</v>
      </c>
      <c r="I38" s="48" t="s">
        <v>1694</v>
      </c>
      <c r="J38" s="48" t="s">
        <v>1695</v>
      </c>
      <c r="K38" s="43"/>
    </row>
    <row r="39" spans="3:11" x14ac:dyDescent="0.3">
      <c r="C39" s="99" t="s">
        <v>1708</v>
      </c>
      <c r="D39" s="116">
        <v>43672</v>
      </c>
      <c r="E39" s="116">
        <v>43735</v>
      </c>
      <c r="F39" s="41" t="s">
        <v>553</v>
      </c>
      <c r="G39" s="48" t="s">
        <v>1693</v>
      </c>
      <c r="H39" s="48" t="s">
        <v>1792</v>
      </c>
      <c r="I39" s="48" t="s">
        <v>1694</v>
      </c>
      <c r="J39" s="48" t="s">
        <v>1695</v>
      </c>
      <c r="K39" s="43"/>
    </row>
    <row r="40" spans="3:11" x14ac:dyDescent="0.3">
      <c r="C40" s="99" t="s">
        <v>1709</v>
      </c>
      <c r="D40" s="116">
        <v>44120</v>
      </c>
      <c r="E40" s="116">
        <v>44183</v>
      </c>
      <c r="F40" s="41" t="s">
        <v>553</v>
      </c>
      <c r="G40" s="48" t="s">
        <v>1693</v>
      </c>
      <c r="H40" s="48" t="s">
        <v>1793</v>
      </c>
      <c r="I40" s="48" t="s">
        <v>1694</v>
      </c>
      <c r="J40" s="48" t="s">
        <v>1695</v>
      </c>
      <c r="K40" s="43"/>
    </row>
    <row r="41" spans="3:11" x14ac:dyDescent="0.3">
      <c r="C41" s="99" t="s">
        <v>1590</v>
      </c>
      <c r="D41" s="116">
        <v>44470</v>
      </c>
      <c r="E41" s="116">
        <v>44533</v>
      </c>
      <c r="F41" s="41" t="s">
        <v>553</v>
      </c>
      <c r="G41" s="48" t="s">
        <v>1693</v>
      </c>
      <c r="H41" s="48" t="s">
        <v>1794</v>
      </c>
      <c r="I41" s="48" t="s">
        <v>1694</v>
      </c>
      <c r="J41" s="48" t="s">
        <v>1695</v>
      </c>
      <c r="K41" s="43"/>
    </row>
    <row r="42" spans="3:11" s="46" customFormat="1" x14ac:dyDescent="0.3">
      <c r="C42" s="99" t="s">
        <v>1592</v>
      </c>
      <c r="D42" s="116">
        <v>44855</v>
      </c>
      <c r="E42" s="116">
        <v>44925</v>
      </c>
      <c r="F42" s="41" t="s">
        <v>553</v>
      </c>
      <c r="G42" s="48" t="s">
        <v>1693</v>
      </c>
      <c r="H42" s="48" t="s">
        <v>1795</v>
      </c>
      <c r="I42" s="48" t="s">
        <v>1694</v>
      </c>
      <c r="J42" s="48" t="s">
        <v>1695</v>
      </c>
      <c r="K42" s="43"/>
    </row>
    <row r="43" spans="3:11" x14ac:dyDescent="0.3">
      <c r="C43" s="99" t="s">
        <v>1692</v>
      </c>
      <c r="D43" s="116">
        <v>42776</v>
      </c>
      <c r="E43" s="116">
        <v>42839</v>
      </c>
      <c r="F43" s="41" t="s">
        <v>553</v>
      </c>
      <c r="G43" s="48" t="s">
        <v>1693</v>
      </c>
      <c r="H43" s="48" t="s">
        <v>1796</v>
      </c>
      <c r="I43" s="48" t="s">
        <v>1694</v>
      </c>
      <c r="J43" s="48" t="s">
        <v>1695</v>
      </c>
      <c r="K43" s="43"/>
    </row>
    <row r="44" spans="3:11" x14ac:dyDescent="0.3">
      <c r="C44" s="99" t="s">
        <v>1696</v>
      </c>
      <c r="D44" s="116">
        <v>43154</v>
      </c>
      <c r="E44" s="116">
        <v>43203</v>
      </c>
      <c r="F44" s="41" t="s">
        <v>553</v>
      </c>
      <c r="G44" s="48" t="s">
        <v>1693</v>
      </c>
      <c r="H44" s="48" t="s">
        <v>1797</v>
      </c>
      <c r="I44" s="48" t="s">
        <v>1694</v>
      </c>
      <c r="J44" s="48" t="s">
        <v>1695</v>
      </c>
      <c r="K44" s="43"/>
    </row>
    <row r="45" spans="3:11" x14ac:dyDescent="0.3">
      <c r="C45" s="99" t="s">
        <v>1697</v>
      </c>
      <c r="D45" s="116">
        <v>43518</v>
      </c>
      <c r="E45" s="116">
        <v>43567</v>
      </c>
      <c r="F45" s="41" t="s">
        <v>553</v>
      </c>
      <c r="G45" s="48" t="s">
        <v>1693</v>
      </c>
      <c r="H45" s="48" t="s">
        <v>1798</v>
      </c>
      <c r="I45" s="48" t="s">
        <v>1694</v>
      </c>
      <c r="J45" s="48" t="s">
        <v>1695</v>
      </c>
      <c r="K45" s="43"/>
    </row>
    <row r="46" spans="3:11" s="46" customFormat="1" x14ac:dyDescent="0.3">
      <c r="C46" s="99" t="s">
        <v>1593</v>
      </c>
      <c r="D46" s="116">
        <v>44246</v>
      </c>
      <c r="E46" s="116">
        <v>44295</v>
      </c>
      <c r="F46" s="41" t="s">
        <v>553</v>
      </c>
      <c r="G46" s="48" t="s">
        <v>1693</v>
      </c>
      <c r="H46" s="48" t="s">
        <v>1799</v>
      </c>
      <c r="I46" s="48" t="s">
        <v>1694</v>
      </c>
      <c r="J46" s="48" t="s">
        <v>1695</v>
      </c>
      <c r="K46" s="43"/>
    </row>
    <row r="47" spans="3:11" s="46" customFormat="1" x14ac:dyDescent="0.3">
      <c r="C47" s="99" t="s">
        <v>1594</v>
      </c>
      <c r="D47" s="116">
        <v>42033</v>
      </c>
      <c r="E47" s="116">
        <v>42089</v>
      </c>
      <c r="F47" s="41" t="s">
        <v>553</v>
      </c>
      <c r="G47" s="48" t="s">
        <v>1693</v>
      </c>
      <c r="H47" s="48" t="s">
        <v>1800</v>
      </c>
      <c r="I47" s="48" t="s">
        <v>1694</v>
      </c>
      <c r="J47" s="48" t="s">
        <v>1695</v>
      </c>
      <c r="K47" s="43"/>
    </row>
    <row r="48" spans="3:11" s="46" customFormat="1" x14ac:dyDescent="0.3">
      <c r="C48" s="99" t="s">
        <v>1595</v>
      </c>
      <c r="D48" s="116">
        <v>42258</v>
      </c>
      <c r="E48" s="116">
        <v>42321</v>
      </c>
      <c r="F48" s="41" t="s">
        <v>553</v>
      </c>
      <c r="G48" s="48" t="s">
        <v>1693</v>
      </c>
      <c r="H48" s="48" t="s">
        <v>1801</v>
      </c>
      <c r="I48" s="48" t="s">
        <v>1694</v>
      </c>
      <c r="J48" s="48" t="s">
        <v>1695</v>
      </c>
      <c r="K48" s="43"/>
    </row>
    <row r="49" spans="3:11" s="46" customFormat="1" x14ac:dyDescent="0.3">
      <c r="C49" s="99" t="s">
        <v>1596</v>
      </c>
      <c r="D49" s="116">
        <v>42580</v>
      </c>
      <c r="E49" s="116">
        <v>42643</v>
      </c>
      <c r="F49" s="41" t="s">
        <v>553</v>
      </c>
      <c r="G49" s="48" t="s">
        <v>1693</v>
      </c>
      <c r="H49" s="48" t="s">
        <v>1802</v>
      </c>
      <c r="I49" s="48" t="s">
        <v>1694</v>
      </c>
      <c r="J49" s="48" t="s">
        <v>1695</v>
      </c>
      <c r="K49" s="43"/>
    </row>
    <row r="50" spans="3:11" s="46" customFormat="1" x14ac:dyDescent="0.3">
      <c r="C50" s="99" t="s">
        <v>1710</v>
      </c>
      <c r="D50" s="116" t="s">
        <v>1683</v>
      </c>
      <c r="E50" s="116"/>
      <c r="F50" s="41"/>
      <c r="G50" s="48" t="s">
        <v>1693</v>
      </c>
      <c r="H50" s="48"/>
      <c r="I50" s="48"/>
      <c r="J50" s="48"/>
      <c r="K50" s="43"/>
    </row>
    <row r="51" spans="3:11" x14ac:dyDescent="0.3">
      <c r="C51" s="99" t="s">
        <v>1698</v>
      </c>
      <c r="D51" s="116">
        <v>45146</v>
      </c>
      <c r="E51" s="116">
        <v>45160</v>
      </c>
      <c r="F51" s="41" t="s">
        <v>1675</v>
      </c>
      <c r="G51" s="117" t="s">
        <v>1864</v>
      </c>
      <c r="H51" s="48" t="s">
        <v>1803</v>
      </c>
      <c r="I51" s="48" t="s">
        <v>427</v>
      </c>
      <c r="J51" s="48" t="s">
        <v>1683</v>
      </c>
      <c r="K51" s="43"/>
    </row>
    <row r="52" spans="3:11" x14ac:dyDescent="0.3">
      <c r="C52" s="99" t="s">
        <v>1604</v>
      </c>
      <c r="D52" s="120">
        <v>45615</v>
      </c>
      <c r="E52" s="120" t="s">
        <v>1684</v>
      </c>
      <c r="F52" s="121" t="s">
        <v>553</v>
      </c>
      <c r="G52" s="117" t="s">
        <v>1864</v>
      </c>
      <c r="H52" s="117" t="s">
        <v>1865</v>
      </c>
      <c r="I52" s="117" t="s">
        <v>427</v>
      </c>
      <c r="J52" s="117" t="s">
        <v>1866</v>
      </c>
      <c r="K52" s="112"/>
    </row>
    <row r="53" spans="3:11" x14ac:dyDescent="0.3">
      <c r="C53" s="99" t="s">
        <v>1600</v>
      </c>
      <c r="D53" s="120">
        <v>44987</v>
      </c>
      <c r="E53" s="120">
        <v>45050</v>
      </c>
      <c r="F53" s="121" t="s">
        <v>553</v>
      </c>
      <c r="G53" s="117" t="s">
        <v>1678</v>
      </c>
      <c r="H53" s="117" t="s">
        <v>1860</v>
      </c>
      <c r="I53" s="117" t="s">
        <v>1861</v>
      </c>
      <c r="J53" s="117" t="s">
        <v>1677</v>
      </c>
      <c r="K53" s="112"/>
    </row>
    <row r="54" spans="3:11" x14ac:dyDescent="0.3">
      <c r="C54" s="99" t="s">
        <v>1601</v>
      </c>
      <c r="D54" s="120">
        <v>45360</v>
      </c>
      <c r="E54" s="120" t="s">
        <v>1684</v>
      </c>
      <c r="F54" s="121" t="s">
        <v>553</v>
      </c>
      <c r="G54" s="117" t="s">
        <v>1678</v>
      </c>
      <c r="H54" s="117" t="s">
        <v>1860</v>
      </c>
      <c r="I54" s="117" t="s">
        <v>1861</v>
      </c>
      <c r="J54" s="117" t="s">
        <v>1677</v>
      </c>
      <c r="K54" s="112"/>
    </row>
    <row r="55" spans="3:11" x14ac:dyDescent="0.3">
      <c r="C55" s="99" t="s">
        <v>1602</v>
      </c>
      <c r="D55" s="116" t="s">
        <v>1683</v>
      </c>
      <c r="E55" s="120"/>
      <c r="F55" s="121"/>
      <c r="G55" s="117"/>
      <c r="H55" s="117"/>
      <c r="I55" s="117"/>
      <c r="J55" s="117"/>
      <c r="K55" s="112"/>
    </row>
    <row r="56" spans="3:11" x14ac:dyDescent="0.3">
      <c r="C56" s="99" t="s">
        <v>1603</v>
      </c>
      <c r="D56" s="120">
        <v>45572</v>
      </c>
      <c r="E56" s="120" t="s">
        <v>1684</v>
      </c>
      <c r="F56" s="121" t="s">
        <v>1862</v>
      </c>
      <c r="G56" s="117" t="s">
        <v>1678</v>
      </c>
      <c r="H56" s="117" t="s">
        <v>1863</v>
      </c>
      <c r="I56" s="117" t="s">
        <v>1861</v>
      </c>
      <c r="J56" s="117" t="s">
        <v>1677</v>
      </c>
      <c r="K56" s="112"/>
    </row>
    <row r="57" spans="3:11" x14ac:dyDescent="0.3">
      <c r="C57" s="99" t="s">
        <v>1597</v>
      </c>
      <c r="D57" s="120">
        <v>44530</v>
      </c>
      <c r="E57" s="120">
        <v>44579</v>
      </c>
      <c r="F57" s="121" t="s">
        <v>553</v>
      </c>
      <c r="G57" s="117" t="s">
        <v>1699</v>
      </c>
      <c r="H57" s="117" t="s">
        <v>1804</v>
      </c>
      <c r="I57" s="117" t="s">
        <v>427</v>
      </c>
      <c r="J57" s="117" t="s">
        <v>1683</v>
      </c>
      <c r="K57" s="112"/>
    </row>
    <row r="58" spans="3:11" x14ac:dyDescent="0.3">
      <c r="C58" s="99" t="s">
        <v>1598</v>
      </c>
      <c r="D58" s="120">
        <v>45204</v>
      </c>
      <c r="E58" s="120" t="s">
        <v>1684</v>
      </c>
      <c r="F58" s="121" t="s">
        <v>553</v>
      </c>
      <c r="G58" s="117" t="s">
        <v>1699</v>
      </c>
      <c r="H58" s="117" t="s">
        <v>1805</v>
      </c>
      <c r="I58" s="117" t="s">
        <v>427</v>
      </c>
      <c r="J58" s="117" t="s">
        <v>1683</v>
      </c>
      <c r="K58" s="112"/>
    </row>
    <row r="59" spans="3:11" x14ac:dyDescent="0.3">
      <c r="C59" s="99" t="s">
        <v>1599</v>
      </c>
      <c r="D59" s="120" t="s">
        <v>1683</v>
      </c>
      <c r="E59" s="120" t="s">
        <v>1683</v>
      </c>
      <c r="F59" s="121" t="s">
        <v>553</v>
      </c>
      <c r="G59" s="117" t="s">
        <v>1699</v>
      </c>
      <c r="H59" s="117" t="s">
        <v>1683</v>
      </c>
      <c r="I59" s="117" t="s">
        <v>427</v>
      </c>
      <c r="J59" s="117" t="s">
        <v>1683</v>
      </c>
      <c r="K59" s="112"/>
    </row>
    <row r="60" spans="3:11" x14ac:dyDescent="0.3">
      <c r="C60" s="99" t="s">
        <v>1613</v>
      </c>
      <c r="D60" s="120">
        <v>41769</v>
      </c>
      <c r="E60" s="120">
        <v>41818</v>
      </c>
      <c r="F60" s="121" t="s">
        <v>553</v>
      </c>
      <c r="G60" s="117" t="s">
        <v>1700</v>
      </c>
      <c r="H60" s="117" t="s">
        <v>1806</v>
      </c>
      <c r="I60" s="117" t="s">
        <v>457</v>
      </c>
      <c r="J60" s="117" t="s">
        <v>1701</v>
      </c>
      <c r="K60" s="112"/>
    </row>
    <row r="61" spans="3:11" x14ac:dyDescent="0.3">
      <c r="C61" s="99" t="s">
        <v>1612</v>
      </c>
      <c r="D61" s="120">
        <v>42095</v>
      </c>
      <c r="E61" s="120">
        <v>42179</v>
      </c>
      <c r="F61" s="121" t="s">
        <v>553</v>
      </c>
      <c r="G61" s="117" t="s">
        <v>1700</v>
      </c>
      <c r="H61" s="117" t="s">
        <v>1807</v>
      </c>
      <c r="I61" s="117" t="s">
        <v>457</v>
      </c>
      <c r="J61" s="117" t="s">
        <v>1701</v>
      </c>
      <c r="K61" s="112"/>
    </row>
    <row r="62" spans="3:11" x14ac:dyDescent="0.3">
      <c r="C62" s="99" t="s">
        <v>1614</v>
      </c>
      <c r="D62" s="120">
        <v>42853</v>
      </c>
      <c r="E62" s="120">
        <v>42937</v>
      </c>
      <c r="F62" s="121" t="s">
        <v>553</v>
      </c>
      <c r="G62" s="117" t="s">
        <v>1700</v>
      </c>
      <c r="H62" s="117" t="s">
        <v>1808</v>
      </c>
      <c r="I62" s="117" t="s">
        <v>457</v>
      </c>
      <c r="J62" s="117" t="s">
        <v>1701</v>
      </c>
      <c r="K62" s="112"/>
    </row>
    <row r="63" spans="3:11" x14ac:dyDescent="0.3">
      <c r="C63" s="99" t="s">
        <v>1615</v>
      </c>
      <c r="D63" s="120" t="s">
        <v>1683</v>
      </c>
      <c r="E63" s="120" t="s">
        <v>1683</v>
      </c>
      <c r="F63" s="121" t="s">
        <v>1675</v>
      </c>
      <c r="G63" s="117" t="s">
        <v>1700</v>
      </c>
      <c r="H63" s="117" t="s">
        <v>1683</v>
      </c>
      <c r="I63" s="117" t="s">
        <v>457</v>
      </c>
      <c r="J63" s="117" t="s">
        <v>1683</v>
      </c>
      <c r="K63" s="112"/>
    </row>
    <row r="64" spans="3:11" x14ac:dyDescent="0.3">
      <c r="C64" s="99" t="s">
        <v>1616</v>
      </c>
      <c r="D64" s="120" t="s">
        <v>1683</v>
      </c>
      <c r="E64" s="120" t="s">
        <v>1683</v>
      </c>
      <c r="F64" s="121" t="s">
        <v>1675</v>
      </c>
      <c r="G64" s="117" t="s">
        <v>1700</v>
      </c>
      <c r="H64" s="117" t="s">
        <v>1683</v>
      </c>
      <c r="I64" s="117" t="s">
        <v>457</v>
      </c>
      <c r="J64" s="117" t="s">
        <v>1683</v>
      </c>
      <c r="K64" s="112"/>
    </row>
    <row r="65" spans="3:11" ht="16.5" customHeight="1" x14ac:dyDescent="0.3">
      <c r="C65" s="99" t="s">
        <v>1617</v>
      </c>
      <c r="D65" s="120">
        <v>44476</v>
      </c>
      <c r="E65" s="120">
        <v>44499</v>
      </c>
      <c r="F65" s="121" t="s">
        <v>553</v>
      </c>
      <c r="G65" s="117" t="s">
        <v>1841</v>
      </c>
      <c r="H65" s="117" t="s">
        <v>1842</v>
      </c>
      <c r="I65" s="117" t="s">
        <v>1858</v>
      </c>
      <c r="J65" s="117" t="s">
        <v>1844</v>
      </c>
      <c r="K65" s="112"/>
    </row>
    <row r="66" spans="3:11" x14ac:dyDescent="0.3">
      <c r="C66" s="99" t="s">
        <v>1618</v>
      </c>
      <c r="D66" s="120">
        <v>44916</v>
      </c>
      <c r="E66" s="120">
        <v>44939</v>
      </c>
      <c r="F66" s="121" t="s">
        <v>553</v>
      </c>
      <c r="G66" s="117" t="s">
        <v>1841</v>
      </c>
      <c r="H66" s="117" t="s">
        <v>1845</v>
      </c>
      <c r="I66" s="117" t="s">
        <v>1858</v>
      </c>
      <c r="J66" s="117" t="s">
        <v>1844</v>
      </c>
      <c r="K66" s="112"/>
    </row>
    <row r="67" spans="3:11" x14ac:dyDescent="0.3">
      <c r="C67" s="99" t="s">
        <v>1619</v>
      </c>
      <c r="D67" s="120">
        <v>44310</v>
      </c>
      <c r="E67" s="120">
        <v>44331</v>
      </c>
      <c r="F67" s="121" t="s">
        <v>1675</v>
      </c>
      <c r="G67" s="117" t="s">
        <v>1699</v>
      </c>
      <c r="H67" s="117" t="s">
        <v>1846</v>
      </c>
      <c r="I67" s="117" t="s">
        <v>1858</v>
      </c>
      <c r="J67" s="117" t="s">
        <v>1848</v>
      </c>
      <c r="K67" s="112"/>
    </row>
    <row r="68" spans="3:11" x14ac:dyDescent="0.3">
      <c r="C68" s="99" t="s">
        <v>1849</v>
      </c>
      <c r="D68" s="120">
        <v>44948</v>
      </c>
      <c r="E68" s="120">
        <v>44969</v>
      </c>
      <c r="F68" s="121" t="s">
        <v>1675</v>
      </c>
      <c r="G68" s="117" t="s">
        <v>1699</v>
      </c>
      <c r="H68" s="117" t="s">
        <v>1850</v>
      </c>
      <c r="I68" s="117" t="s">
        <v>1858</v>
      </c>
      <c r="J68" s="117" t="s">
        <v>1852</v>
      </c>
      <c r="K68" s="112"/>
    </row>
    <row r="69" spans="3:11" x14ac:dyDescent="0.3">
      <c r="C69" s="99" t="s">
        <v>1620</v>
      </c>
      <c r="D69" s="120">
        <v>44041</v>
      </c>
      <c r="E69" s="120">
        <v>44064</v>
      </c>
      <c r="F69" s="121" t="s">
        <v>553</v>
      </c>
      <c r="G69" s="117" t="s">
        <v>1711</v>
      </c>
      <c r="H69" s="117" t="s">
        <v>1809</v>
      </c>
      <c r="I69" s="117" t="s">
        <v>1712</v>
      </c>
      <c r="J69" s="117" t="s">
        <v>1713</v>
      </c>
      <c r="K69" s="112"/>
    </row>
    <row r="70" spans="3:11" x14ac:dyDescent="0.3">
      <c r="C70" s="99" t="s">
        <v>1621</v>
      </c>
      <c r="D70" s="120">
        <v>44105</v>
      </c>
      <c r="E70" s="120">
        <v>44120</v>
      </c>
      <c r="F70" s="121" t="s">
        <v>553</v>
      </c>
      <c r="G70" s="117" t="s">
        <v>1711</v>
      </c>
      <c r="H70" s="117" t="s">
        <v>1810</v>
      </c>
      <c r="I70" s="117" t="s">
        <v>1712</v>
      </c>
      <c r="J70" s="117" t="s">
        <v>1713</v>
      </c>
      <c r="K70" s="112"/>
    </row>
    <row r="71" spans="3:11" ht="16.5" customHeight="1" x14ac:dyDescent="0.3">
      <c r="C71" s="99" t="s">
        <v>1622</v>
      </c>
      <c r="D71" s="120" t="s">
        <v>1683</v>
      </c>
      <c r="E71" s="120" t="s">
        <v>1683</v>
      </c>
      <c r="F71" s="121" t="s">
        <v>1675</v>
      </c>
      <c r="G71" s="117" t="s">
        <v>1683</v>
      </c>
      <c r="H71" s="117" t="s">
        <v>1683</v>
      </c>
      <c r="I71" s="117" t="s">
        <v>1683</v>
      </c>
      <c r="J71" s="117" t="s">
        <v>1683</v>
      </c>
      <c r="K71" s="112"/>
    </row>
    <row r="72" spans="3:11" x14ac:dyDescent="0.3">
      <c r="C72" s="99" t="s">
        <v>1623</v>
      </c>
      <c r="D72" s="120">
        <v>45564</v>
      </c>
      <c r="E72" s="120" t="s">
        <v>1684</v>
      </c>
      <c r="F72" s="121" t="s">
        <v>553</v>
      </c>
      <c r="G72" s="117" t="s">
        <v>1867</v>
      </c>
      <c r="H72" s="117" t="s">
        <v>1868</v>
      </c>
      <c r="I72" s="117" t="s">
        <v>427</v>
      </c>
      <c r="J72" s="117" t="s">
        <v>1869</v>
      </c>
      <c r="K72" s="112"/>
    </row>
    <row r="73" spans="3:11" x14ac:dyDescent="0.3">
      <c r="C73" s="99" t="s">
        <v>1624</v>
      </c>
      <c r="D73" s="120" t="s">
        <v>1683</v>
      </c>
      <c r="E73" s="120" t="s">
        <v>1683</v>
      </c>
      <c r="F73" s="121" t="s">
        <v>1675</v>
      </c>
      <c r="G73" s="117" t="s">
        <v>1715</v>
      </c>
      <c r="H73" s="117" t="s">
        <v>1683</v>
      </c>
      <c r="I73" s="117" t="s">
        <v>1683</v>
      </c>
      <c r="J73" s="117" t="s">
        <v>1683</v>
      </c>
      <c r="K73" s="112"/>
    </row>
    <row r="74" spans="3:11" x14ac:dyDescent="0.3">
      <c r="C74" s="99" t="s">
        <v>1714</v>
      </c>
      <c r="D74" s="120">
        <v>41960</v>
      </c>
      <c r="E74" s="120">
        <v>43794</v>
      </c>
      <c r="F74" s="121" t="s">
        <v>1675</v>
      </c>
      <c r="G74" s="117" t="s">
        <v>1715</v>
      </c>
      <c r="H74" s="117" t="s">
        <v>1811</v>
      </c>
      <c r="I74" s="117" t="s">
        <v>457</v>
      </c>
      <c r="J74" s="117" t="s">
        <v>1716</v>
      </c>
      <c r="K74" s="112"/>
    </row>
    <row r="75" spans="3:11" x14ac:dyDescent="0.3">
      <c r="C75" s="99" t="s">
        <v>1625</v>
      </c>
      <c r="D75" s="120" t="s">
        <v>1683</v>
      </c>
      <c r="E75" s="120" t="s">
        <v>1683</v>
      </c>
      <c r="F75" s="121" t="s">
        <v>1675</v>
      </c>
      <c r="G75" s="117" t="s">
        <v>1715</v>
      </c>
      <c r="H75" s="117" t="s">
        <v>1683</v>
      </c>
      <c r="I75" s="117" t="s">
        <v>1683</v>
      </c>
      <c r="J75" s="117" t="s">
        <v>1683</v>
      </c>
      <c r="K75" s="112"/>
    </row>
    <row r="76" spans="3:11" x14ac:dyDescent="0.3">
      <c r="C76" s="99" t="s">
        <v>1626</v>
      </c>
      <c r="D76" s="120">
        <v>42251</v>
      </c>
      <c r="E76" s="120">
        <v>42272</v>
      </c>
      <c r="F76" s="121" t="s">
        <v>553</v>
      </c>
      <c r="G76" s="117" t="s">
        <v>1685</v>
      </c>
      <c r="H76" s="117" t="s">
        <v>1717</v>
      </c>
      <c r="I76" s="117" t="s">
        <v>445</v>
      </c>
      <c r="J76" s="117" t="s">
        <v>1679</v>
      </c>
      <c r="K76" s="112"/>
    </row>
    <row r="77" spans="3:11" x14ac:dyDescent="0.3">
      <c r="C77" s="99" t="s">
        <v>1627</v>
      </c>
      <c r="D77" s="120">
        <v>42479</v>
      </c>
      <c r="E77" s="120">
        <v>42535</v>
      </c>
      <c r="F77" s="121" t="s">
        <v>553</v>
      </c>
      <c r="G77" s="117" t="s">
        <v>1685</v>
      </c>
      <c r="H77" s="117" t="s">
        <v>1718</v>
      </c>
      <c r="I77" s="117" t="s">
        <v>445</v>
      </c>
      <c r="J77" s="117" t="s">
        <v>1679</v>
      </c>
      <c r="K77" s="112"/>
    </row>
    <row r="78" spans="3:11" x14ac:dyDescent="0.3">
      <c r="C78" s="99" t="s">
        <v>1628</v>
      </c>
      <c r="D78" s="120">
        <v>42377</v>
      </c>
      <c r="E78" s="120">
        <v>42757</v>
      </c>
      <c r="F78" s="121" t="s">
        <v>553</v>
      </c>
      <c r="G78" s="117" t="s">
        <v>1685</v>
      </c>
      <c r="H78" s="117" t="s">
        <v>1719</v>
      </c>
      <c r="I78" s="117" t="s">
        <v>445</v>
      </c>
      <c r="J78" s="117" t="s">
        <v>1679</v>
      </c>
      <c r="K78" s="112"/>
    </row>
    <row r="79" spans="3:11" x14ac:dyDescent="0.3">
      <c r="C79" s="99" t="s">
        <v>1629</v>
      </c>
      <c r="D79" s="120">
        <v>42899</v>
      </c>
      <c r="E79" s="120">
        <v>42969</v>
      </c>
      <c r="F79" s="121" t="s">
        <v>553</v>
      </c>
      <c r="G79" s="117" t="s">
        <v>1685</v>
      </c>
      <c r="H79" s="117" t="s">
        <v>1719</v>
      </c>
      <c r="I79" s="117" t="s">
        <v>445</v>
      </c>
      <c r="J79" s="117" t="s">
        <v>1679</v>
      </c>
      <c r="K79" s="112"/>
    </row>
    <row r="80" spans="3:11" x14ac:dyDescent="0.3">
      <c r="C80" s="99" t="s">
        <v>1630</v>
      </c>
      <c r="D80" s="116">
        <v>43373</v>
      </c>
      <c r="E80" s="116">
        <v>43422</v>
      </c>
      <c r="F80" s="41" t="s">
        <v>553</v>
      </c>
      <c r="G80" s="48" t="s">
        <v>1685</v>
      </c>
      <c r="H80" s="48" t="s">
        <v>1720</v>
      </c>
      <c r="I80" s="48" t="s">
        <v>445</v>
      </c>
      <c r="J80" s="48" t="s">
        <v>1679</v>
      </c>
      <c r="K80" s="43"/>
    </row>
    <row r="81" spans="3:11" x14ac:dyDescent="0.3">
      <c r="C81" s="99" t="s">
        <v>1631</v>
      </c>
      <c r="D81" s="116">
        <v>43401</v>
      </c>
      <c r="E81" s="116">
        <v>43450</v>
      </c>
      <c r="F81" s="41" t="s">
        <v>553</v>
      </c>
      <c r="G81" s="48" t="s">
        <v>1685</v>
      </c>
      <c r="H81" s="48" t="s">
        <v>1720</v>
      </c>
      <c r="I81" s="48" t="s">
        <v>445</v>
      </c>
      <c r="J81" s="48" t="s">
        <v>1679</v>
      </c>
      <c r="K81" s="43"/>
    </row>
    <row r="82" spans="3:11" x14ac:dyDescent="0.3">
      <c r="C82" s="99" t="s">
        <v>1632</v>
      </c>
      <c r="D82" s="116">
        <v>43763</v>
      </c>
      <c r="E82" s="116">
        <v>43826</v>
      </c>
      <c r="F82" s="41" t="s">
        <v>553</v>
      </c>
      <c r="G82" s="48" t="s">
        <v>1685</v>
      </c>
      <c r="H82" s="48" t="s">
        <v>1720</v>
      </c>
      <c r="I82" s="48" t="s">
        <v>445</v>
      </c>
      <c r="J82" s="48" t="s">
        <v>1679</v>
      </c>
      <c r="K82" s="43"/>
    </row>
    <row r="83" spans="3:11" x14ac:dyDescent="0.3">
      <c r="C83" s="99" t="s">
        <v>1633</v>
      </c>
      <c r="D83" s="116">
        <v>44113</v>
      </c>
      <c r="E83" s="116">
        <v>44183</v>
      </c>
      <c r="F83" s="41" t="s">
        <v>553</v>
      </c>
      <c r="G83" s="48" t="s">
        <v>1685</v>
      </c>
      <c r="H83" s="48" t="s">
        <v>1720</v>
      </c>
      <c r="I83" s="48" t="s">
        <v>445</v>
      </c>
      <c r="J83" s="48" t="s">
        <v>1679</v>
      </c>
      <c r="K83" s="43"/>
    </row>
    <row r="84" spans="3:11" x14ac:dyDescent="0.3">
      <c r="C84" s="101" t="s">
        <v>1634</v>
      </c>
      <c r="D84" s="116">
        <v>44736</v>
      </c>
      <c r="E84" s="116">
        <v>44806</v>
      </c>
      <c r="F84" s="41" t="s">
        <v>553</v>
      </c>
      <c r="G84" s="48" t="s">
        <v>1685</v>
      </c>
      <c r="H84" s="48" t="s">
        <v>1721</v>
      </c>
      <c r="I84" s="48" t="s">
        <v>445</v>
      </c>
      <c r="J84" s="48" t="s">
        <v>1679</v>
      </c>
      <c r="K84" s="43"/>
    </row>
    <row r="85" spans="3:11" x14ac:dyDescent="0.3">
      <c r="C85" s="101" t="s">
        <v>1635</v>
      </c>
      <c r="D85" s="116">
        <v>45058</v>
      </c>
      <c r="E85" s="116">
        <v>45135</v>
      </c>
      <c r="F85" s="41" t="s">
        <v>553</v>
      </c>
      <c r="G85" s="48" t="s">
        <v>1685</v>
      </c>
      <c r="H85" s="48" t="s">
        <v>1721</v>
      </c>
      <c r="I85" s="48" t="s">
        <v>445</v>
      </c>
      <c r="J85" s="48" t="s">
        <v>1679</v>
      </c>
      <c r="K85" s="43"/>
    </row>
    <row r="86" spans="3:11" x14ac:dyDescent="0.3">
      <c r="C86" s="101" t="s">
        <v>1636</v>
      </c>
      <c r="D86" s="116" t="s">
        <v>1683</v>
      </c>
      <c r="E86" s="116" t="s">
        <v>1683</v>
      </c>
      <c r="F86" s="41" t="s">
        <v>553</v>
      </c>
      <c r="G86" s="48" t="s">
        <v>1685</v>
      </c>
      <c r="H86" s="48" t="s">
        <v>1683</v>
      </c>
      <c r="I86" s="48" t="s">
        <v>445</v>
      </c>
      <c r="J86" s="48" t="s">
        <v>1679</v>
      </c>
      <c r="K86" s="43"/>
    </row>
    <row r="87" spans="3:11" x14ac:dyDescent="0.3">
      <c r="C87" s="99" t="s">
        <v>1637</v>
      </c>
      <c r="D87" s="116">
        <v>39232</v>
      </c>
      <c r="E87" s="116" t="s">
        <v>1684</v>
      </c>
      <c r="F87" s="41" t="s">
        <v>1675</v>
      </c>
      <c r="G87" s="48" t="s">
        <v>1722</v>
      </c>
      <c r="H87" s="48" t="s">
        <v>1723</v>
      </c>
      <c r="I87" s="48" t="s">
        <v>453</v>
      </c>
      <c r="J87" s="48" t="s">
        <v>1683</v>
      </c>
      <c r="K87" s="43"/>
    </row>
    <row r="88" spans="3:11" x14ac:dyDescent="0.3">
      <c r="C88" s="99" t="s">
        <v>1638</v>
      </c>
      <c r="D88" s="116">
        <v>39107</v>
      </c>
      <c r="E88" s="116">
        <v>41599</v>
      </c>
      <c r="F88" s="41" t="s">
        <v>1675</v>
      </c>
      <c r="G88" s="48" t="s">
        <v>1722</v>
      </c>
      <c r="H88" s="48" t="s">
        <v>1724</v>
      </c>
      <c r="I88" s="48" t="s">
        <v>453</v>
      </c>
      <c r="J88" s="48" t="s">
        <v>1683</v>
      </c>
      <c r="K88" s="43"/>
    </row>
    <row r="89" spans="3:11" x14ac:dyDescent="0.3">
      <c r="C89" s="99" t="s">
        <v>1725</v>
      </c>
      <c r="D89" s="116">
        <v>41355</v>
      </c>
      <c r="E89" s="116" t="s">
        <v>1684</v>
      </c>
      <c r="F89" s="41" t="s">
        <v>1675</v>
      </c>
      <c r="G89" s="48" t="s">
        <v>1726</v>
      </c>
      <c r="H89" s="48" t="s">
        <v>1727</v>
      </c>
      <c r="I89" s="48" t="s">
        <v>453</v>
      </c>
      <c r="J89" s="48" t="s">
        <v>1683</v>
      </c>
      <c r="K89" s="43"/>
    </row>
    <row r="90" spans="3:11" x14ac:dyDescent="0.3">
      <c r="C90" s="99" t="s">
        <v>1640</v>
      </c>
      <c r="D90" s="116">
        <v>39268</v>
      </c>
      <c r="E90" s="116">
        <v>43377</v>
      </c>
      <c r="F90" s="41" t="s">
        <v>553</v>
      </c>
      <c r="G90" s="48" t="s">
        <v>1722</v>
      </c>
      <c r="H90" s="48" t="s">
        <v>1728</v>
      </c>
      <c r="I90" s="48" t="s">
        <v>498</v>
      </c>
      <c r="J90" s="48" t="s">
        <v>1683</v>
      </c>
      <c r="K90" s="43"/>
    </row>
    <row r="91" spans="3:11" x14ac:dyDescent="0.3">
      <c r="C91" s="99" t="s">
        <v>1729</v>
      </c>
      <c r="D91" s="116">
        <v>41536</v>
      </c>
      <c r="E91" s="116" t="s">
        <v>1684</v>
      </c>
      <c r="F91" s="41" t="s">
        <v>1675</v>
      </c>
      <c r="G91" s="48" t="s">
        <v>1726</v>
      </c>
      <c r="H91" s="48" t="s">
        <v>1730</v>
      </c>
      <c r="I91" s="48" t="s">
        <v>498</v>
      </c>
      <c r="J91" s="48" t="s">
        <v>1683</v>
      </c>
      <c r="K91" s="43"/>
    </row>
    <row r="92" spans="3:11" x14ac:dyDescent="0.3">
      <c r="C92" s="99" t="s">
        <v>1641</v>
      </c>
      <c r="D92" s="116">
        <v>41280</v>
      </c>
      <c r="E92" s="116">
        <v>42022</v>
      </c>
      <c r="F92" s="41" t="s">
        <v>1675</v>
      </c>
      <c r="G92" s="48" t="s">
        <v>1726</v>
      </c>
      <c r="H92" s="48" t="s">
        <v>1731</v>
      </c>
      <c r="I92" s="48" t="s">
        <v>453</v>
      </c>
      <c r="J92" s="48" t="s">
        <v>1683</v>
      </c>
      <c r="K92" s="43"/>
    </row>
    <row r="93" spans="3:11" x14ac:dyDescent="0.3">
      <c r="C93" s="99" t="s">
        <v>1642</v>
      </c>
      <c r="D93" s="116">
        <v>42343</v>
      </c>
      <c r="E93" s="116" t="s">
        <v>1684</v>
      </c>
      <c r="F93" s="41" t="s">
        <v>1675</v>
      </c>
      <c r="G93" s="48" t="s">
        <v>1722</v>
      </c>
      <c r="H93" s="48" t="s">
        <v>1812</v>
      </c>
      <c r="I93" s="48" t="s">
        <v>457</v>
      </c>
      <c r="J93" s="48" t="s">
        <v>1734</v>
      </c>
      <c r="K93" s="43"/>
    </row>
    <row r="94" spans="3:11" x14ac:dyDescent="0.3">
      <c r="C94" s="99" t="s">
        <v>1735</v>
      </c>
      <c r="D94" s="116">
        <v>41460</v>
      </c>
      <c r="E94" s="116">
        <v>43336</v>
      </c>
      <c r="F94" s="41" t="s">
        <v>553</v>
      </c>
      <c r="G94" s="48" t="s">
        <v>1678</v>
      </c>
      <c r="H94" s="48" t="s">
        <v>1736</v>
      </c>
      <c r="I94" s="48" t="s">
        <v>445</v>
      </c>
      <c r="J94" s="48" t="s">
        <v>1679</v>
      </c>
      <c r="K94" s="43"/>
    </row>
    <row r="95" spans="3:11" x14ac:dyDescent="0.3">
      <c r="C95" s="99" t="s">
        <v>1737</v>
      </c>
      <c r="D95" s="116">
        <v>41852</v>
      </c>
      <c r="E95" s="116">
        <v>43021</v>
      </c>
      <c r="F95" s="41" t="s">
        <v>553</v>
      </c>
      <c r="G95" s="48" t="s">
        <v>1678</v>
      </c>
      <c r="H95" s="48" t="s">
        <v>1813</v>
      </c>
      <c r="I95" s="48" t="s">
        <v>445</v>
      </c>
      <c r="J95" s="48" t="s">
        <v>1679</v>
      </c>
      <c r="K95" s="43"/>
    </row>
    <row r="96" spans="3:11" x14ac:dyDescent="0.3">
      <c r="C96" s="99" t="s">
        <v>1738</v>
      </c>
      <c r="D96" s="116">
        <v>41607</v>
      </c>
      <c r="E96" s="116">
        <v>41656</v>
      </c>
      <c r="F96" s="41" t="s">
        <v>1675</v>
      </c>
      <c r="G96" s="48" t="s">
        <v>1678</v>
      </c>
      <c r="H96" s="48" t="s">
        <v>1739</v>
      </c>
      <c r="I96" s="48" t="s">
        <v>445</v>
      </c>
      <c r="J96" s="48" t="s">
        <v>1679</v>
      </c>
      <c r="K96" s="43"/>
    </row>
    <row r="97" spans="3:11" x14ac:dyDescent="0.3">
      <c r="C97" s="99" t="s">
        <v>1740</v>
      </c>
      <c r="D97" s="116">
        <v>41929</v>
      </c>
      <c r="E97" s="116">
        <v>44057</v>
      </c>
      <c r="F97" s="41" t="s">
        <v>553</v>
      </c>
      <c r="G97" s="48" t="s">
        <v>1726</v>
      </c>
      <c r="H97" s="48" t="s">
        <v>1814</v>
      </c>
      <c r="I97" s="48" t="s">
        <v>445</v>
      </c>
      <c r="J97" s="48" t="s">
        <v>1679</v>
      </c>
      <c r="K97" s="43"/>
    </row>
    <row r="98" spans="3:11" x14ac:dyDescent="0.3">
      <c r="C98" s="99" t="s">
        <v>1741</v>
      </c>
      <c r="D98" s="116">
        <v>42818</v>
      </c>
      <c r="E98" s="116">
        <v>43245</v>
      </c>
      <c r="F98" s="41" t="s">
        <v>553</v>
      </c>
      <c r="G98" s="48" t="s">
        <v>1726</v>
      </c>
      <c r="H98" s="48" t="s">
        <v>1742</v>
      </c>
      <c r="I98" s="48" t="s">
        <v>445</v>
      </c>
      <c r="J98" s="48" t="s">
        <v>1679</v>
      </c>
      <c r="K98" s="43"/>
    </row>
    <row r="99" spans="3:11" x14ac:dyDescent="0.3">
      <c r="C99" s="99" t="s">
        <v>1743</v>
      </c>
      <c r="D99" s="116">
        <v>43074</v>
      </c>
      <c r="E99" s="116">
        <v>43648</v>
      </c>
      <c r="F99" s="41" t="s">
        <v>553</v>
      </c>
      <c r="G99" s="48" t="s">
        <v>1726</v>
      </c>
      <c r="H99" s="48" t="s">
        <v>1744</v>
      </c>
      <c r="I99" s="48" t="s">
        <v>445</v>
      </c>
      <c r="J99" s="48" t="s">
        <v>1679</v>
      </c>
      <c r="K99" s="43"/>
    </row>
    <row r="100" spans="3:11" x14ac:dyDescent="0.3">
      <c r="C100" s="99" t="s">
        <v>1745</v>
      </c>
      <c r="D100" s="116">
        <v>44055</v>
      </c>
      <c r="E100" s="116">
        <v>44083</v>
      </c>
      <c r="F100" s="41" t="s">
        <v>1675</v>
      </c>
      <c r="G100" s="48" t="s">
        <v>1726</v>
      </c>
      <c r="H100" s="48" t="s">
        <v>1746</v>
      </c>
      <c r="I100" s="48" t="s">
        <v>445</v>
      </c>
      <c r="J100" s="48" t="s">
        <v>1679</v>
      </c>
      <c r="K100" s="43"/>
    </row>
    <row r="101" spans="3:11" x14ac:dyDescent="0.3">
      <c r="C101" s="99" t="s">
        <v>1643</v>
      </c>
      <c r="D101" s="116">
        <v>40608</v>
      </c>
      <c r="E101" s="116">
        <v>40958</v>
      </c>
      <c r="F101" s="41" t="s">
        <v>553</v>
      </c>
      <c r="G101" s="48" t="s">
        <v>1747</v>
      </c>
      <c r="H101" s="48" t="s">
        <v>1815</v>
      </c>
      <c r="I101" s="48" t="s">
        <v>453</v>
      </c>
      <c r="J101" s="48" t="s">
        <v>1748</v>
      </c>
      <c r="K101" s="43"/>
    </row>
    <row r="102" spans="3:11" x14ac:dyDescent="0.3">
      <c r="C102" s="99" t="s">
        <v>1644</v>
      </c>
      <c r="D102" s="116">
        <v>41028</v>
      </c>
      <c r="E102" s="116">
        <v>41385</v>
      </c>
      <c r="F102" s="41" t="s">
        <v>553</v>
      </c>
      <c r="G102" s="48" t="s">
        <v>1747</v>
      </c>
      <c r="H102" s="48" t="s">
        <v>1816</v>
      </c>
      <c r="I102" s="48" t="s">
        <v>453</v>
      </c>
      <c r="J102" s="48" t="s">
        <v>1749</v>
      </c>
      <c r="K102" s="43"/>
    </row>
    <row r="103" spans="3:11" x14ac:dyDescent="0.3">
      <c r="C103" s="99" t="s">
        <v>1645</v>
      </c>
      <c r="D103" s="116">
        <v>42034</v>
      </c>
      <c r="E103" s="116">
        <v>42118</v>
      </c>
      <c r="F103" s="41" t="s">
        <v>553</v>
      </c>
      <c r="G103" s="48" t="s">
        <v>1747</v>
      </c>
      <c r="H103" s="48" t="s">
        <v>1817</v>
      </c>
      <c r="I103" s="48" t="s">
        <v>453</v>
      </c>
      <c r="J103" s="48" t="s">
        <v>1749</v>
      </c>
      <c r="K103" s="43"/>
    </row>
    <row r="104" spans="3:11" x14ac:dyDescent="0.3">
      <c r="C104" s="99" t="s">
        <v>1646</v>
      </c>
      <c r="D104" s="116" t="s">
        <v>1683</v>
      </c>
      <c r="E104" s="116" t="s">
        <v>1683</v>
      </c>
      <c r="F104" s="41" t="s">
        <v>1675</v>
      </c>
      <c r="G104" s="48" t="s">
        <v>1683</v>
      </c>
      <c r="H104" s="48" t="s">
        <v>1683</v>
      </c>
      <c r="I104" s="48" t="s">
        <v>1683</v>
      </c>
      <c r="J104" s="48" t="s">
        <v>1683</v>
      </c>
      <c r="K104" s="43"/>
    </row>
    <row r="105" spans="3:11" x14ac:dyDescent="0.3">
      <c r="C105" s="99" t="s">
        <v>1750</v>
      </c>
      <c r="D105" s="116" t="s">
        <v>1683</v>
      </c>
      <c r="E105" s="116" t="s">
        <v>1683</v>
      </c>
      <c r="F105" s="41" t="s">
        <v>1675</v>
      </c>
      <c r="G105" s="48" t="s">
        <v>1683</v>
      </c>
      <c r="H105" s="48" t="s">
        <v>1683</v>
      </c>
      <c r="I105" s="48" t="s">
        <v>1683</v>
      </c>
      <c r="J105" s="48" t="s">
        <v>1683</v>
      </c>
      <c r="K105" s="43"/>
    </row>
    <row r="106" spans="3:11" x14ac:dyDescent="0.3">
      <c r="C106" s="99" t="s">
        <v>1751</v>
      </c>
      <c r="D106" s="116" t="s">
        <v>1683</v>
      </c>
      <c r="E106" s="116" t="s">
        <v>1683</v>
      </c>
      <c r="F106" s="41" t="s">
        <v>1675</v>
      </c>
      <c r="G106" s="48" t="s">
        <v>1683</v>
      </c>
      <c r="H106" s="48" t="s">
        <v>1683</v>
      </c>
      <c r="I106" s="48" t="s">
        <v>1683</v>
      </c>
      <c r="J106" s="48" t="s">
        <v>1683</v>
      </c>
      <c r="K106" s="43"/>
    </row>
    <row r="107" spans="3:11" x14ac:dyDescent="0.3">
      <c r="C107" s="99" t="s">
        <v>1647</v>
      </c>
      <c r="D107" s="116" t="s">
        <v>1683</v>
      </c>
      <c r="E107" s="116" t="s">
        <v>1683</v>
      </c>
      <c r="F107" s="41" t="s">
        <v>1675</v>
      </c>
      <c r="G107" s="48" t="s">
        <v>1683</v>
      </c>
      <c r="H107" s="48" t="s">
        <v>1683</v>
      </c>
      <c r="I107" s="48" t="s">
        <v>1683</v>
      </c>
      <c r="J107" s="48" t="s">
        <v>1683</v>
      </c>
      <c r="K107" s="43"/>
    </row>
    <row r="108" spans="3:11" x14ac:dyDescent="0.3">
      <c r="C108" s="99" t="s">
        <v>1648</v>
      </c>
      <c r="D108" s="116" t="s">
        <v>1683</v>
      </c>
      <c r="E108" s="116" t="s">
        <v>1683</v>
      </c>
      <c r="F108" s="41" t="s">
        <v>1675</v>
      </c>
      <c r="G108" s="48" t="s">
        <v>1683</v>
      </c>
      <c r="H108" s="48" t="s">
        <v>1683</v>
      </c>
      <c r="I108" s="48" t="s">
        <v>1683</v>
      </c>
      <c r="J108" s="48" t="s">
        <v>1683</v>
      </c>
      <c r="K108" s="43"/>
    </row>
    <row r="109" spans="3:11" x14ac:dyDescent="0.3">
      <c r="C109" s="99" t="s">
        <v>1649</v>
      </c>
      <c r="D109" s="116" t="s">
        <v>1683</v>
      </c>
      <c r="E109" s="116" t="s">
        <v>1683</v>
      </c>
      <c r="F109" s="41" t="s">
        <v>1675</v>
      </c>
      <c r="G109" s="48" t="s">
        <v>1683</v>
      </c>
      <c r="H109" s="48" t="s">
        <v>1683</v>
      </c>
      <c r="I109" s="48" t="s">
        <v>1683</v>
      </c>
      <c r="J109" s="48" t="s">
        <v>1683</v>
      </c>
      <c r="K109" s="43"/>
    </row>
    <row r="110" spans="3:11" x14ac:dyDescent="0.3">
      <c r="C110" s="99" t="s">
        <v>1639</v>
      </c>
      <c r="D110" s="116">
        <v>37933</v>
      </c>
      <c r="E110" s="116">
        <v>39760</v>
      </c>
      <c r="F110" s="41" t="s">
        <v>1675</v>
      </c>
      <c r="G110" s="48" t="s">
        <v>1726</v>
      </c>
      <c r="H110" s="48" t="s">
        <v>1818</v>
      </c>
      <c r="I110" s="48" t="s">
        <v>496</v>
      </c>
      <c r="J110" s="48" t="s">
        <v>1683</v>
      </c>
      <c r="K110" s="43"/>
    </row>
    <row r="111" spans="3:11" x14ac:dyDescent="0.3">
      <c r="C111" s="99" t="s">
        <v>1870</v>
      </c>
      <c r="D111" s="116">
        <v>41832</v>
      </c>
      <c r="E111" s="116">
        <v>42042</v>
      </c>
      <c r="F111" s="41" t="s">
        <v>1675</v>
      </c>
      <c r="G111" s="48" t="s">
        <v>1726</v>
      </c>
      <c r="H111" s="48" t="s">
        <v>1819</v>
      </c>
      <c r="I111" s="48" t="s">
        <v>457</v>
      </c>
      <c r="J111" s="48" t="s">
        <v>1683</v>
      </c>
      <c r="K111" s="43"/>
    </row>
    <row r="112" spans="3:11" x14ac:dyDescent="0.3">
      <c r="C112" s="99" t="s">
        <v>1651</v>
      </c>
      <c r="D112" s="116">
        <v>44225</v>
      </c>
      <c r="E112" s="116">
        <v>44274</v>
      </c>
      <c r="F112" s="41" t="s">
        <v>553</v>
      </c>
      <c r="G112" s="48" t="s">
        <v>1752</v>
      </c>
      <c r="H112" s="48" t="s">
        <v>1753</v>
      </c>
      <c r="I112" s="48" t="s">
        <v>541</v>
      </c>
      <c r="J112" s="48" t="s">
        <v>1683</v>
      </c>
      <c r="K112" s="43"/>
    </row>
    <row r="113" spans="3:11" x14ac:dyDescent="0.3">
      <c r="C113" s="99" t="s">
        <v>1652</v>
      </c>
      <c r="D113" s="116">
        <v>44925</v>
      </c>
      <c r="E113" s="116">
        <v>44981</v>
      </c>
      <c r="F113" s="41" t="s">
        <v>553</v>
      </c>
      <c r="G113" s="48" t="s">
        <v>1752</v>
      </c>
      <c r="H113" s="48" t="s">
        <v>1753</v>
      </c>
      <c r="I113" s="48" t="s">
        <v>541</v>
      </c>
      <c r="J113" s="48" t="s">
        <v>1683</v>
      </c>
      <c r="K113" s="43"/>
    </row>
    <row r="114" spans="3:11" x14ac:dyDescent="0.3">
      <c r="C114" s="99" t="s">
        <v>1653</v>
      </c>
      <c r="D114" s="116" t="s">
        <v>1683</v>
      </c>
      <c r="E114" s="116" t="s">
        <v>1683</v>
      </c>
      <c r="F114" s="41" t="s">
        <v>553</v>
      </c>
      <c r="G114" s="48" t="s">
        <v>1752</v>
      </c>
      <c r="H114" s="48" t="s">
        <v>1683</v>
      </c>
      <c r="I114" s="48" t="s">
        <v>541</v>
      </c>
      <c r="J114" s="48" t="s">
        <v>1683</v>
      </c>
      <c r="K114" s="43"/>
    </row>
    <row r="115" spans="3:11" x14ac:dyDescent="0.3">
      <c r="C115" s="99" t="s">
        <v>1650</v>
      </c>
      <c r="D115" s="116" t="s">
        <v>1683</v>
      </c>
      <c r="E115" s="116" t="s">
        <v>1683</v>
      </c>
      <c r="F115" s="41" t="s">
        <v>1675</v>
      </c>
      <c r="G115" s="48" t="s">
        <v>1683</v>
      </c>
      <c r="H115" s="48" t="s">
        <v>1683</v>
      </c>
      <c r="I115" s="48" t="s">
        <v>1683</v>
      </c>
      <c r="J115" s="48" t="s">
        <v>1683</v>
      </c>
      <c r="K115" s="43"/>
    </row>
    <row r="116" spans="3:11" x14ac:dyDescent="0.3">
      <c r="C116" s="99" t="s">
        <v>1654</v>
      </c>
      <c r="D116" s="116">
        <v>38115</v>
      </c>
      <c r="E116" s="116">
        <v>41267</v>
      </c>
      <c r="F116" s="41" t="s">
        <v>1675</v>
      </c>
      <c r="G116" s="48" t="s">
        <v>1722</v>
      </c>
      <c r="H116" s="48" t="s">
        <v>1754</v>
      </c>
      <c r="I116" s="48" t="s">
        <v>453</v>
      </c>
      <c r="J116" s="48" t="s">
        <v>1683</v>
      </c>
      <c r="K116" s="43"/>
    </row>
    <row r="117" spans="3:11" x14ac:dyDescent="0.3">
      <c r="C117" s="99" t="s">
        <v>1733</v>
      </c>
      <c r="D117" s="116">
        <v>37017</v>
      </c>
      <c r="E117" s="116" t="s">
        <v>1684</v>
      </c>
      <c r="F117" s="41" t="s">
        <v>1675</v>
      </c>
      <c r="G117" s="48" t="s">
        <v>1755</v>
      </c>
      <c r="H117" s="48" t="s">
        <v>1820</v>
      </c>
      <c r="I117" s="48" t="s">
        <v>496</v>
      </c>
      <c r="J117" s="48" t="s">
        <v>1683</v>
      </c>
      <c r="K117" s="43"/>
    </row>
    <row r="118" spans="3:11" x14ac:dyDescent="0.3">
      <c r="C118" s="99" t="s">
        <v>1732</v>
      </c>
      <c r="D118" s="116">
        <v>37353</v>
      </c>
      <c r="E118" s="116" t="s">
        <v>1684</v>
      </c>
      <c r="F118" s="41" t="s">
        <v>1675</v>
      </c>
      <c r="G118" s="48" t="s">
        <v>1756</v>
      </c>
      <c r="H118" s="48" t="s">
        <v>1821</v>
      </c>
      <c r="I118" s="48" t="s">
        <v>453</v>
      </c>
      <c r="J118" s="48" t="s">
        <v>1683</v>
      </c>
      <c r="K118" s="43"/>
    </row>
    <row r="119" spans="3:11" x14ac:dyDescent="0.3">
      <c r="C119" s="99" t="s">
        <v>1757</v>
      </c>
      <c r="D119" s="116">
        <v>35921</v>
      </c>
      <c r="E119" s="116" t="s">
        <v>1684</v>
      </c>
      <c r="F119" s="41" t="s">
        <v>1675</v>
      </c>
      <c r="G119" s="48" t="s">
        <v>1758</v>
      </c>
      <c r="H119" s="48" t="s">
        <v>1759</v>
      </c>
      <c r="I119" s="48" t="s">
        <v>496</v>
      </c>
      <c r="J119" s="48" t="s">
        <v>1683</v>
      </c>
      <c r="K119" s="43"/>
    </row>
    <row r="120" spans="3:11" x14ac:dyDescent="0.3">
      <c r="C120" s="99" t="s">
        <v>1655</v>
      </c>
      <c r="D120" s="116">
        <v>38467</v>
      </c>
      <c r="E120" s="116" t="s">
        <v>1684</v>
      </c>
      <c r="F120" s="41" t="s">
        <v>1675</v>
      </c>
      <c r="G120" s="48" t="s">
        <v>1760</v>
      </c>
      <c r="H120" s="48" t="s">
        <v>1822</v>
      </c>
      <c r="I120" s="48" t="s">
        <v>496</v>
      </c>
      <c r="J120" s="48" t="s">
        <v>1683</v>
      </c>
      <c r="K120" s="43"/>
    </row>
    <row r="121" spans="3:11" x14ac:dyDescent="0.3">
      <c r="C121" s="99" t="s">
        <v>1656</v>
      </c>
      <c r="D121" s="116">
        <v>30779</v>
      </c>
      <c r="E121" s="116">
        <v>39928</v>
      </c>
      <c r="F121" s="41" t="s">
        <v>1675</v>
      </c>
      <c r="G121" s="48" t="s">
        <v>1761</v>
      </c>
      <c r="H121" s="48" t="s">
        <v>1762</v>
      </c>
      <c r="I121" s="48" t="s">
        <v>1763</v>
      </c>
      <c r="J121" s="48" t="s">
        <v>1683</v>
      </c>
      <c r="K121" s="43"/>
    </row>
    <row r="122" spans="3:11" x14ac:dyDescent="0.3">
      <c r="C122" s="99" t="s">
        <v>1657</v>
      </c>
      <c r="D122" s="116">
        <v>29534</v>
      </c>
      <c r="E122" s="116" t="s">
        <v>1684</v>
      </c>
      <c r="F122" s="41" t="s">
        <v>1675</v>
      </c>
      <c r="G122" s="48" t="s">
        <v>1747</v>
      </c>
      <c r="H122" s="48" t="s">
        <v>1764</v>
      </c>
      <c r="I122" s="48" t="s">
        <v>1763</v>
      </c>
      <c r="J122" s="48" t="s">
        <v>1683</v>
      </c>
      <c r="K122" s="43"/>
    </row>
    <row r="123" spans="3:11" x14ac:dyDescent="0.3">
      <c r="C123" s="99" t="s">
        <v>1658</v>
      </c>
      <c r="D123" s="116">
        <v>38298</v>
      </c>
      <c r="E123" s="116">
        <v>40502</v>
      </c>
      <c r="F123" s="41" t="s">
        <v>1675</v>
      </c>
      <c r="G123" s="48" t="s">
        <v>1765</v>
      </c>
      <c r="H123" s="48" t="s">
        <v>1823</v>
      </c>
      <c r="I123" s="48" t="s">
        <v>498</v>
      </c>
      <c r="J123" s="48" t="s">
        <v>1683</v>
      </c>
      <c r="K123" s="43"/>
    </row>
    <row r="124" spans="3:11" x14ac:dyDescent="0.3">
      <c r="C124" s="99" t="s">
        <v>1659</v>
      </c>
      <c r="D124" s="116">
        <v>37933</v>
      </c>
      <c r="E124" s="116">
        <v>39180</v>
      </c>
      <c r="F124" s="41" t="s">
        <v>1675</v>
      </c>
      <c r="G124" s="48" t="s">
        <v>1761</v>
      </c>
      <c r="H124" s="48" t="s">
        <v>1824</v>
      </c>
      <c r="I124" s="48" t="s">
        <v>496</v>
      </c>
      <c r="J124" s="48" t="s">
        <v>1683</v>
      </c>
      <c r="K124" s="43"/>
    </row>
    <row r="125" spans="3:11" x14ac:dyDescent="0.3">
      <c r="C125" s="99" t="s">
        <v>1660</v>
      </c>
      <c r="D125" s="116">
        <v>38164</v>
      </c>
      <c r="E125" s="116">
        <v>39025</v>
      </c>
      <c r="F125" s="41" t="s">
        <v>1675</v>
      </c>
      <c r="G125" s="48" t="s">
        <v>1761</v>
      </c>
      <c r="H125" s="48" t="s">
        <v>1825</v>
      </c>
      <c r="I125" s="48" t="s">
        <v>496</v>
      </c>
      <c r="J125" s="48" t="s">
        <v>1683</v>
      </c>
      <c r="K125" s="43"/>
    </row>
    <row r="126" spans="3:11" x14ac:dyDescent="0.3">
      <c r="C126" s="99" t="s">
        <v>1661</v>
      </c>
      <c r="D126" s="116">
        <v>36820</v>
      </c>
      <c r="E126" s="116">
        <v>38101</v>
      </c>
      <c r="F126" s="41" t="s">
        <v>1675</v>
      </c>
      <c r="G126" s="48" t="s">
        <v>1761</v>
      </c>
      <c r="H126" s="48" t="s">
        <v>1826</v>
      </c>
      <c r="I126" s="48" t="s">
        <v>496</v>
      </c>
      <c r="J126" s="48" t="s">
        <v>1683</v>
      </c>
      <c r="K126" s="43"/>
    </row>
    <row r="127" spans="3:11" x14ac:dyDescent="0.3">
      <c r="C127" s="99" t="s">
        <v>1662</v>
      </c>
      <c r="D127" s="116">
        <v>38291</v>
      </c>
      <c r="E127" s="116">
        <v>38655</v>
      </c>
      <c r="F127" s="41" t="s">
        <v>1675</v>
      </c>
      <c r="G127" s="48" t="s">
        <v>1761</v>
      </c>
      <c r="H127" s="48" t="s">
        <v>1827</v>
      </c>
      <c r="I127" s="48" t="s">
        <v>496</v>
      </c>
      <c r="J127" s="48" t="s">
        <v>1683</v>
      </c>
      <c r="K127" s="43"/>
    </row>
    <row r="128" spans="3:11" x14ac:dyDescent="0.3">
      <c r="C128" s="99" t="s">
        <v>1668</v>
      </c>
      <c r="D128" s="116">
        <v>40125</v>
      </c>
      <c r="E128" s="116">
        <v>41758</v>
      </c>
      <c r="F128" s="41" t="s">
        <v>1675</v>
      </c>
      <c r="G128" s="48" t="s">
        <v>1761</v>
      </c>
      <c r="H128" s="48" t="s">
        <v>1828</v>
      </c>
      <c r="I128" s="48" t="s">
        <v>496</v>
      </c>
      <c r="J128" s="48" t="s">
        <v>1683</v>
      </c>
      <c r="K128" s="43"/>
    </row>
    <row r="129" spans="3:11" x14ac:dyDescent="0.3">
      <c r="C129" s="99" t="s">
        <v>1663</v>
      </c>
      <c r="D129" s="116">
        <v>37549</v>
      </c>
      <c r="E129" s="116">
        <v>37906</v>
      </c>
      <c r="F129" s="41" t="s">
        <v>1675</v>
      </c>
      <c r="G129" s="48" t="s">
        <v>1765</v>
      </c>
      <c r="H129" s="48" t="s">
        <v>1829</v>
      </c>
      <c r="I129" s="48" t="s">
        <v>496</v>
      </c>
      <c r="J129" s="48" t="s">
        <v>1683</v>
      </c>
      <c r="K129" s="43"/>
    </row>
    <row r="130" spans="3:11" x14ac:dyDescent="0.3">
      <c r="C130" s="99" t="s">
        <v>1664</v>
      </c>
      <c r="D130" s="116">
        <v>39901</v>
      </c>
      <c r="E130" s="116">
        <v>41371</v>
      </c>
      <c r="F130" s="41" t="s">
        <v>1675</v>
      </c>
      <c r="G130" s="48" t="s">
        <v>1761</v>
      </c>
      <c r="H130" s="48" t="s">
        <v>1830</v>
      </c>
      <c r="I130" s="48" t="s">
        <v>498</v>
      </c>
      <c r="J130" s="48" t="s">
        <v>1683</v>
      </c>
      <c r="K130" s="43"/>
    </row>
    <row r="131" spans="3:11" x14ac:dyDescent="0.3">
      <c r="C131" s="99" t="s">
        <v>1665</v>
      </c>
      <c r="D131" s="116">
        <v>42099</v>
      </c>
      <c r="E131" s="116" t="s">
        <v>1684</v>
      </c>
      <c r="F131" s="41" t="s">
        <v>1675</v>
      </c>
      <c r="G131" s="48" t="s">
        <v>1747</v>
      </c>
      <c r="H131" s="48" t="s">
        <v>1831</v>
      </c>
      <c r="I131" s="48" t="s">
        <v>453</v>
      </c>
      <c r="J131" s="48" t="s">
        <v>1683</v>
      </c>
      <c r="K131" s="43"/>
    </row>
    <row r="132" spans="3:11" x14ac:dyDescent="0.3">
      <c r="C132" s="99" t="s">
        <v>1666</v>
      </c>
      <c r="D132" s="116">
        <v>38540</v>
      </c>
      <c r="E132" s="116">
        <v>42730</v>
      </c>
      <c r="F132" s="41" t="s">
        <v>1675</v>
      </c>
      <c r="G132" s="48" t="s">
        <v>1766</v>
      </c>
      <c r="H132" s="48" t="s">
        <v>1832</v>
      </c>
      <c r="I132" s="48" t="s">
        <v>498</v>
      </c>
      <c r="J132" s="48" t="s">
        <v>1683</v>
      </c>
      <c r="K132" s="43"/>
    </row>
    <row r="133" spans="3:11" x14ac:dyDescent="0.3">
      <c r="C133" s="99" t="s">
        <v>1667</v>
      </c>
      <c r="D133" s="116">
        <v>40880</v>
      </c>
      <c r="E133" s="116" t="s">
        <v>1684</v>
      </c>
      <c r="F133" s="41" t="s">
        <v>553</v>
      </c>
      <c r="G133" s="48" t="s">
        <v>731</v>
      </c>
      <c r="H133" s="48" t="s">
        <v>1833</v>
      </c>
      <c r="I133" s="48" t="s">
        <v>445</v>
      </c>
      <c r="J133" s="48" t="s">
        <v>1683</v>
      </c>
      <c r="K133" s="43"/>
    </row>
    <row r="134" spans="3:11" x14ac:dyDescent="0.3">
      <c r="C134" s="99" t="s">
        <v>1669</v>
      </c>
      <c r="D134" s="116">
        <v>39928</v>
      </c>
      <c r="E134" s="116">
        <v>41377</v>
      </c>
      <c r="F134" s="41" t="s">
        <v>1675</v>
      </c>
      <c r="G134" s="48" t="s">
        <v>1722</v>
      </c>
      <c r="H134" s="48" t="s">
        <v>1834</v>
      </c>
      <c r="I134" s="48" t="s">
        <v>453</v>
      </c>
      <c r="J134" s="48" t="s">
        <v>1683</v>
      </c>
      <c r="K134" s="43"/>
    </row>
    <row r="135" spans="3:11" x14ac:dyDescent="0.3">
      <c r="C135" s="99" t="s">
        <v>1670</v>
      </c>
      <c r="D135" s="116">
        <v>40747</v>
      </c>
      <c r="E135" s="116" t="s">
        <v>1684</v>
      </c>
      <c r="F135" s="41" t="s">
        <v>1675</v>
      </c>
      <c r="G135" s="48" t="s">
        <v>1761</v>
      </c>
      <c r="H135" s="48" t="s">
        <v>1835</v>
      </c>
      <c r="I135" s="48" t="s">
        <v>1767</v>
      </c>
      <c r="J135" s="48" t="s">
        <v>1683</v>
      </c>
      <c r="K135" s="43"/>
    </row>
    <row r="136" spans="3:11" x14ac:dyDescent="0.3">
      <c r="C136" s="99" t="s">
        <v>1671</v>
      </c>
      <c r="D136" s="116">
        <v>43169</v>
      </c>
      <c r="E136" s="116" t="s">
        <v>1684</v>
      </c>
      <c r="F136" s="41" t="s">
        <v>1675</v>
      </c>
      <c r="G136" s="48" t="s">
        <v>1761</v>
      </c>
      <c r="H136" s="48" t="s">
        <v>1836</v>
      </c>
      <c r="I136" s="48" t="s">
        <v>453</v>
      </c>
      <c r="J136" s="48" t="s">
        <v>1683</v>
      </c>
      <c r="K136" s="43"/>
    </row>
    <row r="137" spans="3:11" x14ac:dyDescent="0.3">
      <c r="C137" s="99" t="s">
        <v>1672</v>
      </c>
      <c r="D137" s="116">
        <v>42608</v>
      </c>
      <c r="E137" s="116" t="s">
        <v>1684</v>
      </c>
      <c r="F137" s="41" t="s">
        <v>1675</v>
      </c>
      <c r="G137" s="48" t="s">
        <v>1761</v>
      </c>
      <c r="H137" s="48" t="s">
        <v>1837</v>
      </c>
      <c r="I137" s="48" t="s">
        <v>496</v>
      </c>
      <c r="J137" s="48" t="s">
        <v>1683</v>
      </c>
      <c r="K137" s="43"/>
    </row>
    <row r="138" spans="3:11" x14ac:dyDescent="0.3">
      <c r="C138" s="99" t="s">
        <v>1673</v>
      </c>
      <c r="D138" s="116">
        <v>38299</v>
      </c>
      <c r="E138" s="116">
        <v>39567</v>
      </c>
      <c r="F138" s="41" t="s">
        <v>553</v>
      </c>
      <c r="G138" s="48" t="s">
        <v>1761</v>
      </c>
      <c r="H138" s="48" t="s">
        <v>1838</v>
      </c>
      <c r="I138" s="48" t="s">
        <v>498</v>
      </c>
      <c r="J138" s="48" t="s">
        <v>1683</v>
      </c>
      <c r="K138" s="43"/>
    </row>
    <row r="139" spans="3:11" x14ac:dyDescent="0.3">
      <c r="C139" s="99" t="s">
        <v>1674</v>
      </c>
      <c r="D139" s="116" t="s">
        <v>1683</v>
      </c>
      <c r="E139" s="116"/>
      <c r="F139" s="41"/>
      <c r="G139" s="48"/>
      <c r="H139" s="48"/>
      <c r="I139" s="48"/>
      <c r="J139" s="48"/>
      <c r="K139" s="43"/>
    </row>
    <row r="140" spans="3:11" x14ac:dyDescent="0.3">
      <c r="C140" s="99" t="s">
        <v>1690</v>
      </c>
      <c r="D140" s="116">
        <v>42061</v>
      </c>
      <c r="E140" s="116">
        <v>44186</v>
      </c>
      <c r="F140" s="41" t="s">
        <v>1675</v>
      </c>
      <c r="G140" s="48" t="s">
        <v>1761</v>
      </c>
      <c r="H140" s="48" t="s">
        <v>1839</v>
      </c>
      <c r="I140" s="48" t="s">
        <v>445</v>
      </c>
      <c r="J140" s="48" t="s">
        <v>1683</v>
      </c>
      <c r="K140" s="43"/>
    </row>
    <row r="141" spans="3:11" x14ac:dyDescent="0.3">
      <c r="C141" s="99" t="s">
        <v>1691</v>
      </c>
      <c r="D141" s="116">
        <v>41827</v>
      </c>
      <c r="E141" s="116">
        <v>43073</v>
      </c>
      <c r="F141" s="41" t="s">
        <v>1675</v>
      </c>
      <c r="G141" s="48" t="s">
        <v>1722</v>
      </c>
      <c r="H141" s="48" t="s">
        <v>1840</v>
      </c>
      <c r="I141" s="48" t="s">
        <v>457</v>
      </c>
      <c r="J141" s="48" t="s">
        <v>1683</v>
      </c>
      <c r="K141" s="43"/>
    </row>
    <row r="142" spans="3:11" x14ac:dyDescent="0.3">
      <c r="C142" s="28" t="s">
        <v>1859</v>
      </c>
      <c r="D142" s="116" t="s">
        <v>1683</v>
      </c>
    </row>
    <row r="143" spans="3:11" x14ac:dyDescent="0.3">
      <c r="C143" s="28" t="s">
        <v>1871</v>
      </c>
    </row>
    <row r="144" spans="3:11" x14ac:dyDescent="0.3">
      <c r="C144" s="28" t="s">
        <v>1872</v>
      </c>
    </row>
    <row r="145" spans="3:3" x14ac:dyDescent="0.3">
      <c r="C145" s="28" t="s">
        <v>1873</v>
      </c>
    </row>
    <row r="146" spans="3:3" x14ac:dyDescent="0.3">
      <c r="C146" s="28" t="s">
        <v>1874</v>
      </c>
    </row>
    <row r="147" spans="3:3" x14ac:dyDescent="0.3">
      <c r="C147" s="28" t="s">
        <v>1875</v>
      </c>
    </row>
    <row r="148" spans="3:3" x14ac:dyDescent="0.3">
      <c r="C148" s="28" t="s">
        <v>1876</v>
      </c>
    </row>
    <row r="149" spans="3:3" x14ac:dyDescent="0.3">
      <c r="C149" s="28" t="s">
        <v>1877</v>
      </c>
    </row>
    <row r="150" spans="3:3" x14ac:dyDescent="0.3">
      <c r="C150" s="28" t="s">
        <v>1878</v>
      </c>
    </row>
    <row r="151" spans="3:3" x14ac:dyDescent="0.3">
      <c r="C151" s="28" t="s">
        <v>1879</v>
      </c>
    </row>
    <row r="153" spans="3:3" x14ac:dyDescent="0.3">
      <c r="C153" s="28" t="s">
        <v>1912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D6202-0431-46D0-950B-457A24AE4365}">
  <dimension ref="B2:M70"/>
  <sheetViews>
    <sheetView zoomScale="70" zoomScaleNormal="70" workbookViewId="0">
      <selection activeCell="C30" sqref="C30"/>
    </sheetView>
  </sheetViews>
  <sheetFormatPr defaultRowHeight="16.5" x14ac:dyDescent="0.3"/>
  <cols>
    <col min="3" max="3" width="20.875" bestFit="1" customWidth="1"/>
    <col min="11" max="11" width="20.75" customWidth="1"/>
  </cols>
  <sheetData>
    <row r="2" spans="2:13" ht="31.5" x14ac:dyDescent="0.3">
      <c r="B2" s="1" t="s">
        <v>66</v>
      </c>
      <c r="D2" s="3"/>
      <c r="E2" s="3"/>
    </row>
    <row r="3" spans="2:13" s="46" customFormat="1" ht="14.25" customHeight="1" x14ac:dyDescent="0.3">
      <c r="B3" s="21"/>
      <c r="D3" s="3"/>
      <c r="E3" s="3"/>
    </row>
    <row r="4" spans="2:13" s="46" customFormat="1" ht="14.25" customHeight="1" x14ac:dyDescent="0.3">
      <c r="B4" s="23"/>
      <c r="C4" s="28" t="s">
        <v>280</v>
      </c>
      <c r="D4" s="3"/>
      <c r="E4" s="3"/>
    </row>
    <row r="5" spans="2:13" s="46" customFormat="1" ht="14.25" customHeight="1" x14ac:dyDescent="0.3">
      <c r="B5" s="24"/>
      <c r="C5" s="28" t="s">
        <v>50</v>
      </c>
      <c r="D5" s="3"/>
      <c r="E5" s="3"/>
    </row>
    <row r="6" spans="2:13" ht="14.25" customHeight="1" x14ac:dyDescent="0.3">
      <c r="B6" s="51"/>
      <c r="C6" s="28" t="s">
        <v>1395</v>
      </c>
      <c r="D6" s="3"/>
      <c r="E6" s="3"/>
    </row>
    <row r="7" spans="2:13" s="46" customFormat="1" ht="14.25" customHeight="1" x14ac:dyDescent="0.3">
      <c r="B7" s="110"/>
      <c r="C7" s="28"/>
      <c r="D7" s="3"/>
      <c r="E7" s="3"/>
    </row>
    <row r="8" spans="2:13" ht="17.25" x14ac:dyDescent="0.3">
      <c r="B8" s="7"/>
      <c r="C8" s="13" t="s">
        <v>23</v>
      </c>
      <c r="D8" s="9" t="s">
        <v>25</v>
      </c>
      <c r="E8" s="10" t="s">
        <v>26</v>
      </c>
      <c r="F8" s="11" t="s">
        <v>28</v>
      </c>
      <c r="G8" s="11" t="s">
        <v>27</v>
      </c>
      <c r="H8" s="12" t="s">
        <v>24</v>
      </c>
      <c r="I8" s="9" t="s">
        <v>20</v>
      </c>
      <c r="J8" s="10" t="s">
        <v>21</v>
      </c>
      <c r="K8" s="11" t="s">
        <v>22</v>
      </c>
      <c r="L8" s="12" t="s">
        <v>35</v>
      </c>
      <c r="M8" s="6" t="s">
        <v>45</v>
      </c>
    </row>
    <row r="9" spans="2:13" x14ac:dyDescent="0.3">
      <c r="C9" s="8" t="s">
        <v>67</v>
      </c>
      <c r="D9" s="5"/>
      <c r="E9" s="4"/>
      <c r="F9" s="2"/>
      <c r="G9" s="2"/>
      <c r="H9" s="2"/>
      <c r="I9" s="4"/>
      <c r="J9" s="4"/>
      <c r="K9" s="2"/>
      <c r="L9" s="2"/>
      <c r="M9" s="2"/>
    </row>
    <row r="10" spans="2:13" x14ac:dyDescent="0.3">
      <c r="C10" s="8" t="s">
        <v>68</v>
      </c>
      <c r="D10" s="5"/>
      <c r="E10" s="4"/>
      <c r="F10" s="2"/>
      <c r="G10" s="2"/>
      <c r="H10" s="2"/>
      <c r="I10" s="4"/>
      <c r="J10" s="4"/>
      <c r="K10" s="2"/>
      <c r="L10" s="2"/>
      <c r="M10" s="2"/>
    </row>
    <row r="11" spans="2:13" x14ac:dyDescent="0.3">
      <c r="C11" s="8" t="s">
        <v>69</v>
      </c>
      <c r="D11" s="5"/>
      <c r="E11" s="4"/>
      <c r="F11" s="2"/>
      <c r="G11" s="2"/>
      <c r="H11" s="2"/>
      <c r="I11" s="4"/>
      <c r="J11" s="4"/>
      <c r="K11" s="2"/>
      <c r="L11" s="2"/>
      <c r="M11" s="2"/>
    </row>
    <row r="12" spans="2:13" x14ac:dyDescent="0.3">
      <c r="C12" s="8" t="s">
        <v>81</v>
      </c>
      <c r="D12" s="5"/>
      <c r="E12" s="4"/>
      <c r="F12" s="2"/>
      <c r="G12" s="2"/>
      <c r="H12" s="2"/>
      <c r="I12" s="4"/>
      <c r="J12" s="4"/>
      <c r="K12" s="2"/>
      <c r="L12" s="2"/>
      <c r="M12" s="2"/>
    </row>
    <row r="13" spans="2:13" x14ac:dyDescent="0.3">
      <c r="C13" s="8" t="s">
        <v>82</v>
      </c>
      <c r="D13" s="5"/>
      <c r="E13" s="4"/>
      <c r="F13" s="2"/>
      <c r="G13" s="2"/>
      <c r="H13" s="2"/>
      <c r="I13" s="4"/>
      <c r="J13" s="4"/>
      <c r="K13" s="2"/>
      <c r="L13" s="2"/>
      <c r="M13" s="2"/>
    </row>
    <row r="14" spans="2:13" x14ac:dyDescent="0.3">
      <c r="C14" s="8" t="s">
        <v>83</v>
      </c>
      <c r="D14" s="4"/>
      <c r="E14" s="4"/>
      <c r="F14" s="2"/>
      <c r="G14" s="2"/>
      <c r="H14" s="2"/>
      <c r="I14" s="4"/>
      <c r="J14" s="4"/>
      <c r="K14" s="2"/>
      <c r="L14" s="2"/>
      <c r="M14" s="2"/>
    </row>
    <row r="15" spans="2:13" x14ac:dyDescent="0.3">
      <c r="C15" s="8" t="s">
        <v>84</v>
      </c>
      <c r="D15" s="4"/>
      <c r="E15" s="4"/>
      <c r="F15" s="2"/>
      <c r="G15" s="2"/>
      <c r="H15" s="2"/>
      <c r="I15" s="2"/>
      <c r="J15" s="2"/>
      <c r="K15" s="2"/>
      <c r="L15" s="2"/>
      <c r="M15" s="2"/>
    </row>
    <row r="16" spans="2:13" x14ac:dyDescent="0.3">
      <c r="C16" s="8" t="s">
        <v>85</v>
      </c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3:13" x14ac:dyDescent="0.3">
      <c r="C17" s="8" t="s">
        <v>86</v>
      </c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3:13" x14ac:dyDescent="0.3">
      <c r="C18" s="8" t="s">
        <v>87</v>
      </c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3:13" x14ac:dyDescent="0.3">
      <c r="C19" s="8" t="s">
        <v>88</v>
      </c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3:13" x14ac:dyDescent="0.3">
      <c r="C20" s="8" t="s">
        <v>89</v>
      </c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3:13" x14ac:dyDescent="0.3">
      <c r="C21" s="8" t="s">
        <v>90</v>
      </c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3:13" x14ac:dyDescent="0.3">
      <c r="C22" s="53" t="s">
        <v>91</v>
      </c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3:13" x14ac:dyDescent="0.3">
      <c r="C23" s="53" t="s">
        <v>92</v>
      </c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3:13" x14ac:dyDescent="0.3">
      <c r="C24" s="53" t="s">
        <v>93</v>
      </c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3:13" x14ac:dyDescent="0.3">
      <c r="C25" s="8" t="s">
        <v>1408</v>
      </c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3:13" x14ac:dyDescent="0.3">
      <c r="C26" s="8" t="s">
        <v>1409</v>
      </c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3:13" x14ac:dyDescent="0.3">
      <c r="C27" s="8" t="s">
        <v>1410</v>
      </c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3:13" x14ac:dyDescent="0.3">
      <c r="C28" s="8" t="s">
        <v>1884</v>
      </c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3:13" x14ac:dyDescent="0.3">
      <c r="C29" s="8" t="s">
        <v>1932</v>
      </c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3:13" x14ac:dyDescent="0.3">
      <c r="C30" s="8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3:13" x14ac:dyDescent="0.3">
      <c r="C31" s="8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3:13" x14ac:dyDescent="0.3">
      <c r="C32" s="8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3:13" x14ac:dyDescent="0.3">
      <c r="C33" s="8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3:13" x14ac:dyDescent="0.3">
      <c r="C34" s="14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3:13" x14ac:dyDescent="0.3">
      <c r="C35" s="8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3:13" x14ac:dyDescent="0.3">
      <c r="C36" s="8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3:13" x14ac:dyDescent="0.3">
      <c r="C37" s="8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3:13" x14ac:dyDescent="0.3">
      <c r="C38" s="8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3:13" x14ac:dyDescent="0.3">
      <c r="C39" s="8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3:13" x14ac:dyDescent="0.3">
      <c r="C40" s="8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3:13" x14ac:dyDescent="0.3">
      <c r="C41" s="8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3:13" x14ac:dyDescent="0.3">
      <c r="C42" s="8"/>
      <c r="D42" s="2"/>
      <c r="E42" s="2"/>
      <c r="F42" s="2"/>
      <c r="G42" s="2"/>
      <c r="H42" s="2"/>
      <c r="I42" s="2"/>
      <c r="J42" s="2"/>
      <c r="K42" s="2"/>
      <c r="L42" s="2"/>
    </row>
    <row r="43" spans="3:13" x14ac:dyDescent="0.3">
      <c r="C43" s="8"/>
      <c r="D43" s="2"/>
      <c r="E43" s="2"/>
      <c r="F43" s="2"/>
      <c r="G43" s="2"/>
      <c r="H43" s="2"/>
      <c r="I43" s="2"/>
      <c r="J43" s="2"/>
      <c r="K43" s="2"/>
      <c r="L43" s="2"/>
    </row>
    <row r="44" spans="3:13" x14ac:dyDescent="0.3">
      <c r="C44" s="8"/>
      <c r="D44" s="2"/>
      <c r="E44" s="2"/>
      <c r="F44" s="2"/>
      <c r="G44" s="2"/>
      <c r="H44" s="2"/>
      <c r="I44" s="2"/>
      <c r="J44" s="2"/>
      <c r="K44" s="2"/>
      <c r="L44" s="2"/>
    </row>
    <row r="45" spans="3:13" x14ac:dyDescent="0.3">
      <c r="C45" s="8"/>
      <c r="D45" s="2"/>
      <c r="E45" s="2"/>
      <c r="F45" s="2"/>
      <c r="G45" s="2"/>
      <c r="H45" s="2"/>
      <c r="I45" s="2"/>
      <c r="J45" s="2"/>
      <c r="K45" s="2"/>
      <c r="L45" s="2"/>
    </row>
    <row r="46" spans="3:13" x14ac:dyDescent="0.3">
      <c r="C46" s="8"/>
      <c r="D46" s="2"/>
      <c r="E46" s="2"/>
      <c r="F46" s="2"/>
      <c r="G46" s="2"/>
      <c r="H46" s="2"/>
      <c r="I46" s="2"/>
      <c r="J46" s="2"/>
      <c r="K46" s="2"/>
      <c r="L46" s="2"/>
    </row>
    <row r="47" spans="3:13" x14ac:dyDescent="0.3">
      <c r="C47" s="8"/>
      <c r="D47" s="2"/>
      <c r="E47" s="2"/>
      <c r="F47" s="2"/>
      <c r="G47" s="2"/>
      <c r="H47" s="2"/>
      <c r="I47" s="2"/>
      <c r="J47" s="2"/>
      <c r="K47" s="2"/>
      <c r="L47" s="2"/>
    </row>
    <row r="48" spans="3:13" x14ac:dyDescent="0.3">
      <c r="C48" s="8"/>
      <c r="D48" s="2"/>
      <c r="E48" s="2"/>
      <c r="F48" s="2"/>
      <c r="G48" s="2"/>
      <c r="H48" s="2"/>
      <c r="I48" s="2"/>
      <c r="J48" s="2"/>
      <c r="K48" s="2"/>
      <c r="L48" s="2"/>
    </row>
    <row r="49" spans="3:12" x14ac:dyDescent="0.3">
      <c r="C49" s="8"/>
      <c r="D49" s="2"/>
      <c r="E49" s="2"/>
      <c r="F49" s="2"/>
      <c r="G49" s="2"/>
      <c r="H49" s="2"/>
      <c r="I49" s="2"/>
      <c r="J49" s="2"/>
      <c r="K49" s="2"/>
      <c r="L49" s="2"/>
    </row>
    <row r="50" spans="3:12" x14ac:dyDescent="0.3">
      <c r="C50" s="8"/>
      <c r="D50" s="2"/>
      <c r="E50" s="2"/>
      <c r="F50" s="2"/>
      <c r="G50" s="2"/>
      <c r="H50" s="2"/>
      <c r="I50" s="2"/>
      <c r="J50" s="2"/>
      <c r="K50" s="2"/>
      <c r="L50" s="2"/>
    </row>
    <row r="51" spans="3:12" x14ac:dyDescent="0.3">
      <c r="C51" s="8"/>
      <c r="D51" s="2"/>
      <c r="E51" s="2"/>
      <c r="F51" s="2"/>
      <c r="G51" s="2"/>
      <c r="H51" s="2"/>
      <c r="I51" s="2"/>
      <c r="J51" s="2"/>
      <c r="K51" s="2"/>
      <c r="L51" s="2"/>
    </row>
    <row r="52" spans="3:12" x14ac:dyDescent="0.3">
      <c r="C52" s="8"/>
      <c r="D52" s="2"/>
      <c r="E52" s="2"/>
      <c r="F52" s="2"/>
      <c r="G52" s="2"/>
      <c r="H52" s="2"/>
      <c r="I52" s="2"/>
      <c r="J52" s="2"/>
      <c r="K52" s="2"/>
      <c r="L52" s="2"/>
    </row>
    <row r="53" spans="3:12" x14ac:dyDescent="0.3">
      <c r="C53" s="8"/>
      <c r="D53" s="2"/>
      <c r="E53" s="2"/>
      <c r="F53" s="2"/>
      <c r="G53" s="2"/>
      <c r="H53" s="2"/>
      <c r="I53" s="2"/>
      <c r="J53" s="2"/>
      <c r="K53" s="2"/>
      <c r="L53" s="2"/>
    </row>
    <row r="54" spans="3:12" x14ac:dyDescent="0.3">
      <c r="C54" s="8"/>
      <c r="D54" s="2"/>
      <c r="E54" s="2"/>
      <c r="F54" s="2"/>
      <c r="G54" s="2"/>
      <c r="H54" s="2"/>
      <c r="I54" s="2"/>
      <c r="J54" s="2"/>
      <c r="K54" s="2"/>
      <c r="L54" s="2"/>
    </row>
    <row r="55" spans="3:12" x14ac:dyDescent="0.3">
      <c r="C55" s="8"/>
      <c r="D55" s="2"/>
      <c r="E55" s="2"/>
      <c r="F55" s="2"/>
      <c r="G55" s="2"/>
      <c r="H55" s="2"/>
      <c r="I55" s="2"/>
      <c r="J55" s="2"/>
      <c r="K55" s="2"/>
      <c r="L55" s="2"/>
    </row>
    <row r="56" spans="3:12" x14ac:dyDescent="0.3">
      <c r="C56" s="8"/>
      <c r="D56" s="2"/>
      <c r="E56" s="2"/>
      <c r="F56" s="2"/>
      <c r="G56" s="2"/>
      <c r="H56" s="2"/>
      <c r="I56" s="2"/>
      <c r="J56" s="2"/>
      <c r="K56" s="2"/>
      <c r="L56" s="2"/>
    </row>
    <row r="57" spans="3:12" x14ac:dyDescent="0.3">
      <c r="C57" s="8"/>
      <c r="D57" s="2"/>
      <c r="E57" s="2"/>
      <c r="F57" s="2"/>
      <c r="G57" s="2"/>
      <c r="H57" s="2"/>
      <c r="I57" s="2"/>
      <c r="J57" s="2"/>
      <c r="K57" s="2"/>
      <c r="L57" s="2"/>
    </row>
    <row r="58" spans="3:12" x14ac:dyDescent="0.3">
      <c r="C58" s="8"/>
      <c r="D58" s="2"/>
      <c r="E58" s="2"/>
      <c r="F58" s="2"/>
      <c r="G58" s="2"/>
      <c r="H58" s="2"/>
      <c r="I58" s="2"/>
      <c r="J58" s="2"/>
      <c r="K58" s="2"/>
      <c r="L58" s="2"/>
    </row>
    <row r="59" spans="3:12" x14ac:dyDescent="0.3">
      <c r="C59" s="8"/>
      <c r="D59" s="2"/>
      <c r="E59" s="2"/>
      <c r="F59" s="2"/>
      <c r="G59" s="2"/>
      <c r="H59" s="2"/>
      <c r="I59" s="2"/>
      <c r="J59" s="2"/>
      <c r="K59" s="2"/>
      <c r="L59" s="2"/>
    </row>
    <row r="60" spans="3:12" x14ac:dyDescent="0.3">
      <c r="C60" s="8"/>
      <c r="D60" s="2"/>
      <c r="E60" s="2"/>
      <c r="F60" s="2"/>
      <c r="G60" s="2"/>
      <c r="H60" s="2"/>
      <c r="I60" s="2"/>
      <c r="J60" s="2"/>
      <c r="K60" s="2"/>
      <c r="L60" s="2"/>
    </row>
    <row r="61" spans="3:12" x14ac:dyDescent="0.3">
      <c r="C61" s="8"/>
      <c r="D61" s="2"/>
      <c r="E61" s="2"/>
      <c r="F61" s="2"/>
      <c r="G61" s="2"/>
      <c r="H61" s="2"/>
      <c r="I61" s="2"/>
      <c r="J61" s="2"/>
      <c r="K61" s="2"/>
      <c r="L61" s="2"/>
    </row>
    <row r="62" spans="3:12" x14ac:dyDescent="0.3">
      <c r="C62" s="8"/>
      <c r="D62" s="2"/>
      <c r="E62" s="2"/>
      <c r="F62" s="2"/>
      <c r="G62" s="2"/>
      <c r="H62" s="2"/>
      <c r="I62" s="2"/>
      <c r="J62" s="2"/>
      <c r="K62" s="2"/>
      <c r="L62" s="2"/>
    </row>
    <row r="63" spans="3:12" x14ac:dyDescent="0.3">
      <c r="C63" s="8"/>
      <c r="D63" s="2"/>
      <c r="E63" s="2"/>
      <c r="F63" s="2"/>
      <c r="G63" s="2"/>
      <c r="H63" s="2"/>
      <c r="I63" s="2"/>
      <c r="J63" s="2"/>
      <c r="K63" s="2"/>
      <c r="L63" s="2"/>
    </row>
    <row r="64" spans="3:12" x14ac:dyDescent="0.3">
      <c r="C64" s="8"/>
      <c r="D64" s="2"/>
      <c r="E64" s="2"/>
      <c r="F64" s="2"/>
      <c r="G64" s="2"/>
      <c r="H64" s="2"/>
      <c r="I64" s="2"/>
      <c r="J64" s="2"/>
      <c r="K64" s="2"/>
      <c r="L64" s="2"/>
    </row>
    <row r="65" spans="3:12" x14ac:dyDescent="0.3">
      <c r="C65" s="8"/>
      <c r="D65" s="2"/>
      <c r="E65" s="2"/>
      <c r="F65" s="2"/>
      <c r="G65" s="2"/>
      <c r="H65" s="2"/>
      <c r="I65" s="2"/>
      <c r="J65" s="2"/>
      <c r="K65" s="2"/>
      <c r="L65" s="2"/>
    </row>
    <row r="66" spans="3:12" x14ac:dyDescent="0.3">
      <c r="C66" s="8"/>
      <c r="D66" s="2"/>
      <c r="E66" s="2"/>
      <c r="F66" s="2"/>
      <c r="G66" s="2"/>
      <c r="H66" s="2"/>
      <c r="I66" s="2"/>
      <c r="J66" s="2"/>
      <c r="K66" s="2"/>
      <c r="L66" s="2"/>
    </row>
    <row r="67" spans="3:12" x14ac:dyDescent="0.3">
      <c r="C67" s="8"/>
      <c r="D67" s="2"/>
      <c r="E67" s="2"/>
      <c r="F67" s="2"/>
      <c r="G67" s="2"/>
      <c r="H67" s="2"/>
      <c r="I67" s="2"/>
      <c r="J67" s="2"/>
      <c r="K67" s="2"/>
      <c r="L67" s="2"/>
    </row>
    <row r="68" spans="3:12" x14ac:dyDescent="0.3">
      <c r="C68" s="8"/>
      <c r="D68" s="2"/>
      <c r="E68" s="2"/>
      <c r="F68" s="2"/>
      <c r="G68" s="2"/>
      <c r="H68" s="2"/>
      <c r="I68" s="2"/>
      <c r="J68" s="2"/>
      <c r="K68" s="2"/>
      <c r="L68" s="2"/>
    </row>
    <row r="69" spans="3:12" x14ac:dyDescent="0.3"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3:12" x14ac:dyDescent="0.3">
      <c r="C70" s="2"/>
      <c r="D70" s="2"/>
      <c r="E70" s="2"/>
      <c r="F70" s="2"/>
      <c r="G70" s="2"/>
      <c r="H70" s="2"/>
      <c r="I70" s="2"/>
      <c r="J70" s="2"/>
      <c r="K70" s="2"/>
      <c r="L70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AE5E8-D0A9-467E-9A05-06AF16ADF3BD}">
  <dimension ref="A2:K442"/>
  <sheetViews>
    <sheetView zoomScale="70" zoomScaleNormal="70" workbookViewId="0">
      <selection activeCell="D9" sqref="D9"/>
    </sheetView>
  </sheetViews>
  <sheetFormatPr defaultRowHeight="16.5" x14ac:dyDescent="0.3"/>
  <cols>
    <col min="1" max="2" width="9" style="46"/>
    <col min="3" max="3" width="34.625" style="28" bestFit="1" customWidth="1"/>
    <col min="4" max="4" width="58.875" style="26" customWidth="1"/>
    <col min="5" max="5" width="64.625" style="46" customWidth="1"/>
    <col min="6" max="6" width="18.375" style="25" bestFit="1" customWidth="1"/>
    <col min="7" max="7" width="11.5" style="39" bestFit="1" customWidth="1"/>
    <col min="8" max="8" width="34.375" style="46" customWidth="1"/>
    <col min="9" max="9" width="12.75" style="46" customWidth="1"/>
    <col min="10" max="10" width="19.75" style="36" bestFit="1" customWidth="1"/>
    <col min="11" max="11" width="16.25" style="35" bestFit="1" customWidth="1"/>
    <col min="12" max="16384" width="9" style="35"/>
  </cols>
  <sheetData>
    <row r="2" spans="1:11" ht="31.5" x14ac:dyDescent="0.3">
      <c r="B2" s="21" t="s">
        <v>1531</v>
      </c>
      <c r="F2" s="18"/>
      <c r="K2" s="46"/>
    </row>
    <row r="3" spans="1:11" ht="13.5" customHeight="1" x14ac:dyDescent="0.3">
      <c r="B3" s="21"/>
      <c r="F3" s="18"/>
      <c r="K3" s="46"/>
    </row>
    <row r="4" spans="1:11" ht="13.5" customHeight="1" x14ac:dyDescent="0.3">
      <c r="B4" s="23"/>
      <c r="C4" s="28" t="s">
        <v>280</v>
      </c>
      <c r="F4" s="18"/>
      <c r="K4" s="46"/>
    </row>
    <row r="5" spans="1:11" ht="13.5" customHeight="1" x14ac:dyDescent="0.3">
      <c r="B5" s="24"/>
      <c r="C5" s="28" t="s">
        <v>50</v>
      </c>
      <c r="F5" s="18"/>
      <c r="K5" s="46"/>
    </row>
    <row r="6" spans="1:11" ht="13.5" customHeight="1" x14ac:dyDescent="0.3">
      <c r="B6" s="51"/>
      <c r="C6" s="28" t="s">
        <v>1395</v>
      </c>
      <c r="F6" s="18"/>
      <c r="K6" s="46"/>
    </row>
    <row r="7" spans="1:11" ht="13.5" customHeight="1" x14ac:dyDescent="0.3">
      <c r="F7" s="18"/>
      <c r="K7" s="46"/>
    </row>
    <row r="8" spans="1:11" ht="27.75" customHeight="1" x14ac:dyDescent="0.3">
      <c r="A8" s="39"/>
      <c r="B8" s="39"/>
      <c r="C8" s="29" t="s">
        <v>23</v>
      </c>
      <c r="D8" s="29" t="s">
        <v>44</v>
      </c>
      <c r="E8" s="29" t="s">
        <v>1325</v>
      </c>
      <c r="F8" s="29" t="s">
        <v>25</v>
      </c>
      <c r="G8" s="29" t="s">
        <v>28</v>
      </c>
      <c r="H8" s="29" t="s">
        <v>421</v>
      </c>
      <c r="I8" s="29" t="s">
        <v>548</v>
      </c>
      <c r="J8" s="29" t="s">
        <v>549</v>
      </c>
      <c r="K8" s="50" t="s">
        <v>1384</v>
      </c>
    </row>
    <row r="9" spans="1:11" x14ac:dyDescent="0.3">
      <c r="C9" s="30" t="s">
        <v>1532</v>
      </c>
      <c r="D9" s="34"/>
      <c r="E9" s="34"/>
      <c r="F9" s="32"/>
      <c r="G9" s="42"/>
      <c r="H9" s="34"/>
      <c r="I9" s="34"/>
      <c r="J9" s="34"/>
      <c r="K9" s="37"/>
    </row>
    <row r="10" spans="1:11" x14ac:dyDescent="0.3">
      <c r="C10" s="30" t="s">
        <v>1533</v>
      </c>
      <c r="D10" s="34"/>
      <c r="E10" s="34"/>
      <c r="F10" s="32"/>
      <c r="G10" s="42"/>
      <c r="H10" s="34"/>
      <c r="I10" s="34"/>
      <c r="J10" s="34"/>
      <c r="K10" s="60"/>
    </row>
    <row r="11" spans="1:11" x14ac:dyDescent="0.3">
      <c r="C11" s="30" t="s">
        <v>1534</v>
      </c>
      <c r="D11" s="34"/>
      <c r="E11" s="34"/>
      <c r="F11" s="32"/>
      <c r="G11" s="42"/>
      <c r="H11" s="34"/>
      <c r="I11" s="34"/>
      <c r="J11" s="34"/>
      <c r="K11" s="60"/>
    </row>
    <row r="12" spans="1:11" x14ac:dyDescent="0.3">
      <c r="C12" s="30" t="s">
        <v>1535</v>
      </c>
      <c r="D12" s="34"/>
      <c r="E12" s="34"/>
      <c r="F12" s="32"/>
      <c r="G12" s="42"/>
      <c r="H12" s="34"/>
      <c r="I12" s="34"/>
      <c r="J12" s="34"/>
      <c r="K12" s="60"/>
    </row>
    <row r="13" spans="1:11" x14ac:dyDescent="0.3">
      <c r="C13" s="30" t="s">
        <v>1568</v>
      </c>
      <c r="D13" s="34"/>
      <c r="E13" s="34"/>
      <c r="F13" s="32"/>
      <c r="G13" s="42"/>
      <c r="H13" s="34"/>
      <c r="I13" s="34"/>
      <c r="J13" s="34"/>
      <c r="K13" s="60"/>
    </row>
    <row r="14" spans="1:11" x14ac:dyDescent="0.3">
      <c r="C14" s="30" t="s">
        <v>1882</v>
      </c>
      <c r="D14" s="34"/>
      <c r="E14" s="34"/>
      <c r="F14" s="32"/>
      <c r="G14" s="42"/>
      <c r="H14" s="34"/>
      <c r="I14" s="34"/>
      <c r="J14" s="34"/>
      <c r="K14" s="60"/>
    </row>
    <row r="15" spans="1:11" x14ac:dyDescent="0.3">
      <c r="C15" s="30" t="s">
        <v>1883</v>
      </c>
      <c r="D15" s="34"/>
      <c r="E15" s="34"/>
      <c r="F15" s="32"/>
      <c r="G15" s="42"/>
      <c r="H15" s="34"/>
      <c r="I15" s="34"/>
      <c r="J15" s="34"/>
      <c r="K15" s="37"/>
    </row>
    <row r="16" spans="1:11" x14ac:dyDescent="0.3">
      <c r="C16" s="30" t="s">
        <v>1885</v>
      </c>
      <c r="D16" s="34"/>
      <c r="E16" s="34"/>
      <c r="F16" s="32"/>
      <c r="G16" s="42"/>
      <c r="H16" s="34"/>
      <c r="I16" s="34"/>
      <c r="J16" s="34"/>
      <c r="K16" s="37"/>
    </row>
    <row r="17" spans="1:11" x14ac:dyDescent="0.3">
      <c r="C17" s="30" t="s">
        <v>1886</v>
      </c>
      <c r="D17" s="34"/>
      <c r="E17" s="34"/>
      <c r="F17" s="32"/>
      <c r="G17" s="42"/>
      <c r="H17" s="34"/>
      <c r="I17" s="34"/>
      <c r="J17" s="34"/>
      <c r="K17" s="37"/>
    </row>
    <row r="18" spans="1:11" x14ac:dyDescent="0.3">
      <c r="C18" s="30" t="s">
        <v>1887</v>
      </c>
      <c r="D18" s="34"/>
      <c r="E18" s="34"/>
      <c r="F18" s="32"/>
      <c r="G18" s="42"/>
      <c r="H18" s="34"/>
      <c r="I18" s="34"/>
      <c r="J18" s="34"/>
      <c r="K18" s="37"/>
    </row>
    <row r="19" spans="1:11" x14ac:dyDescent="0.3">
      <c r="C19" s="30" t="s">
        <v>1888</v>
      </c>
      <c r="D19" s="34"/>
      <c r="E19" s="34"/>
      <c r="F19" s="32"/>
      <c r="G19" s="42"/>
      <c r="H19" s="34"/>
      <c r="I19" s="34"/>
      <c r="J19" s="34"/>
      <c r="K19" s="37"/>
    </row>
    <row r="20" spans="1:11" x14ac:dyDescent="0.3">
      <c r="C20" s="30" t="s">
        <v>1889</v>
      </c>
      <c r="D20" s="34"/>
      <c r="E20" s="34"/>
      <c r="F20" s="32"/>
      <c r="G20" s="42"/>
      <c r="H20" s="34"/>
      <c r="I20" s="34"/>
      <c r="J20" s="34"/>
      <c r="K20" s="37"/>
    </row>
    <row r="21" spans="1:11" x14ac:dyDescent="0.3">
      <c r="C21" s="40" t="s">
        <v>1890</v>
      </c>
      <c r="D21" s="31"/>
      <c r="E21" s="45"/>
      <c r="F21" s="32"/>
      <c r="G21" s="33"/>
      <c r="H21" s="34"/>
      <c r="I21" s="34"/>
      <c r="J21" s="34"/>
      <c r="K21" s="37"/>
    </row>
    <row r="22" spans="1:11" x14ac:dyDescent="0.3">
      <c r="C22" s="30" t="s">
        <v>1891</v>
      </c>
      <c r="D22" s="34"/>
      <c r="E22" s="34"/>
      <c r="F22" s="32"/>
      <c r="G22" s="42"/>
      <c r="H22" s="34"/>
      <c r="I22" s="34"/>
      <c r="J22" s="34"/>
      <c r="K22" s="37"/>
    </row>
    <row r="23" spans="1:11" x14ac:dyDescent="0.3">
      <c r="C23" s="30" t="s">
        <v>1892</v>
      </c>
      <c r="D23" s="34"/>
      <c r="E23" s="34"/>
      <c r="F23" s="32"/>
      <c r="G23" s="42"/>
      <c r="H23" s="34"/>
      <c r="I23" s="34"/>
      <c r="J23" s="34"/>
      <c r="K23" s="37"/>
    </row>
    <row r="24" spans="1:11" x14ac:dyDescent="0.3">
      <c r="C24" s="30"/>
      <c r="D24" s="34"/>
      <c r="E24" s="34"/>
      <c r="F24" s="32"/>
      <c r="G24" s="42"/>
      <c r="H24" s="34"/>
      <c r="I24" s="34"/>
      <c r="J24" s="34"/>
      <c r="K24" s="37"/>
    </row>
    <row r="25" spans="1:11" x14ac:dyDescent="0.3">
      <c r="C25" s="30"/>
      <c r="D25" s="34"/>
      <c r="E25" s="34"/>
      <c r="F25" s="32"/>
      <c r="G25" s="42"/>
      <c r="H25" s="34"/>
      <c r="I25" s="34"/>
      <c r="J25" s="34"/>
      <c r="K25" s="37"/>
    </row>
    <row r="26" spans="1:11" x14ac:dyDescent="0.3">
      <c r="C26" s="30"/>
      <c r="D26" s="34"/>
      <c r="E26" s="34"/>
      <c r="F26" s="32"/>
      <c r="G26" s="42"/>
      <c r="H26" s="34"/>
      <c r="I26" s="34"/>
      <c r="J26" s="34"/>
      <c r="K26" s="37"/>
    </row>
    <row r="27" spans="1:11" x14ac:dyDescent="0.3">
      <c r="C27" s="30"/>
      <c r="D27" s="34"/>
      <c r="E27" s="34"/>
      <c r="F27" s="32"/>
      <c r="G27" s="42"/>
      <c r="H27" s="34"/>
      <c r="I27" s="34"/>
      <c r="J27" s="34"/>
      <c r="K27" s="37"/>
    </row>
    <row r="28" spans="1:11" x14ac:dyDescent="0.3">
      <c r="C28" s="30"/>
      <c r="D28" s="34"/>
      <c r="E28" s="34"/>
      <c r="F28" s="32"/>
      <c r="G28" s="42"/>
      <c r="H28" s="34"/>
      <c r="I28" s="34"/>
      <c r="J28" s="34"/>
      <c r="K28" s="37"/>
    </row>
    <row r="29" spans="1:11" x14ac:dyDescent="0.3">
      <c r="C29" s="30"/>
      <c r="D29" s="34"/>
      <c r="E29" s="34"/>
      <c r="F29" s="32"/>
      <c r="G29" s="42"/>
      <c r="H29" s="34"/>
      <c r="I29" s="34"/>
      <c r="J29" s="34"/>
      <c r="K29" s="37"/>
    </row>
    <row r="30" spans="1:11" x14ac:dyDescent="0.3">
      <c r="C30" s="30"/>
      <c r="D30" s="34"/>
      <c r="E30" s="34"/>
      <c r="F30" s="32"/>
      <c r="G30" s="42"/>
      <c r="H30" s="34"/>
      <c r="I30" s="34"/>
      <c r="J30" s="34"/>
      <c r="K30" s="37"/>
    </row>
    <row r="31" spans="1:11" x14ac:dyDescent="0.3">
      <c r="A31" s="35"/>
      <c r="B31" s="35"/>
      <c r="C31" s="30"/>
      <c r="D31" s="34"/>
      <c r="E31" s="34"/>
      <c r="F31" s="32"/>
      <c r="G31" s="42"/>
      <c r="H31" s="34"/>
      <c r="I31" s="34"/>
      <c r="J31" s="34"/>
      <c r="K31" s="37"/>
    </row>
    <row r="32" spans="1:11" x14ac:dyDescent="0.3">
      <c r="C32" s="30"/>
      <c r="D32" s="34"/>
      <c r="E32" s="34"/>
      <c r="F32" s="32"/>
      <c r="G32" s="42"/>
      <c r="H32" s="34"/>
      <c r="I32" s="34"/>
      <c r="J32" s="34"/>
      <c r="K32" s="37"/>
    </row>
    <row r="33" spans="1:11" x14ac:dyDescent="0.3">
      <c r="C33" s="30"/>
      <c r="D33" s="34"/>
      <c r="E33" s="34"/>
      <c r="F33" s="32"/>
      <c r="G33" s="42"/>
      <c r="H33" s="34"/>
      <c r="I33" s="34"/>
      <c r="J33" s="34"/>
      <c r="K33" s="37"/>
    </row>
    <row r="34" spans="1:11" x14ac:dyDescent="0.3">
      <c r="C34" s="30"/>
      <c r="D34" s="34"/>
      <c r="E34" s="34"/>
      <c r="F34" s="32"/>
      <c r="G34" s="42"/>
      <c r="H34" s="34"/>
      <c r="I34" s="34"/>
      <c r="J34" s="34"/>
      <c r="K34" s="37"/>
    </row>
    <row r="35" spans="1:11" x14ac:dyDescent="0.3">
      <c r="C35" s="30"/>
      <c r="D35" s="34"/>
      <c r="E35" s="34"/>
      <c r="F35" s="32"/>
      <c r="G35" s="42"/>
      <c r="H35" s="34"/>
      <c r="I35" s="34"/>
      <c r="J35" s="34"/>
      <c r="K35" s="37"/>
    </row>
    <row r="36" spans="1:11" x14ac:dyDescent="0.3">
      <c r="C36" s="30"/>
      <c r="D36" s="34"/>
      <c r="E36" s="34"/>
      <c r="F36" s="32"/>
      <c r="G36" s="42"/>
      <c r="H36" s="34"/>
      <c r="I36" s="34"/>
      <c r="J36" s="34"/>
      <c r="K36" s="37"/>
    </row>
    <row r="37" spans="1:11" x14ac:dyDescent="0.3">
      <c r="C37" s="30"/>
      <c r="D37" s="34"/>
      <c r="E37" s="34"/>
      <c r="F37" s="32"/>
      <c r="G37" s="42"/>
      <c r="H37" s="34"/>
      <c r="I37" s="34"/>
      <c r="J37" s="34"/>
      <c r="K37" s="37"/>
    </row>
    <row r="38" spans="1:11" x14ac:dyDescent="0.3">
      <c r="C38" s="30"/>
      <c r="D38" s="34"/>
      <c r="E38" s="34"/>
      <c r="F38" s="32"/>
      <c r="G38" s="42"/>
      <c r="H38" s="34"/>
      <c r="I38" s="34"/>
      <c r="J38" s="34"/>
      <c r="K38" s="37"/>
    </row>
    <row r="39" spans="1:11" x14ac:dyDescent="0.3">
      <c r="C39" s="30"/>
      <c r="D39" s="34"/>
      <c r="E39" s="34"/>
      <c r="F39" s="32"/>
      <c r="G39" s="42"/>
      <c r="H39" s="34"/>
      <c r="I39" s="34"/>
      <c r="J39" s="34"/>
      <c r="K39" s="37"/>
    </row>
    <row r="40" spans="1:11" x14ac:dyDescent="0.3">
      <c r="C40" s="30"/>
      <c r="D40" s="34"/>
      <c r="E40" s="34"/>
      <c r="F40" s="32"/>
      <c r="G40" s="42"/>
      <c r="H40" s="34"/>
      <c r="I40" s="34"/>
      <c r="J40" s="34"/>
      <c r="K40" s="37"/>
    </row>
    <row r="41" spans="1:11" x14ac:dyDescent="0.3">
      <c r="C41" s="30"/>
      <c r="D41" s="34"/>
      <c r="E41" s="34"/>
      <c r="F41" s="32"/>
      <c r="G41" s="42"/>
      <c r="H41" s="34"/>
      <c r="I41" s="34"/>
      <c r="J41" s="34"/>
      <c r="K41" s="37"/>
    </row>
    <row r="42" spans="1:11" x14ac:dyDescent="0.3">
      <c r="C42" s="30"/>
      <c r="D42" s="34"/>
      <c r="E42" s="34"/>
      <c r="F42" s="32"/>
      <c r="G42" s="42"/>
      <c r="H42" s="34"/>
      <c r="I42" s="34"/>
      <c r="J42" s="34"/>
      <c r="K42" s="37"/>
    </row>
    <row r="43" spans="1:11" x14ac:dyDescent="0.3">
      <c r="C43" s="30"/>
      <c r="D43" s="34"/>
      <c r="E43" s="34"/>
      <c r="F43" s="32"/>
      <c r="G43" s="42"/>
      <c r="H43" s="34"/>
      <c r="I43" s="34"/>
      <c r="J43" s="34"/>
      <c r="K43" s="37"/>
    </row>
    <row r="44" spans="1:11" x14ac:dyDescent="0.3">
      <c r="C44" s="30"/>
      <c r="D44" s="34"/>
      <c r="E44" s="34"/>
      <c r="F44" s="32"/>
      <c r="G44" s="42"/>
      <c r="H44" s="34"/>
      <c r="I44" s="34"/>
      <c r="J44" s="34"/>
      <c r="K44" s="37"/>
    </row>
    <row r="45" spans="1:11" x14ac:dyDescent="0.3">
      <c r="C45" s="30"/>
      <c r="D45" s="34"/>
      <c r="E45" s="34"/>
      <c r="F45" s="32"/>
      <c r="G45" s="42"/>
      <c r="H45" s="34"/>
      <c r="I45" s="34"/>
      <c r="J45" s="34"/>
      <c r="K45" s="37"/>
    </row>
    <row r="46" spans="1:11" x14ac:dyDescent="0.3">
      <c r="A46" s="35"/>
      <c r="B46" s="35"/>
      <c r="C46" s="30"/>
      <c r="D46" s="34"/>
      <c r="E46" s="34"/>
      <c r="F46" s="32"/>
      <c r="G46" s="42"/>
      <c r="H46" s="34"/>
      <c r="I46" s="34"/>
      <c r="J46" s="34"/>
      <c r="K46" s="37"/>
    </row>
    <row r="47" spans="1:11" x14ac:dyDescent="0.3">
      <c r="C47" s="30"/>
      <c r="D47" s="34"/>
      <c r="E47" s="34"/>
      <c r="F47" s="32"/>
      <c r="G47" s="42"/>
      <c r="H47" s="34"/>
      <c r="I47" s="34"/>
      <c r="J47" s="34"/>
      <c r="K47" s="37"/>
    </row>
    <row r="48" spans="1:11" x14ac:dyDescent="0.3">
      <c r="C48" s="30"/>
      <c r="D48" s="34"/>
      <c r="E48" s="34"/>
      <c r="F48" s="32"/>
      <c r="G48" s="42"/>
      <c r="H48" s="34"/>
      <c r="I48" s="34"/>
      <c r="J48" s="34"/>
      <c r="K48" s="37"/>
    </row>
    <row r="49" spans="3:11" x14ac:dyDescent="0.3">
      <c r="C49" s="30"/>
      <c r="D49" s="34"/>
      <c r="E49" s="34"/>
      <c r="F49" s="32"/>
      <c r="G49" s="42"/>
      <c r="H49" s="34"/>
      <c r="I49" s="34"/>
      <c r="J49" s="34"/>
      <c r="K49" s="37"/>
    </row>
    <row r="50" spans="3:11" x14ac:dyDescent="0.3">
      <c r="C50" s="30"/>
      <c r="D50" s="34"/>
      <c r="E50" s="34"/>
      <c r="F50" s="32"/>
      <c r="G50" s="42"/>
      <c r="H50" s="34"/>
      <c r="I50" s="34"/>
      <c r="J50" s="34"/>
      <c r="K50" s="37"/>
    </row>
    <row r="51" spans="3:11" x14ac:dyDescent="0.3">
      <c r="C51" s="30"/>
      <c r="D51" s="34"/>
      <c r="E51" s="34"/>
      <c r="F51" s="32"/>
      <c r="G51" s="42"/>
      <c r="H51" s="34"/>
      <c r="I51" s="34"/>
      <c r="J51" s="34"/>
      <c r="K51" s="37"/>
    </row>
    <row r="52" spans="3:11" x14ac:dyDescent="0.3">
      <c r="C52" s="30"/>
      <c r="D52" s="34"/>
      <c r="E52" s="34"/>
      <c r="F52" s="32"/>
      <c r="G52" s="42"/>
      <c r="H52" s="34"/>
      <c r="I52" s="34"/>
      <c r="J52" s="34"/>
      <c r="K52" s="37"/>
    </row>
    <row r="53" spans="3:11" x14ac:dyDescent="0.3">
      <c r="C53" s="30"/>
      <c r="D53" s="34"/>
      <c r="E53" s="34"/>
      <c r="F53" s="32"/>
      <c r="G53" s="42"/>
      <c r="H53" s="34"/>
      <c r="I53" s="34"/>
      <c r="J53" s="34"/>
      <c r="K53" s="37"/>
    </row>
    <row r="54" spans="3:11" x14ac:dyDescent="0.3">
      <c r="C54" s="30"/>
      <c r="D54" s="34"/>
      <c r="E54" s="34"/>
      <c r="F54" s="32"/>
      <c r="G54" s="42"/>
      <c r="H54" s="34"/>
      <c r="I54" s="34"/>
      <c r="J54" s="34"/>
      <c r="K54" s="37"/>
    </row>
    <row r="55" spans="3:11" x14ac:dyDescent="0.3">
      <c r="C55" s="30"/>
      <c r="D55" s="34"/>
      <c r="E55" s="34"/>
      <c r="F55" s="32"/>
      <c r="G55" s="42"/>
      <c r="H55" s="34"/>
      <c r="I55" s="34"/>
      <c r="J55" s="34"/>
      <c r="K55" s="37"/>
    </row>
    <row r="56" spans="3:11" x14ac:dyDescent="0.3">
      <c r="C56" s="30"/>
      <c r="D56" s="34"/>
      <c r="E56" s="34"/>
      <c r="F56" s="32"/>
      <c r="G56" s="42"/>
      <c r="H56" s="34"/>
      <c r="I56" s="34"/>
      <c r="J56" s="34"/>
      <c r="K56" s="37"/>
    </row>
    <row r="57" spans="3:11" x14ac:dyDescent="0.3">
      <c r="C57" s="30"/>
      <c r="D57" s="34"/>
      <c r="E57" s="34"/>
      <c r="F57" s="32"/>
      <c r="G57" s="42"/>
      <c r="H57" s="34"/>
      <c r="I57" s="34"/>
      <c r="J57" s="34"/>
      <c r="K57" s="37"/>
    </row>
    <row r="58" spans="3:11" x14ac:dyDescent="0.3">
      <c r="C58" s="30"/>
      <c r="D58" s="34"/>
      <c r="E58" s="34"/>
      <c r="F58" s="32"/>
      <c r="G58" s="42"/>
      <c r="H58" s="34"/>
      <c r="I58" s="34"/>
      <c r="J58" s="34"/>
      <c r="K58" s="37"/>
    </row>
    <row r="59" spans="3:11" x14ac:dyDescent="0.3">
      <c r="C59" s="30"/>
      <c r="D59" s="34"/>
      <c r="E59" s="34"/>
      <c r="F59" s="32"/>
      <c r="G59" s="42"/>
      <c r="H59" s="34"/>
      <c r="I59" s="34"/>
      <c r="J59" s="34"/>
      <c r="K59" s="37"/>
    </row>
    <row r="60" spans="3:11" x14ac:dyDescent="0.3">
      <c r="C60" s="30"/>
      <c r="D60" s="34"/>
      <c r="E60" s="34"/>
      <c r="F60" s="32"/>
      <c r="G60" s="42"/>
      <c r="H60" s="34"/>
      <c r="I60" s="34"/>
      <c r="J60" s="34"/>
      <c r="K60" s="37"/>
    </row>
    <row r="61" spans="3:11" x14ac:dyDescent="0.3">
      <c r="C61" s="30"/>
      <c r="D61" s="34"/>
      <c r="E61" s="34"/>
      <c r="F61" s="32"/>
      <c r="G61" s="42"/>
      <c r="H61" s="34"/>
      <c r="I61" s="34"/>
      <c r="J61" s="34"/>
      <c r="K61" s="37"/>
    </row>
    <row r="62" spans="3:11" x14ac:dyDescent="0.3">
      <c r="C62" s="30"/>
      <c r="D62" s="34"/>
      <c r="E62" s="34"/>
      <c r="F62" s="32"/>
      <c r="G62" s="42"/>
      <c r="H62" s="34"/>
      <c r="I62" s="34"/>
      <c r="J62" s="34"/>
      <c r="K62" s="37"/>
    </row>
    <row r="63" spans="3:11" x14ac:dyDescent="0.3">
      <c r="C63" s="30"/>
      <c r="D63" s="34"/>
      <c r="E63" s="34"/>
      <c r="F63" s="32"/>
      <c r="G63" s="42"/>
      <c r="H63" s="34"/>
      <c r="I63" s="34"/>
      <c r="J63" s="34"/>
      <c r="K63" s="37"/>
    </row>
    <row r="64" spans="3:11" x14ac:dyDescent="0.3">
      <c r="C64" s="30"/>
      <c r="D64" s="34"/>
      <c r="E64" s="34"/>
      <c r="F64" s="32"/>
      <c r="G64" s="42"/>
      <c r="H64" s="34"/>
      <c r="I64" s="34"/>
      <c r="J64" s="34"/>
      <c r="K64" s="37"/>
    </row>
    <row r="65" spans="3:11" x14ac:dyDescent="0.3">
      <c r="C65" s="30"/>
      <c r="D65" s="34"/>
      <c r="E65" s="34"/>
      <c r="F65" s="32"/>
      <c r="G65" s="42"/>
      <c r="H65" s="34"/>
      <c r="I65" s="34"/>
      <c r="J65" s="34"/>
      <c r="K65" s="37"/>
    </row>
    <row r="66" spans="3:11" x14ac:dyDescent="0.3">
      <c r="C66" s="30"/>
      <c r="D66" s="34"/>
      <c r="E66" s="34"/>
      <c r="F66" s="32"/>
      <c r="G66" s="42"/>
      <c r="H66" s="34"/>
      <c r="I66" s="34"/>
      <c r="J66" s="34"/>
      <c r="K66" s="37"/>
    </row>
    <row r="67" spans="3:11" x14ac:dyDescent="0.3">
      <c r="C67" s="30"/>
      <c r="D67" s="34"/>
      <c r="E67" s="34"/>
      <c r="F67" s="32"/>
      <c r="G67" s="42"/>
      <c r="H67" s="34"/>
      <c r="I67" s="34"/>
      <c r="J67" s="34"/>
      <c r="K67" s="37"/>
    </row>
    <row r="68" spans="3:11" x14ac:dyDescent="0.3">
      <c r="C68" s="30"/>
      <c r="D68" s="34"/>
      <c r="E68" s="34"/>
      <c r="F68" s="32"/>
      <c r="G68" s="42"/>
      <c r="H68" s="34"/>
      <c r="I68" s="34"/>
      <c r="J68" s="34"/>
      <c r="K68" s="37"/>
    </row>
    <row r="69" spans="3:11" x14ac:dyDescent="0.3">
      <c r="C69" s="30"/>
      <c r="D69" s="34"/>
      <c r="E69" s="34"/>
      <c r="F69" s="32"/>
      <c r="G69" s="42"/>
      <c r="H69" s="34"/>
      <c r="I69" s="34"/>
      <c r="J69" s="34"/>
      <c r="K69" s="37"/>
    </row>
    <row r="70" spans="3:11" x14ac:dyDescent="0.3">
      <c r="C70" s="30"/>
      <c r="D70" s="34"/>
      <c r="E70" s="34"/>
      <c r="F70" s="32"/>
      <c r="G70" s="42"/>
      <c r="H70" s="34"/>
      <c r="I70" s="34"/>
      <c r="J70" s="34"/>
      <c r="K70" s="37"/>
    </row>
    <row r="71" spans="3:11" x14ac:dyDescent="0.3">
      <c r="C71" s="30"/>
      <c r="D71" s="34"/>
      <c r="E71" s="34"/>
      <c r="F71" s="32"/>
      <c r="G71" s="42"/>
      <c r="H71" s="34"/>
      <c r="I71" s="34"/>
      <c r="J71" s="34"/>
      <c r="K71" s="37"/>
    </row>
    <row r="72" spans="3:11" x14ac:dyDescent="0.3">
      <c r="C72" s="30"/>
      <c r="D72" s="34"/>
      <c r="E72" s="34"/>
      <c r="F72" s="32"/>
      <c r="G72" s="42"/>
      <c r="H72" s="34"/>
      <c r="I72" s="34"/>
      <c r="J72" s="34"/>
      <c r="K72" s="37"/>
    </row>
    <row r="73" spans="3:11" x14ac:dyDescent="0.3">
      <c r="C73" s="30"/>
      <c r="D73" s="34"/>
      <c r="E73" s="34"/>
      <c r="F73" s="32"/>
      <c r="G73" s="42"/>
      <c r="H73" s="34"/>
      <c r="I73" s="34"/>
      <c r="J73" s="34"/>
      <c r="K73" s="37"/>
    </row>
    <row r="74" spans="3:11" x14ac:dyDescent="0.3">
      <c r="C74" s="30"/>
      <c r="D74" s="34"/>
      <c r="E74" s="34"/>
      <c r="F74" s="32"/>
      <c r="G74" s="42"/>
      <c r="H74" s="34"/>
      <c r="I74" s="34"/>
      <c r="J74" s="34"/>
      <c r="K74" s="37"/>
    </row>
    <row r="75" spans="3:11" x14ac:dyDescent="0.3">
      <c r="C75" s="30"/>
      <c r="D75" s="34"/>
      <c r="E75" s="34"/>
      <c r="F75" s="32"/>
      <c r="G75" s="42"/>
      <c r="H75" s="34"/>
      <c r="I75" s="34"/>
      <c r="J75" s="34"/>
      <c r="K75" s="37"/>
    </row>
    <row r="76" spans="3:11" x14ac:dyDescent="0.3">
      <c r="C76" s="30"/>
      <c r="D76" s="34"/>
      <c r="E76" s="34"/>
      <c r="F76" s="32"/>
      <c r="G76" s="42"/>
      <c r="H76" s="34"/>
      <c r="I76" s="34"/>
      <c r="J76" s="34"/>
      <c r="K76" s="37"/>
    </row>
    <row r="77" spans="3:11" x14ac:dyDescent="0.3">
      <c r="C77" s="30"/>
      <c r="D77" s="34"/>
      <c r="E77" s="34"/>
      <c r="F77" s="32"/>
      <c r="G77" s="42"/>
      <c r="H77" s="34"/>
      <c r="I77" s="34"/>
      <c r="J77" s="34"/>
      <c r="K77" s="37"/>
    </row>
    <row r="78" spans="3:11" x14ac:dyDescent="0.3">
      <c r="C78" s="30"/>
      <c r="D78" s="34"/>
      <c r="E78" s="34"/>
      <c r="F78" s="32"/>
      <c r="G78" s="42"/>
      <c r="H78" s="34"/>
      <c r="I78" s="34"/>
      <c r="J78" s="34"/>
      <c r="K78" s="37"/>
    </row>
    <row r="79" spans="3:11" x14ac:dyDescent="0.3">
      <c r="C79" s="30"/>
      <c r="D79" s="34"/>
      <c r="E79" s="34"/>
      <c r="F79" s="32"/>
      <c r="G79" s="42"/>
      <c r="H79" s="34"/>
      <c r="I79" s="34"/>
      <c r="J79" s="34"/>
      <c r="K79" s="37"/>
    </row>
    <row r="80" spans="3:11" x14ac:dyDescent="0.3">
      <c r="C80" s="30"/>
      <c r="D80" s="34"/>
      <c r="E80" s="34"/>
      <c r="F80" s="32"/>
      <c r="G80" s="42"/>
      <c r="H80" s="34"/>
      <c r="I80" s="34"/>
      <c r="J80" s="34"/>
      <c r="K80" s="37"/>
    </row>
    <row r="81" spans="3:11" x14ac:dyDescent="0.3">
      <c r="C81" s="30"/>
      <c r="D81" s="34"/>
      <c r="E81" s="34"/>
      <c r="F81" s="32"/>
      <c r="G81" s="42"/>
      <c r="H81" s="34"/>
      <c r="I81" s="34"/>
      <c r="J81" s="34"/>
      <c r="K81" s="37"/>
    </row>
    <row r="82" spans="3:11" x14ac:dyDescent="0.3">
      <c r="C82" s="30"/>
      <c r="D82" s="34"/>
      <c r="E82" s="34"/>
      <c r="F82" s="32"/>
      <c r="G82" s="42"/>
      <c r="H82" s="34"/>
      <c r="I82" s="34"/>
      <c r="J82" s="34"/>
      <c r="K82" s="37"/>
    </row>
    <row r="83" spans="3:11" x14ac:dyDescent="0.3">
      <c r="C83" s="30"/>
      <c r="D83" s="34"/>
      <c r="E83" s="34"/>
      <c r="F83" s="32"/>
      <c r="G83" s="42"/>
      <c r="H83" s="34"/>
      <c r="I83" s="34"/>
      <c r="J83" s="34"/>
      <c r="K83" s="37"/>
    </row>
    <row r="84" spans="3:11" x14ac:dyDescent="0.3">
      <c r="C84" s="30"/>
      <c r="D84" s="34"/>
      <c r="E84" s="34"/>
      <c r="F84" s="32"/>
      <c r="G84" s="42"/>
      <c r="H84" s="34"/>
      <c r="I84" s="34"/>
      <c r="J84" s="34"/>
      <c r="K84" s="37"/>
    </row>
    <row r="85" spans="3:11" x14ac:dyDescent="0.3">
      <c r="C85" s="30"/>
      <c r="D85" s="34"/>
      <c r="E85" s="34"/>
      <c r="F85" s="32"/>
      <c r="G85" s="42"/>
      <c r="H85" s="34"/>
      <c r="I85" s="34"/>
      <c r="J85" s="34"/>
      <c r="K85" s="37"/>
    </row>
    <row r="86" spans="3:11" x14ac:dyDescent="0.3">
      <c r="C86" s="30"/>
      <c r="D86" s="34"/>
      <c r="E86" s="34"/>
      <c r="F86" s="32"/>
      <c r="G86" s="42"/>
      <c r="H86" s="34"/>
      <c r="I86" s="34"/>
      <c r="J86" s="34"/>
      <c r="K86" s="37"/>
    </row>
    <row r="87" spans="3:11" x14ac:dyDescent="0.3">
      <c r="C87" s="30"/>
      <c r="D87" s="34"/>
      <c r="E87" s="34"/>
      <c r="F87" s="32"/>
      <c r="G87" s="42"/>
      <c r="H87" s="34"/>
      <c r="I87" s="34"/>
      <c r="J87" s="34"/>
      <c r="K87" s="37"/>
    </row>
    <row r="88" spans="3:11" x14ac:dyDescent="0.3">
      <c r="C88" s="30"/>
      <c r="D88" s="34"/>
      <c r="E88" s="34"/>
      <c r="F88" s="32"/>
      <c r="G88" s="42"/>
      <c r="H88" s="34"/>
      <c r="I88" s="34"/>
      <c r="J88" s="34"/>
      <c r="K88" s="37"/>
    </row>
    <row r="89" spans="3:11" x14ac:dyDescent="0.3">
      <c r="C89" s="30"/>
      <c r="D89" s="34"/>
      <c r="E89" s="34"/>
      <c r="F89" s="32"/>
      <c r="G89" s="42"/>
      <c r="H89" s="34"/>
      <c r="I89" s="34"/>
      <c r="J89" s="34"/>
      <c r="K89" s="37"/>
    </row>
    <row r="90" spans="3:11" x14ac:dyDescent="0.3">
      <c r="C90" s="30"/>
      <c r="D90" s="34"/>
      <c r="E90" s="34"/>
      <c r="F90" s="32"/>
      <c r="G90" s="42"/>
      <c r="H90" s="34"/>
      <c r="I90" s="34"/>
      <c r="J90" s="34"/>
      <c r="K90" s="37"/>
    </row>
    <row r="91" spans="3:11" x14ac:dyDescent="0.3">
      <c r="C91" s="30"/>
      <c r="D91" s="34"/>
      <c r="E91" s="34"/>
      <c r="F91" s="32"/>
      <c r="G91" s="42"/>
      <c r="H91" s="34"/>
      <c r="I91" s="34"/>
      <c r="J91" s="34"/>
      <c r="K91" s="37"/>
    </row>
    <row r="92" spans="3:11" x14ac:dyDescent="0.3">
      <c r="C92" s="30"/>
      <c r="D92" s="34"/>
      <c r="E92" s="34"/>
      <c r="F92" s="32"/>
      <c r="G92" s="42"/>
      <c r="H92" s="34"/>
      <c r="I92" s="34"/>
      <c r="J92" s="34"/>
      <c r="K92" s="37"/>
    </row>
    <row r="93" spans="3:11" x14ac:dyDescent="0.3">
      <c r="C93" s="30"/>
      <c r="D93" s="34"/>
      <c r="E93" s="34"/>
      <c r="F93" s="32"/>
      <c r="G93" s="42"/>
      <c r="H93" s="34"/>
      <c r="I93" s="34"/>
      <c r="J93" s="34"/>
      <c r="K93" s="37"/>
    </row>
    <row r="94" spans="3:11" x14ac:dyDescent="0.3">
      <c r="C94" s="30"/>
      <c r="D94" s="34"/>
      <c r="E94" s="34"/>
      <c r="F94" s="32"/>
      <c r="G94" s="42"/>
      <c r="H94" s="34"/>
      <c r="I94" s="34"/>
      <c r="J94" s="34"/>
      <c r="K94" s="60"/>
    </row>
    <row r="95" spans="3:11" x14ac:dyDescent="0.3">
      <c r="C95" s="30"/>
      <c r="D95" s="34"/>
      <c r="E95" s="34"/>
      <c r="F95" s="32"/>
      <c r="G95" s="42"/>
      <c r="H95" s="34"/>
      <c r="I95" s="34"/>
      <c r="J95" s="34"/>
      <c r="K95" s="37"/>
    </row>
    <row r="96" spans="3:11" x14ac:dyDescent="0.3">
      <c r="C96" s="30"/>
      <c r="D96" s="34"/>
      <c r="E96" s="34"/>
      <c r="F96" s="32"/>
      <c r="G96" s="42"/>
      <c r="H96" s="34"/>
      <c r="I96" s="34"/>
      <c r="J96" s="34"/>
      <c r="K96" s="37"/>
    </row>
    <row r="97" spans="3:11" x14ac:dyDescent="0.3">
      <c r="C97" s="30"/>
      <c r="D97" s="34"/>
      <c r="E97" s="34"/>
      <c r="F97" s="32"/>
      <c r="G97" s="42"/>
      <c r="H97" s="34"/>
      <c r="I97" s="34"/>
      <c r="J97" s="34"/>
      <c r="K97" s="37"/>
    </row>
    <row r="98" spans="3:11" x14ac:dyDescent="0.3">
      <c r="C98" s="30"/>
      <c r="D98" s="34"/>
      <c r="E98" s="34"/>
      <c r="F98" s="32"/>
      <c r="G98" s="42"/>
      <c r="H98" s="34"/>
      <c r="I98" s="34"/>
      <c r="J98" s="34"/>
      <c r="K98" s="37"/>
    </row>
    <row r="99" spans="3:11" x14ac:dyDescent="0.3">
      <c r="C99" s="30"/>
      <c r="D99" s="34"/>
      <c r="E99" s="34"/>
      <c r="F99" s="32"/>
      <c r="G99" s="42"/>
      <c r="H99" s="34"/>
      <c r="I99" s="34"/>
      <c r="J99" s="34"/>
      <c r="K99" s="37"/>
    </row>
    <row r="100" spans="3:11" x14ac:dyDescent="0.3">
      <c r="C100" s="30"/>
      <c r="D100" s="34"/>
      <c r="E100" s="34"/>
      <c r="F100" s="32"/>
      <c r="G100" s="42"/>
      <c r="H100" s="34"/>
      <c r="I100" s="34"/>
      <c r="J100" s="34"/>
      <c r="K100" s="37"/>
    </row>
    <row r="101" spans="3:11" x14ac:dyDescent="0.3">
      <c r="C101" s="61"/>
      <c r="D101" s="34"/>
      <c r="E101" s="34"/>
      <c r="F101" s="32"/>
      <c r="G101" s="42"/>
      <c r="H101" s="34"/>
      <c r="I101" s="34"/>
      <c r="J101" s="34"/>
      <c r="K101" s="37"/>
    </row>
    <row r="102" spans="3:11" x14ac:dyDescent="0.3">
      <c r="C102" s="30"/>
      <c r="D102" s="34"/>
      <c r="E102" s="34"/>
      <c r="F102" s="32"/>
      <c r="G102" s="42"/>
      <c r="H102" s="34"/>
      <c r="I102" s="34"/>
      <c r="J102" s="34"/>
      <c r="K102" s="37"/>
    </row>
    <row r="103" spans="3:11" x14ac:dyDescent="0.3">
      <c r="C103" s="30"/>
      <c r="D103" s="31"/>
      <c r="E103" s="45"/>
      <c r="F103" s="32"/>
      <c r="G103" s="42"/>
      <c r="H103" s="34"/>
      <c r="I103" s="34"/>
      <c r="J103" s="34"/>
      <c r="K103" s="37"/>
    </row>
    <row r="104" spans="3:11" x14ac:dyDescent="0.3">
      <c r="C104" s="30"/>
      <c r="D104" s="31"/>
      <c r="E104" s="45"/>
      <c r="F104" s="32"/>
      <c r="G104" s="33"/>
      <c r="H104" s="45"/>
      <c r="I104" s="45"/>
      <c r="J104" s="34"/>
      <c r="K104" s="37"/>
    </row>
    <row r="105" spans="3:11" x14ac:dyDescent="0.3">
      <c r="C105" s="30"/>
      <c r="D105" s="34"/>
      <c r="E105" s="34"/>
      <c r="F105" s="32"/>
      <c r="G105" s="42"/>
      <c r="H105" s="34"/>
      <c r="I105" s="34"/>
      <c r="J105" s="34"/>
      <c r="K105" s="37"/>
    </row>
    <row r="106" spans="3:11" x14ac:dyDescent="0.3">
      <c r="C106" s="30"/>
      <c r="D106" s="34"/>
      <c r="E106" s="34"/>
      <c r="F106" s="32"/>
      <c r="G106" s="42"/>
      <c r="H106" s="34"/>
      <c r="I106" s="34"/>
      <c r="J106" s="34"/>
      <c r="K106" s="37"/>
    </row>
    <row r="107" spans="3:11" x14ac:dyDescent="0.3">
      <c r="C107" s="30"/>
      <c r="D107" s="34"/>
      <c r="E107" s="34"/>
      <c r="F107" s="32"/>
      <c r="G107" s="42"/>
      <c r="H107" s="34"/>
      <c r="I107" s="34"/>
      <c r="J107" s="34"/>
      <c r="K107" s="37"/>
    </row>
    <row r="108" spans="3:11" x14ac:dyDescent="0.3">
      <c r="C108" s="30"/>
      <c r="D108" s="34"/>
      <c r="E108" s="34"/>
      <c r="F108" s="32"/>
      <c r="G108" s="42"/>
      <c r="H108" s="34"/>
      <c r="I108" s="34"/>
      <c r="J108" s="34"/>
      <c r="K108" s="37"/>
    </row>
    <row r="109" spans="3:11" x14ac:dyDescent="0.3">
      <c r="C109" s="30"/>
      <c r="D109" s="34"/>
      <c r="E109" s="34"/>
      <c r="F109" s="32"/>
      <c r="G109" s="42"/>
      <c r="H109" s="34"/>
      <c r="I109" s="34"/>
      <c r="J109" s="34"/>
      <c r="K109" s="37"/>
    </row>
    <row r="110" spans="3:11" x14ac:dyDescent="0.3">
      <c r="C110" s="30"/>
      <c r="D110" s="34"/>
      <c r="E110" s="34"/>
      <c r="F110" s="32"/>
      <c r="G110" s="42"/>
      <c r="H110" s="34"/>
      <c r="I110" s="34"/>
      <c r="J110" s="34"/>
      <c r="K110" s="37"/>
    </row>
    <row r="111" spans="3:11" x14ac:dyDescent="0.3">
      <c r="C111" s="30"/>
      <c r="D111" s="34"/>
      <c r="E111" s="34"/>
      <c r="F111" s="32"/>
      <c r="G111" s="42"/>
      <c r="H111" s="34"/>
      <c r="I111" s="34"/>
      <c r="J111" s="34"/>
      <c r="K111" s="37"/>
    </row>
    <row r="112" spans="3:11" x14ac:dyDescent="0.3">
      <c r="C112" s="30"/>
      <c r="D112" s="34"/>
      <c r="E112" s="34"/>
      <c r="F112" s="32"/>
      <c r="G112" s="42"/>
      <c r="H112" s="34"/>
      <c r="I112" s="34"/>
      <c r="J112" s="34"/>
      <c r="K112" s="37"/>
    </row>
    <row r="113" spans="3:11" x14ac:dyDescent="0.3">
      <c r="C113" s="30"/>
      <c r="D113" s="34"/>
      <c r="E113" s="34"/>
      <c r="F113" s="32"/>
      <c r="G113" s="42"/>
      <c r="H113" s="34"/>
      <c r="I113" s="34"/>
      <c r="J113" s="34"/>
      <c r="K113" s="37"/>
    </row>
    <row r="114" spans="3:11" x14ac:dyDescent="0.3">
      <c r="C114" s="30"/>
      <c r="D114" s="34"/>
      <c r="E114" s="34"/>
      <c r="F114" s="32"/>
      <c r="G114" s="42"/>
      <c r="H114" s="34"/>
      <c r="I114" s="34"/>
      <c r="J114" s="34"/>
      <c r="K114" s="37"/>
    </row>
    <row r="115" spans="3:11" x14ac:dyDescent="0.3">
      <c r="C115" s="30"/>
      <c r="D115" s="34"/>
      <c r="E115" s="34"/>
      <c r="F115" s="32"/>
      <c r="G115" s="42"/>
      <c r="H115" s="34"/>
      <c r="I115" s="34"/>
      <c r="J115" s="34"/>
      <c r="K115" s="37"/>
    </row>
    <row r="116" spans="3:11" x14ac:dyDescent="0.3">
      <c r="C116" s="30"/>
      <c r="D116" s="34"/>
      <c r="E116" s="34"/>
      <c r="F116" s="32"/>
      <c r="G116" s="42"/>
      <c r="H116" s="34"/>
      <c r="I116" s="34"/>
      <c r="J116" s="34"/>
      <c r="K116" s="37"/>
    </row>
    <row r="117" spans="3:11" x14ac:dyDescent="0.3">
      <c r="C117" s="30"/>
      <c r="D117" s="34"/>
      <c r="E117" s="34"/>
      <c r="F117" s="32"/>
      <c r="G117" s="42"/>
      <c r="H117" s="34"/>
      <c r="I117" s="34"/>
      <c r="J117" s="34"/>
      <c r="K117" s="37"/>
    </row>
    <row r="118" spans="3:11" x14ac:dyDescent="0.3">
      <c r="C118" s="30"/>
      <c r="D118" s="34"/>
      <c r="E118" s="34"/>
      <c r="F118" s="32"/>
      <c r="G118" s="42"/>
      <c r="H118" s="34"/>
      <c r="I118" s="34"/>
      <c r="J118" s="34"/>
      <c r="K118" s="37"/>
    </row>
    <row r="119" spans="3:11" x14ac:dyDescent="0.3">
      <c r="C119" s="30"/>
      <c r="D119" s="34"/>
      <c r="E119" s="34"/>
      <c r="F119" s="32"/>
      <c r="G119" s="42"/>
      <c r="H119" s="34"/>
      <c r="I119" s="34"/>
      <c r="J119" s="34"/>
      <c r="K119" s="37"/>
    </row>
    <row r="120" spans="3:11" x14ac:dyDescent="0.3">
      <c r="C120" s="30"/>
      <c r="D120" s="34"/>
      <c r="E120" s="34"/>
      <c r="F120" s="32"/>
      <c r="G120" s="42"/>
      <c r="H120" s="34"/>
      <c r="I120" s="34"/>
      <c r="J120" s="34"/>
      <c r="K120" s="37"/>
    </row>
    <row r="121" spans="3:11" x14ac:dyDescent="0.3">
      <c r="C121" s="30"/>
      <c r="D121" s="34"/>
      <c r="E121" s="34"/>
      <c r="F121" s="32"/>
      <c r="G121" s="42"/>
      <c r="H121" s="34"/>
      <c r="I121" s="34"/>
      <c r="J121" s="34"/>
      <c r="K121" s="37"/>
    </row>
    <row r="122" spans="3:11" x14ac:dyDescent="0.3">
      <c r="C122" s="30"/>
      <c r="D122" s="34"/>
      <c r="E122" s="34"/>
      <c r="F122" s="32"/>
      <c r="G122" s="42"/>
      <c r="H122" s="34"/>
      <c r="I122" s="34"/>
      <c r="J122" s="34"/>
      <c r="K122" s="37"/>
    </row>
    <row r="123" spans="3:11" x14ac:dyDescent="0.3">
      <c r="C123" s="30"/>
      <c r="D123" s="34"/>
      <c r="E123" s="34"/>
      <c r="F123" s="32"/>
      <c r="G123" s="42"/>
      <c r="H123" s="34"/>
      <c r="I123" s="34"/>
      <c r="J123" s="34"/>
      <c r="K123" s="37"/>
    </row>
    <row r="124" spans="3:11" x14ac:dyDescent="0.3">
      <c r="C124" s="30"/>
      <c r="D124" s="34"/>
      <c r="E124" s="34"/>
      <c r="F124" s="32"/>
      <c r="G124" s="42"/>
      <c r="H124" s="34"/>
      <c r="I124" s="34"/>
      <c r="J124" s="34"/>
      <c r="K124" s="37"/>
    </row>
    <row r="125" spans="3:11" x14ac:dyDescent="0.3">
      <c r="C125" s="30"/>
      <c r="D125" s="34"/>
      <c r="E125" s="34"/>
      <c r="F125" s="32"/>
      <c r="G125" s="42"/>
      <c r="H125" s="34"/>
      <c r="I125" s="34"/>
      <c r="J125" s="34"/>
      <c r="K125" s="37"/>
    </row>
    <row r="126" spans="3:11" x14ac:dyDescent="0.3">
      <c r="C126" s="30"/>
      <c r="D126" s="34"/>
      <c r="E126" s="34"/>
      <c r="F126" s="32"/>
      <c r="G126" s="42"/>
      <c r="H126" s="34"/>
      <c r="I126" s="34"/>
      <c r="J126" s="34"/>
      <c r="K126" s="37"/>
    </row>
    <row r="127" spans="3:11" x14ac:dyDescent="0.3">
      <c r="C127" s="30"/>
      <c r="D127" s="34"/>
      <c r="E127" s="34"/>
      <c r="F127" s="32"/>
      <c r="G127" s="42"/>
      <c r="H127" s="34"/>
      <c r="I127" s="34"/>
      <c r="J127" s="34"/>
      <c r="K127" s="37"/>
    </row>
    <row r="128" spans="3:11" x14ac:dyDescent="0.3">
      <c r="C128" s="30"/>
      <c r="D128" s="34"/>
      <c r="E128" s="34"/>
      <c r="F128" s="32"/>
      <c r="G128" s="42"/>
      <c r="H128" s="34"/>
      <c r="I128" s="34"/>
      <c r="J128" s="34"/>
      <c r="K128" s="37"/>
    </row>
    <row r="129" spans="3:11" x14ac:dyDescent="0.3">
      <c r="C129" s="30"/>
      <c r="D129" s="34"/>
      <c r="E129" s="34"/>
      <c r="F129" s="32"/>
      <c r="G129" s="42"/>
      <c r="H129" s="34"/>
      <c r="I129" s="34"/>
      <c r="J129" s="34"/>
      <c r="K129" s="37"/>
    </row>
    <row r="130" spans="3:11" x14ac:dyDescent="0.3">
      <c r="C130" s="30"/>
      <c r="D130" s="34"/>
      <c r="E130" s="34"/>
      <c r="F130" s="32"/>
      <c r="G130" s="42"/>
      <c r="H130" s="34"/>
      <c r="I130" s="34"/>
      <c r="J130" s="34"/>
      <c r="K130" s="37"/>
    </row>
    <row r="131" spans="3:11" x14ac:dyDescent="0.3">
      <c r="C131" s="30"/>
      <c r="D131" s="34"/>
      <c r="E131" s="34"/>
      <c r="F131" s="32"/>
      <c r="G131" s="42"/>
      <c r="H131" s="34"/>
      <c r="I131" s="34"/>
      <c r="J131" s="34"/>
      <c r="K131" s="37"/>
    </row>
    <row r="132" spans="3:11" x14ac:dyDescent="0.3">
      <c r="C132" s="30"/>
      <c r="D132" s="34"/>
      <c r="E132" s="34"/>
      <c r="F132" s="32"/>
      <c r="G132" s="42"/>
      <c r="H132" s="34"/>
      <c r="I132" s="34"/>
      <c r="J132" s="34"/>
      <c r="K132" s="37"/>
    </row>
    <row r="133" spans="3:11" x14ac:dyDescent="0.3">
      <c r="C133" s="30"/>
      <c r="D133" s="34"/>
      <c r="E133" s="34"/>
      <c r="F133" s="32"/>
      <c r="G133" s="42"/>
      <c r="H133" s="34"/>
      <c r="I133" s="34"/>
      <c r="J133" s="34"/>
      <c r="K133" s="37"/>
    </row>
    <row r="134" spans="3:11" x14ac:dyDescent="0.3">
      <c r="C134" s="30"/>
      <c r="D134" s="34"/>
      <c r="E134" s="34"/>
      <c r="F134" s="32"/>
      <c r="G134" s="42"/>
      <c r="H134" s="34"/>
      <c r="I134" s="34"/>
      <c r="J134" s="34"/>
      <c r="K134" s="37"/>
    </row>
    <row r="135" spans="3:11" x14ac:dyDescent="0.3">
      <c r="C135" s="30"/>
      <c r="D135" s="34"/>
      <c r="E135" s="34"/>
      <c r="F135" s="32"/>
      <c r="G135" s="42"/>
      <c r="H135" s="34"/>
      <c r="I135" s="34"/>
      <c r="J135" s="34"/>
      <c r="K135" s="37"/>
    </row>
    <row r="136" spans="3:11" x14ac:dyDescent="0.3">
      <c r="C136" s="30"/>
      <c r="D136" s="34"/>
      <c r="E136" s="34"/>
      <c r="F136" s="32"/>
      <c r="G136" s="42"/>
      <c r="H136" s="34"/>
      <c r="I136" s="34"/>
      <c r="J136" s="34"/>
      <c r="K136" s="37"/>
    </row>
    <row r="137" spans="3:11" x14ac:dyDescent="0.3">
      <c r="C137" s="30"/>
      <c r="D137" s="34"/>
      <c r="E137" s="34"/>
      <c r="F137" s="32"/>
      <c r="G137" s="42"/>
      <c r="H137" s="34"/>
      <c r="I137" s="34"/>
      <c r="J137" s="34"/>
      <c r="K137" s="37"/>
    </row>
    <row r="138" spans="3:11" x14ac:dyDescent="0.3">
      <c r="C138" s="30"/>
      <c r="D138" s="34"/>
      <c r="E138" s="34"/>
      <c r="F138" s="32"/>
      <c r="G138" s="42"/>
      <c r="H138" s="34"/>
      <c r="I138" s="34"/>
      <c r="J138" s="34"/>
      <c r="K138" s="37"/>
    </row>
    <row r="139" spans="3:11" x14ac:dyDescent="0.3">
      <c r="C139" s="30"/>
      <c r="D139" s="34"/>
      <c r="E139" s="34"/>
      <c r="F139" s="32"/>
      <c r="G139" s="42"/>
      <c r="H139" s="34"/>
      <c r="I139" s="34"/>
      <c r="J139" s="34"/>
      <c r="K139" s="37"/>
    </row>
    <row r="140" spans="3:11" x14ac:dyDescent="0.3">
      <c r="C140" s="30"/>
      <c r="D140" s="34"/>
      <c r="E140" s="34"/>
      <c r="F140" s="32"/>
      <c r="G140" s="42"/>
      <c r="H140" s="34"/>
      <c r="I140" s="34"/>
      <c r="J140" s="34"/>
      <c r="K140" s="37"/>
    </row>
    <row r="141" spans="3:11" x14ac:dyDescent="0.3">
      <c r="C141" s="30"/>
      <c r="D141" s="34"/>
      <c r="E141" s="34"/>
      <c r="F141" s="32"/>
      <c r="G141" s="42"/>
      <c r="H141" s="34"/>
      <c r="I141" s="34"/>
      <c r="J141" s="34"/>
      <c r="K141" s="37"/>
    </row>
    <row r="142" spans="3:11" x14ac:dyDescent="0.3">
      <c r="C142" s="30"/>
      <c r="D142" s="34"/>
      <c r="E142" s="34"/>
      <c r="F142" s="32"/>
      <c r="G142" s="42"/>
      <c r="H142" s="34"/>
      <c r="I142" s="34"/>
      <c r="J142" s="34"/>
      <c r="K142" s="37"/>
    </row>
    <row r="143" spans="3:11" x14ac:dyDescent="0.3">
      <c r="C143" s="30"/>
      <c r="D143" s="34"/>
      <c r="E143" s="34"/>
      <c r="F143" s="32"/>
      <c r="G143" s="42"/>
      <c r="H143" s="34"/>
      <c r="I143" s="34"/>
      <c r="J143" s="34"/>
      <c r="K143" s="37"/>
    </row>
    <row r="144" spans="3:11" x14ac:dyDescent="0.3">
      <c r="C144" s="30"/>
      <c r="D144" s="34"/>
      <c r="E144" s="34"/>
      <c r="F144" s="32"/>
      <c r="G144" s="42"/>
      <c r="H144" s="34"/>
      <c r="I144" s="34"/>
      <c r="J144" s="34"/>
      <c r="K144" s="37"/>
    </row>
    <row r="145" spans="3:11" x14ac:dyDescent="0.3">
      <c r="C145" s="30"/>
      <c r="D145" s="34"/>
      <c r="E145" s="34"/>
      <c r="F145" s="32"/>
      <c r="G145" s="42"/>
      <c r="H145" s="34"/>
      <c r="I145" s="34"/>
      <c r="J145" s="34"/>
      <c r="K145" s="37"/>
    </row>
    <row r="146" spans="3:11" x14ac:dyDescent="0.3">
      <c r="C146" s="30"/>
      <c r="D146" s="34"/>
      <c r="E146" s="34"/>
      <c r="F146" s="32"/>
      <c r="G146" s="42"/>
      <c r="H146" s="34"/>
      <c r="I146" s="34"/>
      <c r="J146" s="34"/>
      <c r="K146" s="37"/>
    </row>
    <row r="147" spans="3:11" x14ac:dyDescent="0.3">
      <c r="C147" s="30"/>
      <c r="D147" s="34"/>
      <c r="E147" s="34"/>
      <c r="F147" s="32"/>
      <c r="G147" s="42"/>
      <c r="H147" s="34"/>
      <c r="I147" s="34"/>
      <c r="J147" s="34"/>
      <c r="K147" s="37"/>
    </row>
    <row r="148" spans="3:11" x14ac:dyDescent="0.3">
      <c r="C148" s="30"/>
      <c r="D148" s="34"/>
      <c r="E148" s="34"/>
      <c r="F148" s="32"/>
      <c r="G148" s="42"/>
      <c r="H148" s="34"/>
      <c r="I148" s="34"/>
      <c r="J148" s="34"/>
      <c r="K148" s="37"/>
    </row>
    <row r="149" spans="3:11" x14ac:dyDescent="0.3">
      <c r="C149" s="30"/>
      <c r="D149" s="34"/>
      <c r="E149" s="34"/>
      <c r="F149" s="32"/>
      <c r="G149" s="42"/>
      <c r="H149" s="34"/>
      <c r="I149" s="34"/>
      <c r="J149" s="34"/>
      <c r="K149" s="37"/>
    </row>
    <row r="150" spans="3:11" x14ac:dyDescent="0.3">
      <c r="C150" s="30"/>
      <c r="D150" s="34"/>
      <c r="E150" s="34"/>
      <c r="F150" s="32"/>
      <c r="G150" s="42"/>
      <c r="H150" s="34"/>
      <c r="I150" s="34"/>
      <c r="J150" s="34"/>
      <c r="K150" s="37"/>
    </row>
    <row r="151" spans="3:11" x14ac:dyDescent="0.3">
      <c r="C151" s="30"/>
      <c r="D151" s="34"/>
      <c r="E151" s="34"/>
      <c r="F151" s="32"/>
      <c r="G151" s="42"/>
      <c r="H151" s="34"/>
      <c r="I151" s="34"/>
      <c r="J151" s="34"/>
      <c r="K151" s="37"/>
    </row>
    <row r="152" spans="3:11" x14ac:dyDescent="0.3">
      <c r="C152" s="30"/>
      <c r="D152" s="34"/>
      <c r="E152" s="34"/>
      <c r="F152" s="32"/>
      <c r="G152" s="42"/>
      <c r="H152" s="34"/>
      <c r="I152" s="34"/>
      <c r="J152" s="34"/>
      <c r="K152" s="37"/>
    </row>
    <row r="153" spans="3:11" x14ac:dyDescent="0.3">
      <c r="C153" s="30"/>
      <c r="D153" s="34"/>
      <c r="E153" s="34"/>
      <c r="F153" s="32"/>
      <c r="G153" s="42"/>
      <c r="H153" s="34"/>
      <c r="I153" s="34"/>
      <c r="J153" s="34"/>
      <c r="K153" s="37"/>
    </row>
    <row r="154" spans="3:11" x14ac:dyDescent="0.3">
      <c r="C154" s="30"/>
      <c r="D154" s="34"/>
      <c r="E154" s="34"/>
      <c r="F154" s="32"/>
      <c r="G154" s="42"/>
      <c r="H154" s="34"/>
      <c r="I154" s="34"/>
      <c r="J154" s="34"/>
      <c r="K154" s="37"/>
    </row>
    <row r="155" spans="3:11" x14ac:dyDescent="0.3">
      <c r="C155" s="30"/>
      <c r="D155" s="34"/>
      <c r="E155" s="34"/>
      <c r="F155" s="32"/>
      <c r="G155" s="42"/>
      <c r="H155" s="34"/>
      <c r="I155" s="34"/>
      <c r="J155" s="34"/>
      <c r="K155" s="37"/>
    </row>
    <row r="156" spans="3:11" x14ac:dyDescent="0.3">
      <c r="C156" s="30"/>
      <c r="D156" s="34"/>
      <c r="E156" s="34"/>
      <c r="F156" s="32"/>
      <c r="G156" s="42"/>
      <c r="H156" s="34"/>
      <c r="I156" s="34"/>
      <c r="J156" s="34"/>
      <c r="K156" s="37"/>
    </row>
    <row r="157" spans="3:11" x14ac:dyDescent="0.3">
      <c r="C157" s="30"/>
      <c r="D157" s="34"/>
      <c r="E157" s="34"/>
      <c r="F157" s="32"/>
      <c r="G157" s="42"/>
      <c r="H157" s="34"/>
      <c r="I157" s="34"/>
      <c r="J157" s="34"/>
      <c r="K157" s="37"/>
    </row>
    <row r="158" spans="3:11" x14ac:dyDescent="0.3">
      <c r="C158" s="30"/>
      <c r="D158" s="34"/>
      <c r="E158" s="34"/>
      <c r="F158" s="32"/>
      <c r="G158" s="42"/>
      <c r="H158" s="34"/>
      <c r="I158" s="34"/>
      <c r="J158" s="34"/>
      <c r="K158" s="37"/>
    </row>
    <row r="159" spans="3:11" x14ac:dyDescent="0.3">
      <c r="C159" s="30"/>
      <c r="D159" s="34"/>
      <c r="E159" s="34"/>
      <c r="F159" s="32"/>
      <c r="G159" s="42"/>
      <c r="H159" s="34"/>
      <c r="I159" s="34"/>
      <c r="J159" s="34"/>
      <c r="K159" s="37"/>
    </row>
    <row r="160" spans="3:11" x14ac:dyDescent="0.3">
      <c r="C160" s="30"/>
      <c r="D160" s="34"/>
      <c r="E160" s="34"/>
      <c r="F160" s="32"/>
      <c r="G160" s="42"/>
      <c r="H160" s="34"/>
      <c r="I160" s="34"/>
      <c r="J160" s="34"/>
      <c r="K160" s="37"/>
    </row>
    <row r="161" spans="3:11" x14ac:dyDescent="0.3">
      <c r="C161" s="30"/>
      <c r="D161" s="34"/>
      <c r="E161" s="34"/>
      <c r="F161" s="32"/>
      <c r="G161" s="42"/>
      <c r="H161" s="34"/>
      <c r="I161" s="34"/>
      <c r="J161" s="34"/>
      <c r="K161" s="37"/>
    </row>
    <row r="162" spans="3:11" x14ac:dyDescent="0.3">
      <c r="C162" s="30"/>
      <c r="D162" s="34"/>
      <c r="E162" s="34"/>
      <c r="F162" s="32"/>
      <c r="G162" s="42"/>
      <c r="H162" s="34"/>
      <c r="I162" s="34"/>
      <c r="J162" s="34"/>
      <c r="K162" s="37"/>
    </row>
    <row r="163" spans="3:11" x14ac:dyDescent="0.3">
      <c r="C163" s="30"/>
      <c r="D163" s="34"/>
      <c r="E163" s="34"/>
      <c r="F163" s="32"/>
      <c r="G163" s="42"/>
      <c r="H163" s="34"/>
      <c r="I163" s="34"/>
      <c r="J163" s="34"/>
      <c r="K163" s="37"/>
    </row>
    <row r="164" spans="3:11" x14ac:dyDescent="0.3">
      <c r="C164" s="30"/>
      <c r="D164" s="34"/>
      <c r="E164" s="34"/>
      <c r="F164" s="32"/>
      <c r="G164" s="42"/>
      <c r="H164" s="34"/>
      <c r="I164" s="34"/>
      <c r="J164" s="34"/>
      <c r="K164" s="37"/>
    </row>
    <row r="165" spans="3:11" x14ac:dyDescent="0.3">
      <c r="C165" s="30"/>
      <c r="D165" s="34"/>
      <c r="E165" s="34"/>
      <c r="F165" s="32"/>
      <c r="G165" s="42"/>
      <c r="H165" s="34"/>
      <c r="I165" s="34"/>
      <c r="J165" s="34"/>
      <c r="K165" s="37"/>
    </row>
    <row r="166" spans="3:11" x14ac:dyDescent="0.3">
      <c r="C166" s="30"/>
      <c r="D166" s="34"/>
      <c r="E166" s="34"/>
      <c r="F166" s="32"/>
      <c r="G166" s="42"/>
      <c r="H166" s="34"/>
      <c r="I166" s="34"/>
      <c r="J166" s="34"/>
      <c r="K166" s="37"/>
    </row>
    <row r="167" spans="3:11" x14ac:dyDescent="0.3">
      <c r="C167" s="30"/>
      <c r="D167" s="34"/>
      <c r="E167" s="34"/>
      <c r="F167" s="32"/>
      <c r="G167" s="42"/>
      <c r="H167" s="34"/>
      <c r="I167" s="34"/>
      <c r="J167" s="34"/>
      <c r="K167" s="37"/>
    </row>
    <row r="168" spans="3:11" x14ac:dyDescent="0.3">
      <c r="C168" s="30"/>
      <c r="D168" s="34"/>
      <c r="E168" s="34"/>
      <c r="F168" s="32"/>
      <c r="G168" s="42"/>
      <c r="H168" s="34"/>
      <c r="I168" s="34"/>
      <c r="J168" s="34"/>
      <c r="K168" s="37"/>
    </row>
    <row r="169" spans="3:11" x14ac:dyDescent="0.3">
      <c r="C169" s="30"/>
      <c r="D169" s="34"/>
      <c r="E169" s="34"/>
      <c r="F169" s="32"/>
      <c r="G169" s="42"/>
      <c r="H169" s="34"/>
      <c r="I169" s="34"/>
      <c r="J169" s="34"/>
      <c r="K169" s="37"/>
    </row>
    <row r="170" spans="3:11" x14ac:dyDescent="0.3">
      <c r="C170" s="30"/>
      <c r="D170" s="34"/>
      <c r="E170" s="34"/>
      <c r="F170" s="32"/>
      <c r="G170" s="42"/>
      <c r="H170" s="34"/>
      <c r="I170" s="34"/>
      <c r="J170" s="34"/>
      <c r="K170" s="37"/>
    </row>
    <row r="171" spans="3:11" x14ac:dyDescent="0.3">
      <c r="C171" s="30"/>
      <c r="D171" s="34"/>
      <c r="E171" s="34"/>
      <c r="F171" s="32"/>
      <c r="G171" s="42"/>
      <c r="H171" s="34"/>
      <c r="I171" s="34"/>
      <c r="J171" s="34"/>
      <c r="K171" s="37"/>
    </row>
    <row r="172" spans="3:11" x14ac:dyDescent="0.3">
      <c r="C172" s="30"/>
      <c r="D172" s="34"/>
      <c r="E172" s="34"/>
      <c r="F172" s="32"/>
      <c r="G172" s="42"/>
      <c r="H172" s="34"/>
      <c r="I172" s="34"/>
      <c r="J172" s="34"/>
      <c r="K172" s="37"/>
    </row>
    <row r="173" spans="3:11" x14ac:dyDescent="0.3">
      <c r="C173" s="30"/>
      <c r="D173" s="34"/>
      <c r="E173" s="34"/>
      <c r="F173" s="32"/>
      <c r="G173" s="42"/>
      <c r="H173" s="34"/>
      <c r="I173" s="34"/>
      <c r="J173" s="34"/>
      <c r="K173" s="37"/>
    </row>
    <row r="174" spans="3:11" x14ac:dyDescent="0.3">
      <c r="C174" s="30"/>
      <c r="D174" s="34"/>
      <c r="E174" s="34"/>
      <c r="F174" s="32"/>
      <c r="G174" s="42"/>
      <c r="H174" s="34"/>
      <c r="I174" s="34"/>
      <c r="J174" s="34"/>
      <c r="K174" s="37"/>
    </row>
    <row r="175" spans="3:11" x14ac:dyDescent="0.3">
      <c r="C175" s="30"/>
      <c r="D175" s="34"/>
      <c r="E175" s="34"/>
      <c r="F175" s="32"/>
      <c r="G175" s="42"/>
      <c r="H175" s="34"/>
      <c r="I175" s="34"/>
      <c r="J175" s="34"/>
      <c r="K175" s="37"/>
    </row>
    <row r="176" spans="3:11" x14ac:dyDescent="0.3">
      <c r="C176" s="30"/>
      <c r="D176" s="34"/>
      <c r="E176" s="34"/>
      <c r="F176" s="32"/>
      <c r="G176" s="42"/>
      <c r="H176" s="34"/>
      <c r="I176" s="34"/>
      <c r="J176" s="34"/>
      <c r="K176" s="37"/>
    </row>
    <row r="177" spans="3:11" x14ac:dyDescent="0.3">
      <c r="C177" s="30"/>
      <c r="D177" s="34"/>
      <c r="E177" s="34"/>
      <c r="F177" s="32"/>
      <c r="G177" s="42"/>
      <c r="H177" s="34"/>
      <c r="I177" s="34"/>
      <c r="J177" s="34"/>
      <c r="K177" s="37"/>
    </row>
    <row r="178" spans="3:11" x14ac:dyDescent="0.3">
      <c r="C178" s="30"/>
      <c r="D178" s="34"/>
      <c r="E178" s="34"/>
      <c r="F178" s="32"/>
      <c r="G178" s="42"/>
      <c r="H178" s="34"/>
      <c r="I178" s="34"/>
      <c r="J178" s="34"/>
      <c r="K178" s="37"/>
    </row>
    <row r="179" spans="3:11" x14ac:dyDescent="0.3">
      <c r="C179" s="30"/>
      <c r="D179" s="34"/>
      <c r="E179" s="34"/>
      <c r="F179" s="32"/>
      <c r="G179" s="42"/>
      <c r="H179" s="34"/>
      <c r="I179" s="34"/>
      <c r="J179" s="34"/>
      <c r="K179" s="37"/>
    </row>
    <row r="180" spans="3:11" x14ac:dyDescent="0.3">
      <c r="C180" s="30"/>
      <c r="D180" s="34"/>
      <c r="E180" s="34"/>
      <c r="F180" s="32"/>
      <c r="G180" s="42"/>
      <c r="H180" s="34"/>
      <c r="I180" s="34"/>
      <c r="J180" s="34"/>
      <c r="K180" s="37"/>
    </row>
    <row r="181" spans="3:11" x14ac:dyDescent="0.3">
      <c r="C181" s="30"/>
      <c r="D181" s="34"/>
      <c r="E181" s="34"/>
      <c r="F181" s="32"/>
      <c r="G181" s="42"/>
      <c r="H181" s="34"/>
      <c r="I181" s="34"/>
      <c r="J181" s="34"/>
      <c r="K181" s="37"/>
    </row>
    <row r="182" spans="3:11" x14ac:dyDescent="0.3">
      <c r="C182" s="30"/>
      <c r="D182" s="34"/>
      <c r="E182" s="34"/>
      <c r="F182" s="32"/>
      <c r="G182" s="42"/>
      <c r="H182" s="34"/>
      <c r="I182" s="34"/>
      <c r="J182" s="34"/>
      <c r="K182" s="37"/>
    </row>
    <row r="183" spans="3:11" x14ac:dyDescent="0.3">
      <c r="C183" s="30"/>
      <c r="D183" s="34"/>
      <c r="E183" s="34"/>
      <c r="F183" s="32"/>
      <c r="G183" s="42"/>
      <c r="H183" s="34"/>
      <c r="I183" s="34"/>
      <c r="J183" s="34"/>
      <c r="K183" s="37"/>
    </row>
    <row r="184" spans="3:11" x14ac:dyDescent="0.3">
      <c r="C184" s="30"/>
      <c r="D184" s="34"/>
      <c r="E184" s="34"/>
      <c r="F184" s="32"/>
      <c r="G184" s="42"/>
      <c r="H184" s="34"/>
      <c r="I184" s="34"/>
      <c r="J184" s="34"/>
      <c r="K184" s="37"/>
    </row>
    <row r="185" spans="3:11" x14ac:dyDescent="0.3">
      <c r="C185" s="30"/>
      <c r="D185" s="34"/>
      <c r="E185" s="34"/>
      <c r="F185" s="32"/>
      <c r="G185" s="42"/>
      <c r="H185" s="34"/>
      <c r="I185" s="34"/>
      <c r="J185" s="34"/>
      <c r="K185" s="37"/>
    </row>
    <row r="186" spans="3:11" x14ac:dyDescent="0.3">
      <c r="C186" s="30"/>
      <c r="D186" s="34"/>
      <c r="E186" s="34"/>
      <c r="F186" s="32"/>
      <c r="G186" s="42"/>
      <c r="H186" s="34"/>
      <c r="I186" s="34"/>
      <c r="J186" s="34"/>
      <c r="K186" s="37"/>
    </row>
    <row r="187" spans="3:11" x14ac:dyDescent="0.3">
      <c r="C187" s="30"/>
      <c r="D187" s="34"/>
      <c r="E187" s="34"/>
      <c r="F187" s="32"/>
      <c r="G187" s="42"/>
      <c r="H187" s="34"/>
      <c r="I187" s="34"/>
      <c r="J187" s="34"/>
      <c r="K187" s="37"/>
    </row>
    <row r="188" spans="3:11" x14ac:dyDescent="0.3">
      <c r="C188" s="30"/>
      <c r="D188" s="34"/>
      <c r="E188" s="34"/>
      <c r="F188" s="32"/>
      <c r="G188" s="42"/>
      <c r="H188" s="34"/>
      <c r="I188" s="34"/>
      <c r="J188" s="34"/>
      <c r="K188" s="37"/>
    </row>
    <row r="189" spans="3:11" x14ac:dyDescent="0.3">
      <c r="C189" s="30"/>
      <c r="D189" s="34"/>
      <c r="E189" s="34"/>
      <c r="F189" s="32"/>
      <c r="G189" s="42"/>
      <c r="H189" s="34"/>
      <c r="I189" s="34"/>
      <c r="J189" s="34"/>
      <c r="K189" s="37"/>
    </row>
    <row r="190" spans="3:11" x14ac:dyDescent="0.3">
      <c r="C190" s="30"/>
      <c r="D190" s="34"/>
      <c r="E190" s="34"/>
      <c r="F190" s="32"/>
      <c r="G190" s="42"/>
      <c r="H190" s="34"/>
      <c r="I190" s="34"/>
      <c r="J190" s="34"/>
      <c r="K190" s="37"/>
    </row>
    <row r="191" spans="3:11" x14ac:dyDescent="0.3">
      <c r="C191" s="30"/>
      <c r="D191" s="34"/>
      <c r="E191" s="34"/>
      <c r="F191" s="32"/>
      <c r="G191" s="42"/>
      <c r="H191" s="34"/>
      <c r="I191" s="34"/>
      <c r="J191" s="34"/>
      <c r="K191" s="37"/>
    </row>
    <row r="192" spans="3:11" x14ac:dyDescent="0.3">
      <c r="C192" s="30"/>
      <c r="D192" s="34"/>
      <c r="E192" s="34"/>
      <c r="F192" s="32"/>
      <c r="G192" s="42"/>
      <c r="H192" s="34"/>
      <c r="I192" s="34"/>
      <c r="J192" s="34"/>
      <c r="K192" s="37"/>
    </row>
    <row r="193" spans="1:11" x14ac:dyDescent="0.3">
      <c r="C193" s="30"/>
      <c r="D193" s="34"/>
      <c r="E193" s="34"/>
      <c r="F193" s="32"/>
      <c r="G193" s="42"/>
      <c r="H193" s="34"/>
      <c r="I193" s="34"/>
      <c r="J193" s="34"/>
      <c r="K193" s="37"/>
    </row>
    <row r="194" spans="1:11" x14ac:dyDescent="0.3">
      <c r="C194" s="30"/>
      <c r="D194" s="34"/>
      <c r="E194" s="34"/>
      <c r="F194" s="32"/>
      <c r="G194" s="42"/>
      <c r="H194" s="34"/>
      <c r="I194" s="34"/>
      <c r="J194" s="34"/>
      <c r="K194" s="37"/>
    </row>
    <row r="195" spans="1:11" x14ac:dyDescent="0.3">
      <c r="C195" s="30"/>
      <c r="D195" s="34"/>
      <c r="E195" s="34"/>
      <c r="F195" s="32"/>
      <c r="G195" s="42"/>
      <c r="H195" s="34"/>
      <c r="I195" s="34"/>
      <c r="J195" s="34"/>
      <c r="K195" s="37"/>
    </row>
    <row r="196" spans="1:11" x14ac:dyDescent="0.3">
      <c r="C196" s="30"/>
      <c r="D196" s="34"/>
      <c r="E196" s="34"/>
      <c r="F196" s="32"/>
      <c r="G196" s="42"/>
      <c r="H196" s="34"/>
      <c r="I196" s="34"/>
      <c r="J196" s="34"/>
      <c r="K196" s="37"/>
    </row>
    <row r="197" spans="1:11" x14ac:dyDescent="0.3">
      <c r="C197" s="30"/>
      <c r="D197" s="34"/>
      <c r="E197" s="34"/>
      <c r="F197" s="32"/>
      <c r="G197" s="42"/>
      <c r="H197" s="34"/>
      <c r="I197" s="34"/>
      <c r="J197" s="34"/>
      <c r="K197" s="37"/>
    </row>
    <row r="198" spans="1:11" x14ac:dyDescent="0.3">
      <c r="C198" s="30"/>
      <c r="D198" s="34"/>
      <c r="E198" s="34"/>
      <c r="F198" s="32"/>
      <c r="G198" s="42"/>
      <c r="H198" s="34"/>
      <c r="I198" s="34"/>
      <c r="J198" s="34"/>
      <c r="K198" s="37"/>
    </row>
    <row r="199" spans="1:11" x14ac:dyDescent="0.3">
      <c r="C199" s="30"/>
      <c r="D199" s="34"/>
      <c r="E199" s="34"/>
      <c r="F199" s="32"/>
      <c r="G199" s="42"/>
      <c r="H199" s="34"/>
      <c r="I199" s="34"/>
      <c r="J199" s="34"/>
      <c r="K199" s="37"/>
    </row>
    <row r="200" spans="1:11" x14ac:dyDescent="0.3">
      <c r="C200" s="30"/>
      <c r="D200" s="34"/>
      <c r="E200" s="34"/>
      <c r="F200" s="32"/>
      <c r="G200" s="42"/>
      <c r="H200" s="34"/>
      <c r="I200" s="34"/>
      <c r="J200" s="34"/>
      <c r="K200" s="37"/>
    </row>
    <row r="201" spans="1:11" x14ac:dyDescent="0.3">
      <c r="C201" s="30"/>
      <c r="D201" s="34"/>
      <c r="E201" s="34"/>
      <c r="F201" s="32"/>
      <c r="G201" s="42"/>
      <c r="H201" s="34"/>
      <c r="I201" s="34"/>
      <c r="J201" s="34"/>
      <c r="K201" s="37"/>
    </row>
    <row r="202" spans="1:11" x14ac:dyDescent="0.3">
      <c r="C202" s="30"/>
      <c r="D202" s="34"/>
      <c r="E202" s="34"/>
      <c r="F202" s="32"/>
      <c r="G202" s="42"/>
      <c r="H202" s="34"/>
      <c r="I202" s="34"/>
      <c r="J202" s="34"/>
      <c r="K202" s="37"/>
    </row>
    <row r="203" spans="1:11" x14ac:dyDescent="0.3">
      <c r="C203" s="30"/>
      <c r="D203" s="31"/>
      <c r="E203" s="45"/>
      <c r="F203" s="32"/>
      <c r="G203" s="42"/>
      <c r="H203" s="34"/>
      <c r="I203" s="34"/>
      <c r="J203" s="34"/>
      <c r="K203" s="37"/>
    </row>
    <row r="204" spans="1:11" x14ac:dyDescent="0.3">
      <c r="C204" s="30"/>
      <c r="D204" s="34"/>
      <c r="E204" s="34"/>
      <c r="F204" s="32"/>
      <c r="G204" s="42"/>
      <c r="H204" s="34"/>
      <c r="I204" s="34"/>
      <c r="J204" s="34"/>
      <c r="K204" s="37"/>
    </row>
    <row r="205" spans="1:11" x14ac:dyDescent="0.3">
      <c r="C205" s="30"/>
      <c r="D205" s="34"/>
      <c r="E205" s="34"/>
      <c r="F205" s="32"/>
      <c r="G205" s="42"/>
      <c r="H205" s="34"/>
      <c r="I205" s="34"/>
      <c r="J205" s="34"/>
      <c r="K205" s="37"/>
    </row>
    <row r="206" spans="1:11" x14ac:dyDescent="0.3">
      <c r="C206" s="30"/>
      <c r="D206" s="34"/>
      <c r="E206" s="34"/>
      <c r="F206" s="32"/>
      <c r="G206" s="42"/>
      <c r="H206" s="34"/>
      <c r="I206" s="34"/>
      <c r="J206" s="34"/>
      <c r="K206" s="37"/>
    </row>
    <row r="207" spans="1:11" x14ac:dyDescent="0.3">
      <c r="A207" s="35"/>
      <c r="B207" s="35"/>
      <c r="C207" s="30"/>
      <c r="D207" s="34"/>
      <c r="E207" s="34"/>
      <c r="F207" s="32"/>
      <c r="G207" s="42"/>
      <c r="H207" s="34"/>
      <c r="I207" s="34"/>
      <c r="J207" s="34"/>
      <c r="K207" s="37"/>
    </row>
    <row r="208" spans="1:11" x14ac:dyDescent="0.3">
      <c r="C208" s="30"/>
      <c r="D208" s="34"/>
      <c r="E208" s="34"/>
      <c r="F208" s="32"/>
      <c r="G208" s="42"/>
      <c r="H208" s="34"/>
      <c r="I208" s="34"/>
      <c r="J208" s="34"/>
      <c r="K208" s="37"/>
    </row>
    <row r="209" spans="3:11" x14ac:dyDescent="0.3">
      <c r="C209" s="30"/>
      <c r="D209" s="34"/>
      <c r="E209" s="34"/>
      <c r="F209" s="32"/>
      <c r="G209" s="42"/>
      <c r="H209" s="34"/>
      <c r="I209" s="34"/>
      <c r="J209" s="34"/>
      <c r="K209" s="37"/>
    </row>
    <row r="210" spans="3:11" x14ac:dyDescent="0.3">
      <c r="C210" s="30"/>
      <c r="D210" s="34"/>
      <c r="E210" s="34"/>
      <c r="F210" s="32"/>
      <c r="G210" s="42"/>
      <c r="H210" s="34"/>
      <c r="I210" s="34"/>
      <c r="J210" s="34"/>
      <c r="K210" s="37"/>
    </row>
    <row r="211" spans="3:11" x14ac:dyDescent="0.3">
      <c r="C211" s="61"/>
      <c r="D211" s="34"/>
      <c r="E211" s="34"/>
      <c r="F211" s="32"/>
      <c r="G211" s="42"/>
      <c r="H211" s="34"/>
      <c r="I211" s="34"/>
      <c r="J211" s="34"/>
      <c r="K211" s="37"/>
    </row>
    <row r="212" spans="3:11" x14ac:dyDescent="0.3">
      <c r="C212" s="30"/>
      <c r="D212" s="34"/>
      <c r="E212" s="34"/>
      <c r="F212" s="32"/>
      <c r="G212" s="42"/>
      <c r="H212" s="34"/>
      <c r="I212" s="34"/>
      <c r="J212" s="34"/>
      <c r="K212" s="37"/>
    </row>
    <row r="213" spans="3:11" x14ac:dyDescent="0.3">
      <c r="C213" s="30"/>
      <c r="D213" s="34"/>
      <c r="E213" s="34"/>
      <c r="F213" s="32"/>
      <c r="G213" s="42"/>
      <c r="H213" s="34"/>
      <c r="I213" s="34"/>
      <c r="J213" s="34"/>
      <c r="K213" s="37"/>
    </row>
    <row r="214" spans="3:11" x14ac:dyDescent="0.3">
      <c r="C214" s="30"/>
      <c r="D214" s="34"/>
      <c r="E214" s="34"/>
      <c r="F214" s="32"/>
      <c r="G214" s="42"/>
      <c r="H214" s="34"/>
      <c r="I214" s="34"/>
      <c r="J214" s="34"/>
      <c r="K214" s="37"/>
    </row>
    <row r="215" spans="3:11" x14ac:dyDescent="0.3">
      <c r="C215" s="30"/>
      <c r="D215" s="34"/>
      <c r="E215" s="34"/>
      <c r="F215" s="32"/>
      <c r="G215" s="42"/>
      <c r="H215" s="34"/>
      <c r="I215" s="34"/>
      <c r="J215" s="34"/>
      <c r="K215" s="37"/>
    </row>
    <row r="216" spans="3:11" x14ac:dyDescent="0.3">
      <c r="C216" s="30"/>
      <c r="D216" s="34"/>
      <c r="E216" s="34"/>
      <c r="F216" s="32"/>
      <c r="G216" s="42"/>
      <c r="H216" s="34"/>
      <c r="I216" s="34"/>
      <c r="J216" s="34"/>
      <c r="K216" s="37"/>
    </row>
    <row r="217" spans="3:11" x14ac:dyDescent="0.3">
      <c r="C217" s="30"/>
      <c r="D217" s="34"/>
      <c r="E217" s="34"/>
      <c r="F217" s="32"/>
      <c r="G217" s="42"/>
      <c r="H217" s="34"/>
      <c r="I217" s="34"/>
      <c r="J217" s="34"/>
      <c r="K217" s="37"/>
    </row>
    <row r="218" spans="3:11" x14ac:dyDescent="0.3">
      <c r="C218" s="30"/>
      <c r="D218" s="34"/>
      <c r="E218" s="34"/>
      <c r="F218" s="32"/>
      <c r="G218" s="42"/>
      <c r="H218" s="34"/>
      <c r="I218" s="34"/>
      <c r="J218" s="34"/>
      <c r="K218" s="37"/>
    </row>
    <row r="219" spans="3:11" x14ac:dyDescent="0.3">
      <c r="C219" s="30"/>
      <c r="D219" s="34"/>
      <c r="E219" s="34"/>
      <c r="F219" s="32"/>
      <c r="G219" s="42"/>
      <c r="H219" s="34"/>
      <c r="I219" s="34"/>
      <c r="J219" s="34"/>
      <c r="K219" s="37"/>
    </row>
    <row r="220" spans="3:11" x14ac:dyDescent="0.3">
      <c r="C220" s="30"/>
      <c r="D220" s="34"/>
      <c r="E220" s="34"/>
      <c r="F220" s="32"/>
      <c r="G220" s="42"/>
      <c r="H220" s="34"/>
      <c r="I220" s="34"/>
      <c r="J220" s="34"/>
      <c r="K220" s="37"/>
    </row>
    <row r="221" spans="3:11" x14ac:dyDescent="0.3">
      <c r="C221" s="30"/>
      <c r="D221" s="34"/>
      <c r="E221" s="34"/>
      <c r="F221" s="32"/>
      <c r="G221" s="42"/>
      <c r="H221" s="34"/>
      <c r="I221" s="34"/>
      <c r="J221" s="34"/>
      <c r="K221" s="37"/>
    </row>
    <row r="222" spans="3:11" x14ac:dyDescent="0.3">
      <c r="C222" s="30"/>
      <c r="D222" s="34"/>
      <c r="E222" s="34"/>
      <c r="F222" s="32"/>
      <c r="G222" s="42"/>
      <c r="H222" s="34"/>
      <c r="I222" s="34"/>
      <c r="J222" s="34"/>
      <c r="K222" s="37"/>
    </row>
    <row r="223" spans="3:11" x14ac:dyDescent="0.3">
      <c r="C223" s="30"/>
      <c r="D223" s="34"/>
      <c r="E223" s="34"/>
      <c r="F223" s="32"/>
      <c r="G223" s="42"/>
      <c r="H223" s="34"/>
      <c r="I223" s="34"/>
      <c r="J223" s="34"/>
      <c r="K223" s="37"/>
    </row>
    <row r="224" spans="3:11" x14ac:dyDescent="0.3">
      <c r="C224" s="30"/>
      <c r="D224" s="34"/>
      <c r="E224" s="34"/>
      <c r="F224" s="32"/>
      <c r="G224" s="42"/>
      <c r="H224" s="34"/>
      <c r="I224" s="34"/>
      <c r="J224" s="34"/>
      <c r="K224" s="37"/>
    </row>
    <row r="225" spans="1:11" x14ac:dyDescent="0.3">
      <c r="C225" s="30"/>
      <c r="D225" s="34"/>
      <c r="E225" s="34"/>
      <c r="F225" s="32"/>
      <c r="G225" s="42"/>
      <c r="H225" s="34"/>
      <c r="I225" s="34"/>
      <c r="J225" s="34"/>
      <c r="K225" s="37"/>
    </row>
    <row r="226" spans="1:11" x14ac:dyDescent="0.3">
      <c r="C226" s="30"/>
      <c r="D226" s="34"/>
      <c r="E226" s="34"/>
      <c r="F226" s="32"/>
      <c r="G226" s="42"/>
      <c r="H226" s="34"/>
      <c r="I226" s="34"/>
      <c r="J226" s="34"/>
      <c r="K226" s="37"/>
    </row>
    <row r="227" spans="1:11" x14ac:dyDescent="0.3">
      <c r="C227" s="30"/>
      <c r="D227" s="34"/>
      <c r="E227" s="34"/>
      <c r="F227" s="32"/>
      <c r="G227" s="42"/>
      <c r="H227" s="34"/>
      <c r="I227" s="34"/>
      <c r="J227" s="34"/>
      <c r="K227" s="37"/>
    </row>
    <row r="228" spans="1:11" x14ac:dyDescent="0.3">
      <c r="C228" s="30"/>
      <c r="D228" s="34"/>
      <c r="E228" s="34"/>
      <c r="F228" s="32"/>
      <c r="G228" s="42"/>
      <c r="H228" s="34"/>
      <c r="I228" s="34"/>
      <c r="J228" s="34"/>
      <c r="K228" s="37"/>
    </row>
    <row r="229" spans="1:11" x14ac:dyDescent="0.3">
      <c r="A229" s="35"/>
      <c r="B229" s="35"/>
      <c r="C229" s="30"/>
      <c r="D229" s="34"/>
      <c r="E229" s="34"/>
      <c r="F229" s="32"/>
      <c r="G229" s="42"/>
      <c r="H229" s="34"/>
      <c r="I229" s="34"/>
      <c r="J229" s="34"/>
      <c r="K229" s="37"/>
    </row>
    <row r="230" spans="1:11" x14ac:dyDescent="0.3">
      <c r="C230" s="30"/>
      <c r="D230" s="34"/>
      <c r="E230" s="34"/>
      <c r="F230" s="32"/>
      <c r="G230" s="42"/>
      <c r="H230" s="34"/>
      <c r="I230" s="34"/>
      <c r="J230" s="34"/>
      <c r="K230" s="37"/>
    </row>
    <row r="231" spans="1:11" x14ac:dyDescent="0.3">
      <c r="C231" s="30"/>
      <c r="D231" s="34"/>
      <c r="E231" s="34"/>
      <c r="F231" s="32"/>
      <c r="G231" s="42"/>
      <c r="H231" s="34"/>
      <c r="I231" s="34"/>
      <c r="J231" s="34"/>
      <c r="K231" s="37"/>
    </row>
    <row r="232" spans="1:11" x14ac:dyDescent="0.3">
      <c r="C232" s="30"/>
      <c r="D232" s="34"/>
      <c r="E232" s="34"/>
      <c r="F232" s="32"/>
      <c r="G232" s="42"/>
      <c r="H232" s="34"/>
      <c r="I232" s="34"/>
      <c r="J232" s="34"/>
      <c r="K232" s="37"/>
    </row>
    <row r="233" spans="1:11" x14ac:dyDescent="0.3">
      <c r="C233" s="30"/>
      <c r="D233" s="34"/>
      <c r="E233" s="34"/>
      <c r="F233" s="32"/>
      <c r="G233" s="42"/>
      <c r="H233" s="34"/>
      <c r="I233" s="34"/>
      <c r="J233" s="34"/>
      <c r="K233" s="37"/>
    </row>
    <row r="234" spans="1:11" x14ac:dyDescent="0.3">
      <c r="C234" s="30"/>
      <c r="D234" s="34"/>
      <c r="E234" s="34"/>
      <c r="F234" s="32"/>
      <c r="G234" s="42"/>
      <c r="H234" s="34"/>
      <c r="I234" s="34"/>
      <c r="J234" s="34"/>
      <c r="K234" s="37"/>
    </row>
    <row r="235" spans="1:11" x14ac:dyDescent="0.3">
      <c r="C235" s="30"/>
      <c r="D235" s="34"/>
      <c r="E235" s="34"/>
      <c r="F235" s="32"/>
      <c r="G235" s="42"/>
      <c r="H235" s="34"/>
      <c r="I235" s="34"/>
      <c r="J235" s="34"/>
      <c r="K235" s="37"/>
    </row>
    <row r="236" spans="1:11" x14ac:dyDescent="0.3">
      <c r="C236" s="30"/>
      <c r="D236" s="34"/>
      <c r="E236" s="34"/>
      <c r="F236" s="32"/>
      <c r="G236" s="42"/>
      <c r="H236" s="34"/>
      <c r="I236" s="34"/>
      <c r="J236" s="34"/>
      <c r="K236" s="37"/>
    </row>
    <row r="237" spans="1:11" x14ac:dyDescent="0.3">
      <c r="C237" s="30"/>
      <c r="D237" s="34"/>
      <c r="E237" s="34"/>
      <c r="F237" s="32"/>
      <c r="G237" s="42"/>
      <c r="H237" s="34"/>
      <c r="I237" s="34"/>
      <c r="J237" s="34"/>
      <c r="K237" s="37"/>
    </row>
    <row r="238" spans="1:11" x14ac:dyDescent="0.3">
      <c r="C238" s="30"/>
      <c r="D238" s="34"/>
      <c r="E238" s="34"/>
      <c r="F238" s="32"/>
      <c r="G238" s="42"/>
      <c r="H238" s="34"/>
      <c r="I238" s="34"/>
      <c r="J238" s="34"/>
      <c r="K238" s="37"/>
    </row>
    <row r="239" spans="1:11" x14ac:dyDescent="0.3">
      <c r="C239" s="30"/>
      <c r="D239" s="34"/>
      <c r="E239" s="34"/>
      <c r="F239" s="32"/>
      <c r="G239" s="42"/>
      <c r="H239" s="34"/>
      <c r="I239" s="34"/>
      <c r="J239" s="34"/>
      <c r="K239" s="37"/>
    </row>
    <row r="240" spans="1:11" x14ac:dyDescent="0.3">
      <c r="A240" s="35"/>
      <c r="B240" s="35"/>
      <c r="C240" s="30"/>
      <c r="D240" s="52"/>
      <c r="E240" s="34"/>
      <c r="F240" s="32"/>
      <c r="G240" s="42"/>
      <c r="H240" s="34"/>
      <c r="I240" s="34"/>
      <c r="J240" s="34"/>
      <c r="K240" s="37"/>
    </row>
    <row r="241" spans="3:11" x14ac:dyDescent="0.3">
      <c r="C241" s="30"/>
      <c r="D241" s="34"/>
      <c r="E241" s="34"/>
      <c r="F241" s="32"/>
      <c r="G241" s="42"/>
      <c r="H241" s="34"/>
      <c r="I241" s="34"/>
      <c r="J241" s="34"/>
      <c r="K241" s="37"/>
    </row>
    <row r="242" spans="3:11" x14ac:dyDescent="0.3">
      <c r="C242" s="61"/>
      <c r="D242" s="34"/>
      <c r="E242" s="34"/>
      <c r="F242" s="32"/>
      <c r="G242" s="42"/>
      <c r="H242" s="34"/>
      <c r="I242" s="34"/>
      <c r="J242" s="34"/>
      <c r="K242" s="37"/>
    </row>
    <row r="243" spans="3:11" x14ac:dyDescent="0.3">
      <c r="C243" s="30"/>
      <c r="D243" s="34"/>
      <c r="E243" s="34"/>
      <c r="F243" s="32"/>
      <c r="G243" s="42"/>
      <c r="H243" s="34"/>
      <c r="I243" s="34"/>
      <c r="J243" s="34"/>
      <c r="K243" s="37"/>
    </row>
    <row r="244" spans="3:11" x14ac:dyDescent="0.3">
      <c r="C244" s="30"/>
      <c r="D244" s="34"/>
      <c r="E244" s="34"/>
      <c r="F244" s="32"/>
      <c r="G244" s="42"/>
      <c r="H244" s="34"/>
      <c r="I244" s="34"/>
      <c r="J244" s="34"/>
      <c r="K244" s="37"/>
    </row>
    <row r="245" spans="3:11" x14ac:dyDescent="0.3">
      <c r="C245" s="30"/>
      <c r="D245" s="34"/>
      <c r="E245" s="34"/>
      <c r="F245" s="32"/>
      <c r="G245" s="42"/>
      <c r="H245" s="34"/>
      <c r="I245" s="34"/>
      <c r="J245" s="34"/>
      <c r="K245" s="37"/>
    </row>
    <row r="246" spans="3:11" x14ac:dyDescent="0.3">
      <c r="C246" s="40"/>
      <c r="D246" s="31"/>
      <c r="E246" s="34"/>
      <c r="F246" s="32"/>
      <c r="G246" s="33"/>
      <c r="H246" s="45"/>
      <c r="I246" s="45"/>
      <c r="J246" s="37"/>
      <c r="K246" s="37"/>
    </row>
    <row r="247" spans="3:11" x14ac:dyDescent="0.3">
      <c r="C247" s="30"/>
      <c r="D247" s="34"/>
      <c r="E247" s="34"/>
      <c r="F247" s="32"/>
      <c r="G247" s="42"/>
      <c r="H247" s="34"/>
      <c r="I247" s="34"/>
      <c r="J247" s="34"/>
      <c r="K247" s="37"/>
    </row>
    <row r="248" spans="3:11" x14ac:dyDescent="0.3">
      <c r="C248" s="30"/>
      <c r="D248" s="34"/>
      <c r="E248" s="34"/>
      <c r="F248" s="32"/>
      <c r="G248" s="42"/>
      <c r="H248" s="34"/>
      <c r="I248" s="34"/>
      <c r="J248" s="34"/>
      <c r="K248" s="37"/>
    </row>
    <row r="249" spans="3:11" x14ac:dyDescent="0.3">
      <c r="C249" s="30"/>
      <c r="D249" s="34"/>
      <c r="E249" s="34"/>
      <c r="F249" s="32"/>
      <c r="G249" s="42"/>
      <c r="H249" s="34"/>
      <c r="I249" s="34"/>
      <c r="J249" s="34"/>
      <c r="K249" s="37"/>
    </row>
    <row r="250" spans="3:11" x14ac:dyDescent="0.3">
      <c r="C250" s="30"/>
      <c r="D250" s="34"/>
      <c r="E250" s="34"/>
      <c r="F250" s="32"/>
      <c r="G250" s="42"/>
      <c r="H250" s="34"/>
      <c r="I250" s="34"/>
      <c r="J250" s="34"/>
      <c r="K250" s="37"/>
    </row>
    <row r="251" spans="3:11" x14ac:dyDescent="0.3">
      <c r="C251" s="30"/>
      <c r="D251" s="34"/>
      <c r="E251" s="34"/>
      <c r="F251" s="32"/>
      <c r="G251" s="42"/>
      <c r="H251" s="34"/>
      <c r="I251" s="34"/>
      <c r="J251" s="34"/>
      <c r="K251" s="37"/>
    </row>
    <row r="252" spans="3:11" x14ac:dyDescent="0.3">
      <c r="C252" s="30"/>
      <c r="D252" s="34"/>
      <c r="E252" s="34"/>
      <c r="F252" s="32"/>
      <c r="G252" s="42"/>
      <c r="H252" s="34"/>
      <c r="I252" s="34"/>
      <c r="J252" s="34"/>
      <c r="K252" s="37"/>
    </row>
    <row r="253" spans="3:11" x14ac:dyDescent="0.3">
      <c r="C253" s="30"/>
      <c r="D253" s="34"/>
      <c r="E253" s="34"/>
      <c r="F253" s="32"/>
      <c r="G253" s="42"/>
      <c r="H253" s="34"/>
      <c r="I253" s="34"/>
      <c r="J253" s="34"/>
      <c r="K253" s="37"/>
    </row>
    <row r="254" spans="3:11" x14ac:dyDescent="0.3">
      <c r="C254" s="30"/>
      <c r="D254" s="34"/>
      <c r="E254" s="34"/>
      <c r="F254" s="32"/>
      <c r="G254" s="42"/>
      <c r="H254" s="34"/>
      <c r="I254" s="34"/>
      <c r="J254" s="34"/>
      <c r="K254" s="37"/>
    </row>
    <row r="255" spans="3:11" x14ac:dyDescent="0.3">
      <c r="C255" s="30"/>
      <c r="D255" s="34"/>
      <c r="E255" s="34"/>
      <c r="F255" s="32"/>
      <c r="G255" s="42"/>
      <c r="H255" s="34"/>
      <c r="I255" s="34"/>
      <c r="J255" s="34"/>
      <c r="K255" s="37"/>
    </row>
    <row r="256" spans="3:11" x14ac:dyDescent="0.3">
      <c r="C256" s="30"/>
      <c r="D256" s="34"/>
      <c r="E256" s="34"/>
      <c r="F256" s="32"/>
      <c r="G256" s="42"/>
      <c r="H256" s="34"/>
      <c r="I256" s="34"/>
      <c r="J256" s="34"/>
      <c r="K256" s="37"/>
    </row>
    <row r="257" spans="3:11" x14ac:dyDescent="0.3">
      <c r="C257" s="30"/>
      <c r="D257" s="34"/>
      <c r="E257" s="34"/>
      <c r="F257" s="32"/>
      <c r="G257" s="42"/>
      <c r="H257" s="34"/>
      <c r="I257" s="34"/>
      <c r="J257" s="34"/>
      <c r="K257" s="37"/>
    </row>
    <row r="258" spans="3:11" x14ac:dyDescent="0.3">
      <c r="C258" s="30"/>
      <c r="D258" s="34"/>
      <c r="E258" s="34"/>
      <c r="F258" s="32"/>
      <c r="G258" s="42"/>
      <c r="H258" s="34"/>
      <c r="I258" s="34"/>
      <c r="J258" s="34"/>
      <c r="K258" s="37"/>
    </row>
    <row r="259" spans="3:11" x14ac:dyDescent="0.3">
      <c r="C259" s="30"/>
      <c r="D259" s="34"/>
      <c r="E259" s="34"/>
      <c r="F259" s="32"/>
      <c r="G259" s="42"/>
      <c r="H259" s="34"/>
      <c r="I259" s="34"/>
      <c r="J259" s="34"/>
      <c r="K259" s="37"/>
    </row>
    <row r="260" spans="3:11" x14ac:dyDescent="0.3">
      <c r="C260" s="30"/>
      <c r="D260" s="34"/>
      <c r="E260" s="34"/>
      <c r="F260" s="32"/>
      <c r="G260" s="42"/>
      <c r="H260" s="34"/>
      <c r="I260" s="34"/>
      <c r="J260" s="34"/>
      <c r="K260" s="37"/>
    </row>
    <row r="261" spans="3:11" x14ac:dyDescent="0.3">
      <c r="C261" s="30"/>
      <c r="D261" s="34"/>
      <c r="E261" s="34"/>
      <c r="F261" s="32"/>
      <c r="G261" s="42"/>
      <c r="H261" s="34"/>
      <c r="I261" s="34"/>
      <c r="J261" s="34"/>
      <c r="K261" s="37"/>
    </row>
    <row r="262" spans="3:11" x14ac:dyDescent="0.3">
      <c r="C262" s="30"/>
      <c r="D262" s="34"/>
      <c r="E262" s="34"/>
      <c r="F262" s="32"/>
      <c r="G262" s="42"/>
      <c r="H262" s="34"/>
      <c r="I262" s="34"/>
      <c r="J262" s="34"/>
      <c r="K262" s="37"/>
    </row>
    <row r="263" spans="3:11" x14ac:dyDescent="0.3">
      <c r="C263" s="30"/>
      <c r="D263" s="34"/>
      <c r="E263" s="34"/>
      <c r="F263" s="32"/>
      <c r="G263" s="42"/>
      <c r="H263" s="34"/>
      <c r="I263" s="34"/>
      <c r="J263" s="34"/>
      <c r="K263" s="37"/>
    </row>
    <row r="264" spans="3:11" x14ac:dyDescent="0.3">
      <c r="C264" s="30"/>
      <c r="D264" s="34"/>
      <c r="E264" s="34"/>
      <c r="F264" s="32"/>
      <c r="G264" s="42"/>
      <c r="H264" s="34"/>
      <c r="I264" s="34"/>
      <c r="J264" s="34"/>
      <c r="K264" s="37"/>
    </row>
    <row r="265" spans="3:11" x14ac:dyDescent="0.3">
      <c r="C265" s="30"/>
      <c r="D265" s="34"/>
      <c r="E265" s="34"/>
      <c r="F265" s="32"/>
      <c r="G265" s="42"/>
      <c r="H265" s="34"/>
      <c r="I265" s="34"/>
      <c r="J265" s="34"/>
      <c r="K265" s="37"/>
    </row>
    <row r="266" spans="3:11" x14ac:dyDescent="0.3">
      <c r="C266" s="30"/>
      <c r="D266" s="34"/>
      <c r="E266" s="34"/>
      <c r="F266" s="32"/>
      <c r="G266" s="42"/>
      <c r="H266" s="34"/>
      <c r="I266" s="34"/>
      <c r="J266" s="34"/>
      <c r="K266" s="37"/>
    </row>
    <row r="267" spans="3:11" x14ac:dyDescent="0.3">
      <c r="C267" s="30"/>
      <c r="D267" s="34"/>
      <c r="E267" s="34"/>
      <c r="F267" s="32"/>
      <c r="G267" s="42"/>
      <c r="H267" s="34"/>
      <c r="I267" s="34"/>
      <c r="J267" s="34"/>
      <c r="K267" s="37"/>
    </row>
    <row r="268" spans="3:11" x14ac:dyDescent="0.3">
      <c r="C268" s="30"/>
      <c r="D268" s="34"/>
      <c r="E268" s="34"/>
      <c r="F268" s="32"/>
      <c r="G268" s="42"/>
      <c r="H268" s="34"/>
      <c r="I268" s="34"/>
      <c r="J268" s="34"/>
      <c r="K268" s="37"/>
    </row>
    <row r="269" spans="3:11" x14ac:dyDescent="0.3">
      <c r="C269" s="30"/>
      <c r="D269" s="34"/>
      <c r="E269" s="34"/>
      <c r="F269" s="32"/>
      <c r="G269" s="42"/>
      <c r="H269" s="34"/>
      <c r="I269" s="34"/>
      <c r="J269" s="34"/>
      <c r="K269" s="37"/>
    </row>
    <row r="270" spans="3:11" x14ac:dyDescent="0.3">
      <c r="C270" s="30"/>
      <c r="D270" s="34"/>
      <c r="E270" s="34"/>
      <c r="F270" s="32"/>
      <c r="G270" s="42"/>
      <c r="H270" s="34"/>
      <c r="I270" s="34"/>
      <c r="J270" s="34"/>
      <c r="K270" s="37"/>
    </row>
    <row r="271" spans="3:11" x14ac:dyDescent="0.3">
      <c r="C271" s="30"/>
      <c r="D271" s="34"/>
      <c r="E271" s="34"/>
      <c r="F271" s="32"/>
      <c r="G271" s="42"/>
      <c r="H271" s="34"/>
      <c r="I271" s="34"/>
      <c r="J271" s="34"/>
      <c r="K271" s="37"/>
    </row>
    <row r="272" spans="3:11" x14ac:dyDescent="0.3">
      <c r="C272" s="30"/>
      <c r="D272" s="34"/>
      <c r="E272" s="34"/>
      <c r="F272" s="32"/>
      <c r="G272" s="42"/>
      <c r="H272" s="34"/>
      <c r="I272" s="34"/>
      <c r="J272" s="34"/>
      <c r="K272" s="37"/>
    </row>
    <row r="273" spans="1:11" x14ac:dyDescent="0.3">
      <c r="C273" s="30"/>
      <c r="D273" s="34"/>
      <c r="E273" s="34"/>
      <c r="F273" s="32"/>
      <c r="G273" s="42"/>
      <c r="H273" s="34"/>
      <c r="I273" s="34"/>
      <c r="J273" s="34"/>
      <c r="K273" s="37"/>
    </row>
    <row r="274" spans="1:11" x14ac:dyDescent="0.3">
      <c r="C274" s="30"/>
      <c r="D274" s="34"/>
      <c r="E274" s="34"/>
      <c r="F274" s="32"/>
      <c r="G274" s="42"/>
      <c r="H274" s="34"/>
      <c r="I274" s="34"/>
      <c r="J274" s="34"/>
      <c r="K274" s="37"/>
    </row>
    <row r="275" spans="1:11" x14ac:dyDescent="0.3">
      <c r="C275" s="30"/>
      <c r="D275" s="34"/>
      <c r="E275" s="34"/>
      <c r="F275" s="32"/>
      <c r="G275" s="42"/>
      <c r="H275" s="34"/>
      <c r="I275" s="34"/>
      <c r="J275" s="34"/>
      <c r="K275" s="37"/>
    </row>
    <row r="276" spans="1:11" x14ac:dyDescent="0.3">
      <c r="A276" s="35"/>
      <c r="B276" s="35"/>
      <c r="C276" s="30"/>
      <c r="D276" s="34"/>
      <c r="E276" s="34"/>
      <c r="F276" s="32"/>
      <c r="G276" s="42"/>
      <c r="H276" s="34"/>
      <c r="I276" s="34"/>
      <c r="J276" s="45"/>
      <c r="K276" s="37"/>
    </row>
    <row r="277" spans="1:11" x14ac:dyDescent="0.3">
      <c r="C277" s="30"/>
      <c r="D277" s="34"/>
      <c r="E277" s="34"/>
      <c r="F277" s="32"/>
      <c r="G277" s="42"/>
      <c r="H277" s="34"/>
      <c r="I277" s="34"/>
      <c r="J277" s="34"/>
      <c r="K277" s="37"/>
    </row>
    <row r="278" spans="1:11" x14ac:dyDescent="0.3">
      <c r="C278" s="30"/>
      <c r="D278" s="34"/>
      <c r="E278" s="34"/>
      <c r="F278" s="32"/>
      <c r="G278" s="42"/>
      <c r="H278" s="34"/>
      <c r="I278" s="34"/>
      <c r="J278" s="34"/>
      <c r="K278" s="37"/>
    </row>
    <row r="279" spans="1:11" x14ac:dyDescent="0.3">
      <c r="C279" s="30"/>
      <c r="D279" s="34"/>
      <c r="E279" s="34"/>
      <c r="F279" s="32"/>
      <c r="G279" s="42"/>
      <c r="H279" s="34"/>
      <c r="I279" s="34"/>
      <c r="J279" s="34"/>
      <c r="K279" s="37"/>
    </row>
    <row r="280" spans="1:11" x14ac:dyDescent="0.3">
      <c r="C280" s="30"/>
      <c r="D280" s="34"/>
      <c r="E280" s="34"/>
      <c r="F280" s="32"/>
      <c r="G280" s="42"/>
      <c r="H280" s="34"/>
      <c r="I280" s="34"/>
      <c r="J280" s="34"/>
      <c r="K280" s="37"/>
    </row>
    <row r="281" spans="1:11" x14ac:dyDescent="0.3">
      <c r="C281" s="30"/>
      <c r="D281" s="34"/>
      <c r="E281" s="34"/>
      <c r="F281" s="32"/>
      <c r="G281" s="42"/>
      <c r="H281" s="34"/>
      <c r="I281" s="34"/>
      <c r="J281" s="34"/>
      <c r="K281" s="37"/>
    </row>
    <row r="282" spans="1:11" x14ac:dyDescent="0.3">
      <c r="C282" s="30"/>
      <c r="D282" s="34"/>
      <c r="E282" s="34"/>
      <c r="F282" s="32"/>
      <c r="G282" s="42"/>
      <c r="H282" s="34"/>
      <c r="I282" s="34"/>
      <c r="J282" s="34"/>
      <c r="K282" s="37"/>
    </row>
    <row r="283" spans="1:11" x14ac:dyDescent="0.3">
      <c r="C283" s="30"/>
      <c r="D283" s="34"/>
      <c r="E283" s="34"/>
      <c r="F283" s="32"/>
      <c r="G283" s="42"/>
      <c r="H283" s="34"/>
      <c r="I283" s="34"/>
      <c r="J283" s="34"/>
      <c r="K283" s="37"/>
    </row>
    <row r="284" spans="1:11" x14ac:dyDescent="0.3">
      <c r="C284" s="30"/>
      <c r="D284" s="34"/>
      <c r="E284" s="34"/>
      <c r="F284" s="32"/>
      <c r="G284" s="42"/>
      <c r="H284" s="34"/>
      <c r="I284" s="34"/>
      <c r="J284" s="34"/>
      <c r="K284" s="37"/>
    </row>
    <row r="285" spans="1:11" x14ac:dyDescent="0.3">
      <c r="C285" s="30"/>
      <c r="D285" s="34"/>
      <c r="E285" s="34"/>
      <c r="F285" s="32"/>
      <c r="G285" s="42"/>
      <c r="H285" s="34"/>
      <c r="I285" s="34"/>
      <c r="J285" s="34"/>
      <c r="K285" s="37"/>
    </row>
    <row r="286" spans="1:11" x14ac:dyDescent="0.3">
      <c r="C286" s="30"/>
      <c r="D286" s="34"/>
      <c r="E286" s="34"/>
      <c r="F286" s="32"/>
      <c r="G286" s="42"/>
      <c r="H286" s="34"/>
      <c r="I286" s="34"/>
      <c r="J286" s="34"/>
      <c r="K286" s="37"/>
    </row>
    <row r="287" spans="1:11" x14ac:dyDescent="0.3">
      <c r="C287" s="30"/>
      <c r="D287" s="34"/>
      <c r="E287" s="34"/>
      <c r="F287" s="32"/>
      <c r="G287" s="42"/>
      <c r="H287" s="34"/>
      <c r="I287" s="34"/>
      <c r="J287" s="34"/>
      <c r="K287" s="37"/>
    </row>
    <row r="288" spans="1:11" x14ac:dyDescent="0.3">
      <c r="C288" s="30"/>
      <c r="D288" s="34"/>
      <c r="E288" s="34"/>
      <c r="F288" s="32"/>
      <c r="G288" s="42"/>
      <c r="H288" s="34"/>
      <c r="I288" s="34"/>
      <c r="J288" s="34"/>
      <c r="K288" s="37"/>
    </row>
    <row r="289" spans="3:11" x14ac:dyDescent="0.3">
      <c r="C289" s="30"/>
      <c r="D289" s="34"/>
      <c r="E289" s="34"/>
      <c r="F289" s="32"/>
      <c r="G289" s="42"/>
      <c r="H289" s="34"/>
      <c r="I289" s="34"/>
      <c r="J289" s="34"/>
      <c r="K289" s="37"/>
    </row>
    <row r="290" spans="3:11" x14ac:dyDescent="0.3">
      <c r="C290" s="30"/>
      <c r="D290" s="34"/>
      <c r="E290" s="34"/>
      <c r="F290" s="32"/>
      <c r="G290" s="42"/>
      <c r="H290" s="34"/>
      <c r="I290" s="34"/>
      <c r="J290" s="34"/>
      <c r="K290" s="37"/>
    </row>
    <row r="291" spans="3:11" x14ac:dyDescent="0.3">
      <c r="C291" s="30"/>
      <c r="D291" s="34"/>
      <c r="E291" s="34"/>
      <c r="F291" s="32"/>
      <c r="G291" s="42"/>
      <c r="H291" s="34"/>
      <c r="I291" s="34"/>
      <c r="J291" s="34"/>
      <c r="K291" s="37"/>
    </row>
    <row r="292" spans="3:11" x14ac:dyDescent="0.3">
      <c r="C292" s="30"/>
      <c r="D292" s="34"/>
      <c r="E292" s="34"/>
      <c r="F292" s="32"/>
      <c r="G292" s="42"/>
      <c r="H292" s="34"/>
      <c r="I292" s="34"/>
      <c r="J292" s="34"/>
      <c r="K292" s="37"/>
    </row>
    <row r="293" spans="3:11" x14ac:dyDescent="0.3">
      <c r="C293" s="30"/>
      <c r="D293" s="34"/>
      <c r="E293" s="34"/>
      <c r="F293" s="32"/>
      <c r="G293" s="42"/>
      <c r="H293" s="34"/>
      <c r="I293" s="34"/>
      <c r="J293" s="34"/>
      <c r="K293" s="37"/>
    </row>
    <row r="294" spans="3:11" x14ac:dyDescent="0.3">
      <c r="C294" s="30"/>
      <c r="D294" s="34"/>
      <c r="E294" s="34"/>
      <c r="F294" s="32"/>
      <c r="G294" s="42"/>
      <c r="H294" s="34"/>
      <c r="I294" s="34"/>
      <c r="J294" s="34"/>
      <c r="K294" s="37"/>
    </row>
    <row r="295" spans="3:11" x14ac:dyDescent="0.3">
      <c r="C295" s="30"/>
      <c r="D295" s="34"/>
      <c r="E295" s="34"/>
      <c r="F295" s="32"/>
      <c r="G295" s="42"/>
      <c r="H295" s="34"/>
      <c r="I295" s="34"/>
      <c r="J295" s="34"/>
      <c r="K295" s="37"/>
    </row>
    <row r="296" spans="3:11" x14ac:dyDescent="0.3">
      <c r="C296" s="30"/>
      <c r="D296" s="34"/>
      <c r="E296" s="34"/>
      <c r="F296" s="32"/>
      <c r="G296" s="42"/>
      <c r="H296" s="34"/>
      <c r="I296" s="34"/>
      <c r="J296" s="34"/>
      <c r="K296" s="37"/>
    </row>
    <row r="297" spans="3:11" x14ac:dyDescent="0.3">
      <c r="C297" s="30"/>
      <c r="D297" s="34"/>
      <c r="E297" s="34"/>
      <c r="F297" s="32"/>
      <c r="G297" s="42"/>
      <c r="H297" s="34"/>
      <c r="I297" s="34"/>
      <c r="J297" s="34"/>
      <c r="K297" s="37"/>
    </row>
    <row r="298" spans="3:11" x14ac:dyDescent="0.3">
      <c r="C298" s="30"/>
      <c r="D298" s="34"/>
      <c r="E298" s="34"/>
      <c r="F298" s="32"/>
      <c r="G298" s="42"/>
      <c r="H298" s="34"/>
      <c r="I298" s="34"/>
      <c r="J298" s="34"/>
      <c r="K298" s="37"/>
    </row>
    <row r="299" spans="3:11" x14ac:dyDescent="0.3">
      <c r="C299" s="30"/>
      <c r="D299" s="34"/>
      <c r="E299" s="34"/>
      <c r="F299" s="32"/>
      <c r="G299" s="42"/>
      <c r="H299" s="34"/>
      <c r="I299" s="34"/>
      <c r="J299" s="34"/>
      <c r="K299" s="37"/>
    </row>
    <row r="300" spans="3:11" x14ac:dyDescent="0.3">
      <c r="C300" s="30"/>
      <c r="D300" s="34"/>
      <c r="E300" s="34"/>
      <c r="F300" s="32"/>
      <c r="G300" s="42"/>
      <c r="H300" s="34"/>
      <c r="I300" s="34"/>
      <c r="J300" s="34"/>
      <c r="K300" s="37"/>
    </row>
    <row r="301" spans="3:11" x14ac:dyDescent="0.3">
      <c r="C301" s="30"/>
      <c r="D301" s="34"/>
      <c r="E301" s="34"/>
      <c r="F301" s="32"/>
      <c r="G301" s="42"/>
      <c r="H301" s="34"/>
      <c r="I301" s="34"/>
      <c r="J301" s="34"/>
      <c r="K301" s="37"/>
    </row>
    <row r="302" spans="3:11" x14ac:dyDescent="0.3">
      <c r="C302" s="30"/>
      <c r="D302" s="34"/>
      <c r="E302" s="34"/>
      <c r="F302" s="32"/>
      <c r="G302" s="42"/>
      <c r="H302" s="34"/>
      <c r="I302" s="34"/>
      <c r="J302" s="34"/>
      <c r="K302" s="37"/>
    </row>
    <row r="303" spans="3:11" x14ac:dyDescent="0.3">
      <c r="C303" s="30"/>
      <c r="D303" s="34"/>
      <c r="E303" s="34"/>
      <c r="F303" s="32"/>
      <c r="G303" s="42"/>
      <c r="H303" s="34"/>
      <c r="I303" s="34"/>
      <c r="J303" s="34"/>
      <c r="K303" s="37"/>
    </row>
    <row r="304" spans="3:11" x14ac:dyDescent="0.3">
      <c r="C304" s="30"/>
      <c r="D304" s="34"/>
      <c r="E304" s="34"/>
      <c r="F304" s="32"/>
      <c r="G304" s="42"/>
      <c r="H304" s="34"/>
      <c r="I304" s="34"/>
      <c r="J304" s="34"/>
      <c r="K304" s="37"/>
    </row>
    <row r="305" spans="3:11" x14ac:dyDescent="0.3">
      <c r="C305" s="30"/>
      <c r="D305" s="34"/>
      <c r="E305" s="34"/>
      <c r="F305" s="32"/>
      <c r="G305" s="42"/>
      <c r="H305" s="34"/>
      <c r="I305" s="34"/>
      <c r="J305" s="34"/>
      <c r="K305" s="37"/>
    </row>
    <row r="306" spans="3:11" x14ac:dyDescent="0.3">
      <c r="C306" s="30"/>
      <c r="D306" s="34"/>
      <c r="E306" s="34"/>
      <c r="F306" s="32"/>
      <c r="G306" s="42"/>
      <c r="H306" s="34"/>
      <c r="I306" s="34"/>
      <c r="J306" s="34"/>
      <c r="K306" s="37"/>
    </row>
    <row r="307" spans="3:11" x14ac:dyDescent="0.3">
      <c r="C307" s="30"/>
      <c r="D307" s="34"/>
      <c r="E307" s="34"/>
      <c r="F307" s="32"/>
      <c r="G307" s="42"/>
      <c r="H307" s="34"/>
      <c r="I307" s="34"/>
      <c r="J307" s="34"/>
      <c r="K307" s="37"/>
    </row>
    <row r="308" spans="3:11" x14ac:dyDescent="0.3">
      <c r="C308" s="30"/>
      <c r="D308" s="34"/>
      <c r="E308" s="34"/>
      <c r="F308" s="32"/>
      <c r="G308" s="42"/>
      <c r="H308" s="34"/>
      <c r="I308" s="34"/>
      <c r="J308" s="34"/>
      <c r="K308" s="37"/>
    </row>
    <row r="309" spans="3:11" x14ac:dyDescent="0.3">
      <c r="C309" s="30"/>
      <c r="D309" s="34"/>
      <c r="E309" s="34"/>
      <c r="F309" s="32"/>
      <c r="G309" s="42"/>
      <c r="H309" s="34"/>
      <c r="I309" s="34"/>
      <c r="J309" s="34"/>
      <c r="K309" s="37"/>
    </row>
    <row r="310" spans="3:11" x14ac:dyDescent="0.3">
      <c r="C310" s="30"/>
      <c r="D310" s="34"/>
      <c r="E310" s="34"/>
      <c r="F310" s="32"/>
      <c r="G310" s="42"/>
      <c r="H310" s="34"/>
      <c r="I310" s="34"/>
      <c r="J310" s="34"/>
      <c r="K310" s="37"/>
    </row>
    <row r="311" spans="3:11" x14ac:dyDescent="0.3">
      <c r="C311" s="30"/>
      <c r="D311" s="34"/>
      <c r="E311" s="34"/>
      <c r="F311" s="32"/>
      <c r="G311" s="42"/>
      <c r="H311" s="34"/>
      <c r="I311" s="34"/>
      <c r="J311" s="34"/>
      <c r="K311" s="37"/>
    </row>
    <row r="312" spans="3:11" x14ac:dyDescent="0.3">
      <c r="C312" s="30"/>
      <c r="D312" s="34"/>
      <c r="E312" s="34"/>
      <c r="F312" s="32"/>
      <c r="G312" s="42"/>
      <c r="H312" s="34"/>
      <c r="I312" s="34"/>
      <c r="J312" s="34"/>
      <c r="K312" s="37"/>
    </row>
    <row r="313" spans="3:11" x14ac:dyDescent="0.3">
      <c r="C313" s="30"/>
      <c r="D313" s="34"/>
      <c r="E313" s="34"/>
      <c r="F313" s="32"/>
      <c r="G313" s="42"/>
      <c r="H313" s="34"/>
      <c r="I313" s="34"/>
      <c r="J313" s="34"/>
      <c r="K313" s="37"/>
    </row>
    <row r="314" spans="3:11" x14ac:dyDescent="0.3">
      <c r="C314" s="30"/>
      <c r="D314" s="34"/>
      <c r="E314" s="34"/>
      <c r="F314" s="32"/>
      <c r="G314" s="42"/>
      <c r="H314" s="34"/>
      <c r="I314" s="34"/>
      <c r="J314" s="34"/>
      <c r="K314" s="37"/>
    </row>
    <row r="315" spans="3:11" x14ac:dyDescent="0.3">
      <c r="C315" s="30"/>
      <c r="D315" s="34"/>
      <c r="E315" s="34"/>
      <c r="F315" s="32"/>
      <c r="G315" s="42"/>
      <c r="H315" s="34"/>
      <c r="I315" s="34"/>
      <c r="J315" s="34"/>
      <c r="K315" s="37"/>
    </row>
    <row r="316" spans="3:11" x14ac:dyDescent="0.3">
      <c r="C316" s="30"/>
      <c r="D316" s="34"/>
      <c r="E316" s="34"/>
      <c r="F316" s="32"/>
      <c r="G316" s="42"/>
      <c r="H316" s="34"/>
      <c r="I316" s="34"/>
      <c r="J316" s="34"/>
      <c r="K316" s="37"/>
    </row>
    <row r="317" spans="3:11" x14ac:dyDescent="0.3">
      <c r="C317" s="30"/>
      <c r="D317" s="34"/>
      <c r="E317" s="34"/>
      <c r="F317" s="32"/>
      <c r="G317" s="42"/>
      <c r="H317" s="34"/>
      <c r="I317" s="34"/>
      <c r="J317" s="34"/>
      <c r="K317" s="37"/>
    </row>
    <row r="318" spans="3:11" x14ac:dyDescent="0.3">
      <c r="C318" s="30"/>
      <c r="D318" s="34"/>
      <c r="E318" s="34"/>
      <c r="F318" s="32"/>
      <c r="G318" s="42"/>
      <c r="H318" s="34"/>
      <c r="I318" s="34"/>
      <c r="J318" s="34"/>
      <c r="K318" s="37"/>
    </row>
    <row r="319" spans="3:11" x14ac:dyDescent="0.3">
      <c r="C319" s="30"/>
      <c r="D319" s="34"/>
      <c r="E319" s="34"/>
      <c r="F319" s="32"/>
      <c r="G319" s="42"/>
      <c r="H319" s="34"/>
      <c r="I319" s="34"/>
      <c r="J319" s="34"/>
      <c r="K319" s="37"/>
    </row>
    <row r="320" spans="3:11" x14ac:dyDescent="0.3">
      <c r="C320" s="30"/>
      <c r="D320" s="34"/>
      <c r="E320" s="34"/>
      <c r="F320" s="32"/>
      <c r="G320" s="42"/>
      <c r="H320" s="34"/>
      <c r="I320" s="34"/>
      <c r="J320" s="34"/>
      <c r="K320" s="37"/>
    </row>
    <row r="321" spans="1:11" x14ac:dyDescent="0.3">
      <c r="C321" s="30"/>
      <c r="D321" s="34"/>
      <c r="E321" s="34"/>
      <c r="F321" s="32"/>
      <c r="G321" s="42"/>
      <c r="H321" s="34"/>
      <c r="I321" s="34"/>
      <c r="J321" s="34"/>
      <c r="K321" s="37"/>
    </row>
    <row r="322" spans="1:11" x14ac:dyDescent="0.3">
      <c r="C322" s="30"/>
      <c r="D322" s="34"/>
      <c r="E322" s="34"/>
      <c r="F322" s="32"/>
      <c r="G322" s="42"/>
      <c r="H322" s="34"/>
      <c r="I322" s="34"/>
      <c r="J322" s="34"/>
      <c r="K322" s="37"/>
    </row>
    <row r="323" spans="1:11" x14ac:dyDescent="0.3">
      <c r="C323" s="30"/>
      <c r="D323" s="34"/>
      <c r="E323" s="34"/>
      <c r="F323" s="32"/>
      <c r="G323" s="42"/>
      <c r="H323" s="34"/>
      <c r="I323" s="34"/>
      <c r="J323" s="34"/>
      <c r="K323" s="37"/>
    </row>
    <row r="324" spans="1:11" x14ac:dyDescent="0.3">
      <c r="C324" s="30"/>
      <c r="D324" s="34"/>
      <c r="E324" s="34"/>
      <c r="F324" s="32"/>
      <c r="G324" s="42"/>
      <c r="H324" s="34"/>
      <c r="I324" s="34"/>
      <c r="J324" s="34"/>
      <c r="K324" s="37"/>
    </row>
    <row r="325" spans="1:11" x14ac:dyDescent="0.3">
      <c r="A325" s="35"/>
      <c r="B325" s="35"/>
      <c r="C325" s="30"/>
      <c r="D325" s="34"/>
      <c r="E325" s="34"/>
      <c r="F325" s="32"/>
      <c r="G325" s="42"/>
      <c r="H325" s="34"/>
      <c r="I325" s="34"/>
      <c r="J325" s="34"/>
      <c r="K325" s="37"/>
    </row>
    <row r="326" spans="1:11" x14ac:dyDescent="0.3">
      <c r="C326" s="30"/>
      <c r="D326" s="34"/>
      <c r="E326" s="34"/>
      <c r="F326" s="32"/>
      <c r="G326" s="42"/>
      <c r="H326" s="34"/>
      <c r="I326" s="34"/>
      <c r="J326" s="34"/>
      <c r="K326" s="37"/>
    </row>
    <row r="327" spans="1:11" x14ac:dyDescent="0.3">
      <c r="C327" s="30"/>
      <c r="D327" s="34"/>
      <c r="E327" s="34"/>
      <c r="F327" s="32"/>
      <c r="G327" s="42"/>
      <c r="H327" s="34"/>
      <c r="I327" s="34"/>
      <c r="J327" s="34"/>
      <c r="K327" s="37"/>
    </row>
    <row r="328" spans="1:11" x14ac:dyDescent="0.3">
      <c r="C328" s="30"/>
      <c r="D328" s="34"/>
      <c r="E328" s="34"/>
      <c r="F328" s="32"/>
      <c r="G328" s="42"/>
      <c r="H328" s="34"/>
      <c r="I328" s="34"/>
      <c r="J328" s="34"/>
      <c r="K328" s="37"/>
    </row>
    <row r="329" spans="1:11" x14ac:dyDescent="0.3">
      <c r="A329" s="35"/>
      <c r="B329" s="35"/>
      <c r="C329" s="30"/>
      <c r="D329" s="34"/>
      <c r="E329" s="34"/>
      <c r="F329" s="32"/>
      <c r="G329" s="42"/>
      <c r="H329" s="34"/>
      <c r="I329" s="34"/>
      <c r="J329" s="34"/>
      <c r="K329" s="37"/>
    </row>
    <row r="330" spans="1:11" x14ac:dyDescent="0.3">
      <c r="C330" s="30"/>
      <c r="D330" s="34"/>
      <c r="E330" s="34"/>
      <c r="F330" s="32"/>
      <c r="G330" s="42"/>
      <c r="H330" s="34"/>
      <c r="I330" s="34"/>
      <c r="J330" s="34"/>
      <c r="K330" s="37"/>
    </row>
    <row r="331" spans="1:11" x14ac:dyDescent="0.3">
      <c r="A331" s="35"/>
      <c r="B331" s="35"/>
      <c r="C331" s="30"/>
      <c r="D331" s="34"/>
      <c r="E331" s="34"/>
      <c r="F331" s="32"/>
      <c r="G331" s="42"/>
      <c r="H331" s="34"/>
      <c r="I331" s="34"/>
      <c r="J331" s="34"/>
      <c r="K331" s="37"/>
    </row>
    <row r="332" spans="1:11" x14ac:dyDescent="0.3">
      <c r="C332" s="30"/>
      <c r="D332" s="34"/>
      <c r="E332" s="34"/>
      <c r="F332" s="32"/>
      <c r="G332" s="42"/>
      <c r="H332" s="34"/>
      <c r="I332" s="34"/>
      <c r="J332" s="34"/>
      <c r="K332" s="37"/>
    </row>
    <row r="333" spans="1:11" x14ac:dyDescent="0.3">
      <c r="C333" s="30"/>
      <c r="D333" s="34"/>
      <c r="E333" s="34"/>
      <c r="F333" s="32"/>
      <c r="G333" s="42"/>
      <c r="H333" s="34"/>
      <c r="I333" s="34"/>
      <c r="J333" s="34"/>
      <c r="K333" s="37"/>
    </row>
    <row r="334" spans="1:11" x14ac:dyDescent="0.3">
      <c r="C334" s="30"/>
      <c r="D334" s="34"/>
      <c r="E334" s="34"/>
      <c r="F334" s="32"/>
      <c r="G334" s="42"/>
      <c r="H334" s="34"/>
      <c r="I334" s="34"/>
      <c r="J334" s="34"/>
      <c r="K334" s="37"/>
    </row>
    <row r="335" spans="1:11" x14ac:dyDescent="0.3">
      <c r="C335" s="30"/>
      <c r="D335" s="34"/>
      <c r="E335" s="34"/>
      <c r="F335" s="32"/>
      <c r="G335" s="42"/>
      <c r="H335" s="34"/>
      <c r="I335" s="34"/>
      <c r="J335" s="34"/>
      <c r="K335" s="37"/>
    </row>
    <row r="336" spans="1:11" x14ac:dyDescent="0.3">
      <c r="C336" s="30"/>
      <c r="D336" s="34"/>
      <c r="E336" s="34"/>
      <c r="F336" s="32"/>
      <c r="G336" s="42"/>
      <c r="H336" s="34"/>
      <c r="I336" s="34"/>
      <c r="J336" s="34"/>
      <c r="K336" s="37"/>
    </row>
    <row r="337" spans="1:11" x14ac:dyDescent="0.3">
      <c r="C337" s="30"/>
      <c r="D337" s="34"/>
      <c r="E337" s="34"/>
      <c r="F337" s="32"/>
      <c r="G337" s="42"/>
      <c r="H337" s="34"/>
      <c r="I337" s="34"/>
      <c r="J337" s="34"/>
      <c r="K337" s="37"/>
    </row>
    <row r="338" spans="1:11" x14ac:dyDescent="0.3">
      <c r="C338" s="30"/>
      <c r="D338" s="34"/>
      <c r="E338" s="34"/>
      <c r="F338" s="32"/>
      <c r="G338" s="42"/>
      <c r="H338" s="34"/>
      <c r="I338" s="34"/>
      <c r="J338" s="34"/>
      <c r="K338" s="37"/>
    </row>
    <row r="339" spans="1:11" x14ac:dyDescent="0.3">
      <c r="C339" s="30"/>
      <c r="D339" s="34"/>
      <c r="E339" s="34"/>
      <c r="F339" s="32"/>
      <c r="G339" s="42"/>
      <c r="H339" s="34"/>
      <c r="I339" s="34"/>
      <c r="J339" s="34"/>
      <c r="K339" s="37"/>
    </row>
    <row r="340" spans="1:11" x14ac:dyDescent="0.3">
      <c r="C340" s="30"/>
      <c r="D340" s="34"/>
      <c r="E340" s="34"/>
      <c r="F340" s="32"/>
      <c r="G340" s="42"/>
      <c r="H340" s="34"/>
      <c r="I340" s="34"/>
      <c r="J340" s="34"/>
      <c r="K340" s="37"/>
    </row>
    <row r="341" spans="1:11" x14ac:dyDescent="0.3">
      <c r="C341" s="30"/>
      <c r="D341" s="34"/>
      <c r="E341" s="34"/>
      <c r="F341" s="32"/>
      <c r="G341" s="42"/>
      <c r="H341" s="34"/>
      <c r="I341" s="34"/>
      <c r="J341" s="34"/>
      <c r="K341" s="37"/>
    </row>
    <row r="342" spans="1:11" x14ac:dyDescent="0.3">
      <c r="C342" s="30"/>
      <c r="D342" s="34"/>
      <c r="E342" s="34"/>
      <c r="F342" s="32"/>
      <c r="G342" s="42"/>
      <c r="H342" s="34"/>
      <c r="I342" s="34"/>
      <c r="J342" s="34"/>
      <c r="K342" s="37"/>
    </row>
    <row r="343" spans="1:11" x14ac:dyDescent="0.3">
      <c r="C343" s="30"/>
      <c r="D343" s="34"/>
      <c r="E343" s="34"/>
      <c r="F343" s="32"/>
      <c r="G343" s="42"/>
      <c r="H343" s="34"/>
      <c r="I343" s="34"/>
      <c r="J343" s="34"/>
      <c r="K343" s="37"/>
    </row>
    <row r="344" spans="1:11" x14ac:dyDescent="0.3">
      <c r="C344" s="30"/>
      <c r="D344" s="34"/>
      <c r="E344" s="34"/>
      <c r="F344" s="32"/>
      <c r="G344" s="42"/>
      <c r="H344" s="34"/>
      <c r="I344" s="34"/>
      <c r="J344" s="34"/>
      <c r="K344" s="37"/>
    </row>
    <row r="345" spans="1:11" x14ac:dyDescent="0.3">
      <c r="C345" s="30"/>
      <c r="D345" s="34"/>
      <c r="E345" s="34"/>
      <c r="F345" s="32"/>
      <c r="G345" s="42"/>
      <c r="H345" s="34"/>
      <c r="I345" s="34"/>
      <c r="J345" s="34"/>
      <c r="K345" s="37"/>
    </row>
    <row r="346" spans="1:11" x14ac:dyDescent="0.3">
      <c r="C346" s="30"/>
      <c r="D346" s="34"/>
      <c r="E346" s="34"/>
      <c r="F346" s="32"/>
      <c r="G346" s="42"/>
      <c r="H346" s="34"/>
      <c r="I346" s="34"/>
      <c r="J346" s="34"/>
      <c r="K346" s="37"/>
    </row>
    <row r="347" spans="1:11" x14ac:dyDescent="0.3">
      <c r="C347" s="30"/>
      <c r="D347" s="34"/>
      <c r="E347" s="34"/>
      <c r="F347" s="32"/>
      <c r="G347" s="42"/>
      <c r="H347" s="34"/>
      <c r="I347" s="34"/>
      <c r="J347" s="34"/>
      <c r="K347" s="37"/>
    </row>
    <row r="348" spans="1:11" x14ac:dyDescent="0.3">
      <c r="C348" s="30"/>
      <c r="D348" s="34"/>
      <c r="E348" s="34"/>
      <c r="F348" s="32"/>
      <c r="G348" s="42"/>
      <c r="H348" s="34"/>
      <c r="I348" s="34"/>
      <c r="J348" s="34"/>
      <c r="K348" s="37"/>
    </row>
    <row r="349" spans="1:11" x14ac:dyDescent="0.3">
      <c r="C349" s="30"/>
      <c r="D349" s="34"/>
      <c r="E349" s="34"/>
      <c r="F349" s="32"/>
      <c r="G349" s="42"/>
      <c r="H349" s="34"/>
      <c r="I349" s="34"/>
      <c r="J349" s="34"/>
      <c r="K349" s="37"/>
    </row>
    <row r="350" spans="1:11" x14ac:dyDescent="0.3">
      <c r="C350" s="30"/>
      <c r="D350" s="34"/>
      <c r="E350" s="34"/>
      <c r="F350" s="32"/>
      <c r="G350" s="42"/>
      <c r="H350" s="34"/>
      <c r="I350" s="34"/>
      <c r="J350" s="34"/>
      <c r="K350" s="37"/>
    </row>
    <row r="351" spans="1:11" x14ac:dyDescent="0.3">
      <c r="C351" s="30"/>
      <c r="D351" s="34"/>
      <c r="E351" s="34"/>
      <c r="F351" s="32"/>
      <c r="G351" s="42"/>
      <c r="H351" s="34"/>
      <c r="I351" s="34"/>
      <c r="J351" s="34"/>
      <c r="K351" s="37"/>
    </row>
    <row r="352" spans="1:11" x14ac:dyDescent="0.3">
      <c r="A352" s="35"/>
      <c r="B352" s="35"/>
      <c r="C352" s="30"/>
      <c r="D352" s="34"/>
      <c r="E352" s="34"/>
      <c r="F352" s="32"/>
      <c r="G352" s="34"/>
      <c r="H352" s="34"/>
      <c r="I352" s="34"/>
      <c r="J352" s="34"/>
      <c r="K352" s="37"/>
    </row>
    <row r="353" spans="1:11" x14ac:dyDescent="0.3">
      <c r="C353" s="30"/>
      <c r="D353" s="34"/>
      <c r="E353" s="34"/>
      <c r="F353" s="32"/>
      <c r="G353" s="42"/>
      <c r="H353" s="34"/>
      <c r="I353" s="34"/>
      <c r="J353" s="34"/>
      <c r="K353" s="37"/>
    </row>
    <row r="354" spans="1:11" x14ac:dyDescent="0.3">
      <c r="A354" s="35"/>
      <c r="B354" s="35"/>
      <c r="C354" s="30"/>
      <c r="D354" s="34"/>
      <c r="E354" s="34"/>
      <c r="F354" s="32"/>
      <c r="G354" s="42"/>
      <c r="H354" s="34"/>
      <c r="I354" s="34"/>
      <c r="J354" s="34"/>
      <c r="K354" s="37"/>
    </row>
    <row r="355" spans="1:11" x14ac:dyDescent="0.3">
      <c r="C355" s="30"/>
      <c r="D355" s="34"/>
      <c r="E355" s="34"/>
      <c r="F355" s="32"/>
      <c r="G355" s="42"/>
      <c r="H355" s="34"/>
      <c r="I355" s="34"/>
      <c r="J355" s="34"/>
      <c r="K355" s="37"/>
    </row>
    <row r="356" spans="1:11" x14ac:dyDescent="0.3">
      <c r="C356" s="30"/>
      <c r="D356" s="34"/>
      <c r="E356" s="34"/>
      <c r="F356" s="32"/>
      <c r="G356" s="42"/>
      <c r="H356" s="34"/>
      <c r="I356" s="34"/>
      <c r="J356" s="34"/>
      <c r="K356" s="37"/>
    </row>
    <row r="357" spans="1:11" x14ac:dyDescent="0.3">
      <c r="C357" s="30"/>
      <c r="D357" s="34"/>
      <c r="E357" s="34"/>
      <c r="F357" s="32"/>
      <c r="G357" s="42"/>
      <c r="H357" s="34"/>
      <c r="I357" s="34"/>
      <c r="J357" s="34"/>
      <c r="K357" s="37"/>
    </row>
    <row r="358" spans="1:11" x14ac:dyDescent="0.3">
      <c r="C358" s="30"/>
      <c r="D358" s="34"/>
      <c r="E358" s="34"/>
      <c r="F358" s="32"/>
      <c r="G358" s="42"/>
      <c r="H358" s="34"/>
      <c r="I358" s="34"/>
      <c r="J358" s="34"/>
      <c r="K358" s="37"/>
    </row>
    <row r="359" spans="1:11" x14ac:dyDescent="0.3">
      <c r="C359" s="30"/>
      <c r="D359" s="34"/>
      <c r="E359" s="34"/>
      <c r="F359" s="32"/>
      <c r="G359" s="42"/>
      <c r="H359" s="34"/>
      <c r="I359" s="34"/>
      <c r="J359" s="34"/>
      <c r="K359" s="37"/>
    </row>
    <row r="360" spans="1:11" x14ac:dyDescent="0.3">
      <c r="C360" s="30"/>
      <c r="D360" s="34"/>
      <c r="E360" s="34"/>
      <c r="F360" s="32"/>
      <c r="G360" s="42"/>
      <c r="H360" s="34"/>
      <c r="I360" s="34"/>
      <c r="J360" s="34"/>
      <c r="K360" s="45"/>
    </row>
    <row r="361" spans="1:11" x14ac:dyDescent="0.3">
      <c r="C361" s="30"/>
      <c r="D361" s="34"/>
      <c r="E361" s="34"/>
      <c r="F361" s="32"/>
      <c r="G361" s="42"/>
      <c r="H361" s="34"/>
      <c r="I361" s="34"/>
      <c r="J361" s="34"/>
      <c r="K361" s="37"/>
    </row>
    <row r="362" spans="1:11" x14ac:dyDescent="0.3">
      <c r="C362" s="30"/>
      <c r="D362" s="34"/>
      <c r="E362" s="34"/>
      <c r="F362" s="32"/>
      <c r="G362" s="42"/>
      <c r="H362" s="34"/>
      <c r="I362" s="34"/>
      <c r="J362" s="34"/>
      <c r="K362" s="37"/>
    </row>
    <row r="363" spans="1:11" x14ac:dyDescent="0.3">
      <c r="C363" s="30"/>
      <c r="D363" s="34"/>
      <c r="E363" s="34"/>
      <c r="F363" s="32"/>
      <c r="G363" s="42"/>
      <c r="H363" s="34"/>
      <c r="I363" s="34"/>
      <c r="J363" s="34"/>
      <c r="K363" s="37"/>
    </row>
    <row r="364" spans="1:11" x14ac:dyDescent="0.3">
      <c r="C364" s="30"/>
      <c r="D364" s="34"/>
      <c r="E364" s="34"/>
      <c r="F364" s="32"/>
      <c r="G364" s="42"/>
      <c r="H364" s="34"/>
      <c r="I364" s="34"/>
      <c r="J364" s="34"/>
      <c r="K364" s="37"/>
    </row>
    <row r="365" spans="1:11" x14ac:dyDescent="0.3">
      <c r="C365" s="30"/>
      <c r="D365" s="34"/>
      <c r="E365" s="34"/>
      <c r="F365" s="32"/>
      <c r="G365" s="42"/>
      <c r="H365" s="34"/>
      <c r="I365" s="34"/>
      <c r="J365" s="34"/>
      <c r="K365" s="37"/>
    </row>
    <row r="366" spans="1:11" x14ac:dyDescent="0.3">
      <c r="A366" s="35"/>
      <c r="B366" s="35"/>
      <c r="C366" s="30"/>
      <c r="D366" s="34"/>
      <c r="E366" s="34"/>
      <c r="F366" s="32"/>
      <c r="G366" s="42"/>
      <c r="H366" s="34"/>
      <c r="I366" s="34"/>
      <c r="J366" s="34"/>
      <c r="K366" s="37"/>
    </row>
    <row r="367" spans="1:11" x14ac:dyDescent="0.3">
      <c r="C367" s="30"/>
      <c r="D367" s="34"/>
      <c r="E367" s="34"/>
      <c r="F367" s="32"/>
      <c r="G367" s="42"/>
      <c r="H367" s="34"/>
      <c r="I367" s="34"/>
      <c r="J367" s="34"/>
      <c r="K367" s="37"/>
    </row>
    <row r="368" spans="1:11" x14ac:dyDescent="0.3">
      <c r="C368" s="30"/>
      <c r="D368" s="34"/>
      <c r="E368" s="34"/>
      <c r="F368" s="32"/>
      <c r="G368" s="42"/>
      <c r="H368" s="34"/>
      <c r="I368" s="34"/>
      <c r="J368" s="34"/>
      <c r="K368" s="37"/>
    </row>
    <row r="369" spans="1:11" x14ac:dyDescent="0.3">
      <c r="C369" s="30"/>
      <c r="D369" s="34"/>
      <c r="E369" s="34"/>
      <c r="F369" s="32"/>
      <c r="G369" s="42"/>
      <c r="H369" s="34"/>
      <c r="I369" s="34"/>
      <c r="J369" s="34"/>
      <c r="K369" s="37"/>
    </row>
    <row r="370" spans="1:11" x14ac:dyDescent="0.3">
      <c r="C370" s="30"/>
      <c r="D370" s="34"/>
      <c r="E370" s="34"/>
      <c r="F370" s="32"/>
      <c r="G370" s="42"/>
      <c r="H370" s="34"/>
      <c r="I370" s="34"/>
      <c r="J370" s="34"/>
      <c r="K370" s="37"/>
    </row>
    <row r="371" spans="1:11" x14ac:dyDescent="0.3">
      <c r="C371" s="30"/>
      <c r="D371" s="34"/>
      <c r="E371" s="34"/>
      <c r="F371" s="32"/>
      <c r="G371" s="42"/>
      <c r="H371" s="34"/>
      <c r="I371" s="34"/>
      <c r="J371" s="34"/>
      <c r="K371" s="37"/>
    </row>
    <row r="372" spans="1:11" x14ac:dyDescent="0.3">
      <c r="C372" s="30"/>
      <c r="D372" s="34"/>
      <c r="E372" s="34"/>
      <c r="F372" s="32"/>
      <c r="G372" s="42"/>
      <c r="H372" s="34"/>
      <c r="I372" s="34"/>
      <c r="J372" s="34"/>
      <c r="K372" s="37"/>
    </row>
    <row r="373" spans="1:11" x14ac:dyDescent="0.3">
      <c r="C373" s="30"/>
      <c r="D373" s="34"/>
      <c r="E373" s="34"/>
      <c r="F373" s="32"/>
      <c r="G373" s="42"/>
      <c r="H373" s="34"/>
      <c r="I373" s="34"/>
      <c r="J373" s="34"/>
      <c r="K373" s="37"/>
    </row>
    <row r="374" spans="1:11" x14ac:dyDescent="0.3">
      <c r="C374" s="30"/>
      <c r="D374" s="34"/>
      <c r="E374" s="34"/>
      <c r="F374" s="32"/>
      <c r="G374" s="42"/>
      <c r="H374" s="34"/>
      <c r="I374" s="34"/>
      <c r="J374" s="34"/>
      <c r="K374" s="37"/>
    </row>
    <row r="375" spans="1:11" x14ac:dyDescent="0.3">
      <c r="A375" s="35"/>
      <c r="B375" s="35"/>
      <c r="C375" s="30"/>
      <c r="D375" s="34"/>
      <c r="E375" s="34"/>
      <c r="F375" s="32"/>
      <c r="G375" s="42"/>
      <c r="H375" s="34"/>
      <c r="I375" s="34"/>
      <c r="J375" s="34"/>
      <c r="K375" s="37"/>
    </row>
    <row r="376" spans="1:11" x14ac:dyDescent="0.3">
      <c r="C376" s="30"/>
      <c r="D376" s="34"/>
      <c r="E376" s="34"/>
      <c r="F376" s="32"/>
      <c r="G376" s="42"/>
      <c r="H376" s="34"/>
      <c r="I376" s="34"/>
      <c r="J376" s="34"/>
      <c r="K376" s="37"/>
    </row>
    <row r="377" spans="1:11" x14ac:dyDescent="0.3">
      <c r="C377" s="30"/>
      <c r="D377" s="34"/>
      <c r="E377" s="34"/>
      <c r="F377" s="32"/>
      <c r="G377" s="42"/>
      <c r="H377" s="34"/>
      <c r="I377" s="34"/>
      <c r="J377" s="34"/>
      <c r="K377" s="37"/>
    </row>
    <row r="378" spans="1:11" x14ac:dyDescent="0.3">
      <c r="C378" s="30"/>
      <c r="D378" s="34"/>
      <c r="E378" s="34"/>
      <c r="F378" s="32"/>
      <c r="G378" s="42"/>
      <c r="H378" s="34"/>
      <c r="I378" s="34"/>
      <c r="J378" s="34"/>
      <c r="K378" s="37"/>
    </row>
    <row r="379" spans="1:11" x14ac:dyDescent="0.3">
      <c r="C379" s="30"/>
      <c r="D379" s="34"/>
      <c r="E379" s="34"/>
      <c r="F379" s="32"/>
      <c r="G379" s="42"/>
      <c r="H379" s="34"/>
      <c r="I379" s="34"/>
      <c r="J379" s="34"/>
      <c r="K379" s="37"/>
    </row>
    <row r="380" spans="1:11" x14ac:dyDescent="0.3">
      <c r="C380" s="30"/>
      <c r="D380" s="34"/>
      <c r="E380" s="34"/>
      <c r="F380" s="32"/>
      <c r="G380" s="42"/>
      <c r="H380" s="34"/>
      <c r="I380" s="34"/>
      <c r="J380" s="34"/>
      <c r="K380" s="37"/>
    </row>
    <row r="381" spans="1:11" x14ac:dyDescent="0.3">
      <c r="C381" s="30"/>
      <c r="D381" s="34"/>
      <c r="E381" s="34"/>
      <c r="F381" s="32"/>
      <c r="G381" s="42"/>
      <c r="H381" s="34"/>
      <c r="I381" s="34"/>
      <c r="J381" s="34"/>
      <c r="K381" s="37"/>
    </row>
    <row r="382" spans="1:11" x14ac:dyDescent="0.3">
      <c r="C382" s="30"/>
      <c r="D382" s="34"/>
      <c r="E382" s="34"/>
      <c r="F382" s="32"/>
      <c r="G382" s="42"/>
      <c r="H382" s="34"/>
      <c r="I382" s="34"/>
      <c r="J382" s="34"/>
      <c r="K382" s="37"/>
    </row>
    <row r="383" spans="1:11" x14ac:dyDescent="0.3">
      <c r="C383" s="30"/>
      <c r="D383" s="34"/>
      <c r="E383" s="34"/>
      <c r="F383" s="32"/>
      <c r="G383" s="42"/>
      <c r="H383" s="34"/>
      <c r="I383" s="34"/>
      <c r="J383" s="34"/>
      <c r="K383" s="37"/>
    </row>
    <row r="384" spans="1:11" x14ac:dyDescent="0.3">
      <c r="C384" s="30"/>
      <c r="D384" s="34"/>
      <c r="E384" s="34"/>
      <c r="F384" s="32"/>
      <c r="G384" s="42"/>
      <c r="H384" s="34"/>
      <c r="I384" s="34"/>
      <c r="J384" s="34"/>
      <c r="K384" s="37"/>
    </row>
    <row r="385" spans="1:11" x14ac:dyDescent="0.3">
      <c r="C385" s="30"/>
      <c r="D385" s="34"/>
      <c r="E385" s="34"/>
      <c r="F385" s="32"/>
      <c r="G385" s="42"/>
      <c r="H385" s="34"/>
      <c r="I385" s="34"/>
      <c r="J385" s="34"/>
      <c r="K385" s="37"/>
    </row>
    <row r="386" spans="1:11" x14ac:dyDescent="0.3">
      <c r="C386" s="30"/>
      <c r="D386" s="34"/>
      <c r="E386" s="34"/>
      <c r="F386" s="32"/>
      <c r="G386" s="42"/>
      <c r="H386" s="34"/>
      <c r="I386" s="34"/>
      <c r="J386" s="34"/>
      <c r="K386" s="37"/>
    </row>
    <row r="387" spans="1:11" x14ac:dyDescent="0.3">
      <c r="C387" s="30"/>
      <c r="D387" s="34"/>
      <c r="E387" s="34"/>
      <c r="F387" s="32"/>
      <c r="G387" s="42"/>
      <c r="H387" s="34"/>
      <c r="I387" s="34"/>
      <c r="J387" s="34"/>
      <c r="K387" s="37"/>
    </row>
    <row r="388" spans="1:11" x14ac:dyDescent="0.3">
      <c r="C388" s="30"/>
      <c r="D388" s="34"/>
      <c r="E388" s="34"/>
      <c r="F388" s="32"/>
      <c r="G388" s="42"/>
      <c r="H388" s="34"/>
      <c r="I388" s="34"/>
      <c r="J388" s="34"/>
      <c r="K388" s="37"/>
    </row>
    <row r="389" spans="1:11" x14ac:dyDescent="0.3">
      <c r="C389" s="30"/>
      <c r="D389" s="34"/>
      <c r="E389" s="34"/>
      <c r="F389" s="32"/>
      <c r="G389" s="42"/>
      <c r="H389" s="34"/>
      <c r="I389" s="34"/>
      <c r="J389" s="34"/>
      <c r="K389" s="37"/>
    </row>
    <row r="390" spans="1:11" x14ac:dyDescent="0.3">
      <c r="C390" s="30"/>
      <c r="D390" s="34"/>
      <c r="E390" s="34"/>
      <c r="F390" s="32"/>
      <c r="G390" s="42"/>
      <c r="H390" s="34"/>
      <c r="I390" s="34"/>
      <c r="J390" s="34"/>
      <c r="K390" s="37"/>
    </row>
    <row r="391" spans="1:11" x14ac:dyDescent="0.3">
      <c r="C391" s="30"/>
      <c r="D391" s="34"/>
      <c r="E391" s="34"/>
      <c r="F391" s="32"/>
      <c r="G391" s="42"/>
      <c r="H391" s="34"/>
      <c r="I391" s="34"/>
      <c r="J391" s="34"/>
      <c r="K391" s="37"/>
    </row>
    <row r="392" spans="1:11" x14ac:dyDescent="0.3">
      <c r="C392" s="30"/>
      <c r="D392" s="34"/>
      <c r="E392" s="34"/>
      <c r="F392" s="32"/>
      <c r="G392" s="42"/>
      <c r="H392" s="34"/>
      <c r="I392" s="34"/>
      <c r="J392" s="34"/>
      <c r="K392" s="37"/>
    </row>
    <row r="393" spans="1:11" x14ac:dyDescent="0.3">
      <c r="C393" s="30"/>
      <c r="D393" s="34"/>
      <c r="E393" s="34"/>
      <c r="F393" s="32"/>
      <c r="G393" s="42"/>
      <c r="H393" s="34"/>
      <c r="I393" s="34"/>
      <c r="J393" s="34"/>
      <c r="K393" s="37"/>
    </row>
    <row r="394" spans="1:11" x14ac:dyDescent="0.3">
      <c r="C394" s="30"/>
      <c r="D394" s="34"/>
      <c r="E394" s="34"/>
      <c r="F394" s="32"/>
      <c r="G394" s="42"/>
      <c r="H394" s="34"/>
      <c r="I394" s="34"/>
      <c r="J394" s="34"/>
      <c r="K394" s="37"/>
    </row>
    <row r="395" spans="1:11" x14ac:dyDescent="0.3">
      <c r="C395" s="30"/>
      <c r="D395" s="34"/>
      <c r="E395" s="34"/>
      <c r="F395" s="32"/>
      <c r="G395" s="42"/>
      <c r="H395" s="34"/>
      <c r="I395" s="34"/>
      <c r="J395" s="34"/>
      <c r="K395" s="37"/>
    </row>
    <row r="396" spans="1:11" x14ac:dyDescent="0.3">
      <c r="C396" s="30"/>
      <c r="D396" s="34"/>
      <c r="E396" s="34"/>
      <c r="F396" s="32"/>
      <c r="G396" s="42"/>
      <c r="H396" s="34"/>
      <c r="I396" s="34"/>
      <c r="J396" s="34"/>
      <c r="K396" s="37"/>
    </row>
    <row r="397" spans="1:11" x14ac:dyDescent="0.3">
      <c r="C397" s="30"/>
      <c r="D397" s="34"/>
      <c r="E397" s="34"/>
      <c r="F397" s="32"/>
      <c r="G397" s="42"/>
      <c r="H397" s="34"/>
      <c r="I397" s="34"/>
      <c r="J397" s="34"/>
      <c r="K397" s="37"/>
    </row>
    <row r="398" spans="1:11" x14ac:dyDescent="0.3">
      <c r="C398" s="30"/>
      <c r="D398" s="34"/>
      <c r="E398" s="34"/>
      <c r="F398" s="32"/>
      <c r="G398" s="42"/>
      <c r="H398" s="34"/>
      <c r="I398" s="34"/>
      <c r="J398" s="34"/>
      <c r="K398" s="37"/>
    </row>
    <row r="399" spans="1:11" x14ac:dyDescent="0.3">
      <c r="A399" s="35"/>
      <c r="B399" s="35"/>
      <c r="C399" s="30"/>
      <c r="D399" s="34"/>
      <c r="E399" s="34"/>
      <c r="F399" s="32"/>
      <c r="G399" s="42"/>
      <c r="H399" s="34"/>
      <c r="I399" s="34"/>
      <c r="J399" s="34"/>
      <c r="K399" s="37"/>
    </row>
    <row r="400" spans="1:11" x14ac:dyDescent="0.3">
      <c r="A400" s="35"/>
      <c r="B400" s="35"/>
      <c r="C400" s="30"/>
      <c r="D400" s="34"/>
      <c r="E400" s="34"/>
      <c r="F400" s="32"/>
      <c r="G400" s="42"/>
      <c r="H400" s="34"/>
      <c r="I400" s="34"/>
      <c r="J400" s="34"/>
      <c r="K400" s="37"/>
    </row>
    <row r="401" spans="3:11" x14ac:dyDescent="0.3">
      <c r="C401" s="30"/>
      <c r="D401" s="34"/>
      <c r="E401" s="34"/>
      <c r="F401" s="32"/>
      <c r="G401" s="42"/>
      <c r="H401" s="34"/>
      <c r="I401" s="34"/>
      <c r="J401" s="34"/>
      <c r="K401" s="37"/>
    </row>
    <row r="402" spans="3:11" x14ac:dyDescent="0.3">
      <c r="C402" s="30"/>
      <c r="D402" s="34"/>
      <c r="E402" s="34"/>
      <c r="F402" s="32"/>
      <c r="G402" s="42"/>
      <c r="H402" s="34"/>
      <c r="I402" s="34"/>
      <c r="J402" s="34"/>
      <c r="K402" s="37"/>
    </row>
    <row r="403" spans="3:11" x14ac:dyDescent="0.3">
      <c r="C403" s="30"/>
      <c r="D403" s="34"/>
      <c r="E403" s="34"/>
      <c r="F403" s="32"/>
      <c r="G403" s="42"/>
      <c r="H403" s="34"/>
      <c r="I403" s="34"/>
      <c r="J403" s="34"/>
      <c r="K403" s="37"/>
    </row>
    <row r="404" spans="3:11" x14ac:dyDescent="0.3">
      <c r="C404" s="30"/>
      <c r="D404" s="34"/>
      <c r="E404" s="34"/>
      <c r="F404" s="32"/>
      <c r="G404" s="42"/>
      <c r="H404" s="34"/>
      <c r="I404" s="34"/>
      <c r="J404" s="34"/>
      <c r="K404" s="37"/>
    </row>
    <row r="405" spans="3:11" x14ac:dyDescent="0.3">
      <c r="C405" s="30"/>
      <c r="D405" s="34"/>
      <c r="E405" s="34"/>
      <c r="F405" s="32"/>
      <c r="G405" s="42"/>
      <c r="H405" s="34"/>
      <c r="I405" s="34"/>
      <c r="J405" s="34"/>
      <c r="K405" s="37"/>
    </row>
    <row r="406" spans="3:11" x14ac:dyDescent="0.3">
      <c r="C406" s="30"/>
      <c r="D406" s="34"/>
      <c r="E406" s="34"/>
      <c r="F406" s="32"/>
      <c r="G406" s="42"/>
      <c r="H406" s="34"/>
      <c r="I406" s="34"/>
      <c r="J406" s="34"/>
      <c r="K406" s="37"/>
    </row>
    <row r="407" spans="3:11" x14ac:dyDescent="0.3">
      <c r="C407" s="30"/>
      <c r="D407" s="34"/>
      <c r="E407" s="34"/>
      <c r="F407" s="32"/>
      <c r="G407" s="42"/>
      <c r="H407" s="34"/>
      <c r="I407" s="34"/>
      <c r="J407" s="34"/>
      <c r="K407" s="37"/>
    </row>
    <row r="408" spans="3:11" x14ac:dyDescent="0.3">
      <c r="C408" s="30"/>
      <c r="D408" s="34"/>
      <c r="E408" s="34"/>
      <c r="F408" s="32"/>
      <c r="G408" s="42"/>
      <c r="H408" s="34"/>
      <c r="I408" s="34"/>
      <c r="J408" s="34"/>
      <c r="K408" s="37"/>
    </row>
    <row r="409" spans="3:11" x14ac:dyDescent="0.3">
      <c r="C409" s="30"/>
      <c r="D409" s="34"/>
      <c r="E409" s="34"/>
      <c r="F409" s="32"/>
      <c r="G409" s="42"/>
      <c r="H409" s="34"/>
      <c r="I409" s="34"/>
      <c r="J409" s="34"/>
      <c r="K409" s="37"/>
    </row>
    <row r="410" spans="3:11" x14ac:dyDescent="0.3">
      <c r="C410" s="30"/>
      <c r="D410" s="34"/>
      <c r="E410" s="34"/>
      <c r="F410" s="32"/>
      <c r="G410" s="42"/>
      <c r="H410" s="34"/>
      <c r="I410" s="34"/>
      <c r="J410" s="34"/>
      <c r="K410" s="37"/>
    </row>
    <row r="411" spans="3:11" x14ac:dyDescent="0.3">
      <c r="C411" s="30"/>
      <c r="D411" s="34"/>
      <c r="E411" s="34"/>
      <c r="F411" s="32"/>
      <c r="G411" s="42"/>
      <c r="H411" s="34"/>
      <c r="I411" s="34"/>
      <c r="J411" s="34"/>
      <c r="K411" s="37"/>
    </row>
    <row r="412" spans="3:11" x14ac:dyDescent="0.3">
      <c r="C412" s="30"/>
      <c r="D412" s="34"/>
      <c r="E412" s="34"/>
      <c r="F412" s="32"/>
      <c r="G412" s="42"/>
      <c r="H412" s="34"/>
      <c r="I412" s="34"/>
      <c r="J412" s="34"/>
      <c r="K412" s="37"/>
    </row>
    <row r="413" spans="3:11" x14ac:dyDescent="0.3">
      <c r="C413" s="30"/>
      <c r="D413" s="34"/>
      <c r="E413" s="34"/>
      <c r="F413" s="32"/>
      <c r="G413" s="42"/>
      <c r="H413" s="34"/>
      <c r="I413" s="34"/>
      <c r="J413" s="34"/>
      <c r="K413" s="37"/>
    </row>
    <row r="414" spans="3:11" x14ac:dyDescent="0.3">
      <c r="C414" s="30"/>
      <c r="D414" s="34"/>
      <c r="E414" s="34"/>
      <c r="F414" s="32"/>
      <c r="G414" s="42"/>
      <c r="H414" s="34"/>
      <c r="I414" s="34"/>
      <c r="J414" s="34"/>
      <c r="K414" s="37"/>
    </row>
    <row r="415" spans="3:11" x14ac:dyDescent="0.3">
      <c r="C415" s="30"/>
      <c r="D415" s="34"/>
      <c r="E415" s="34"/>
      <c r="F415" s="32"/>
      <c r="G415" s="42"/>
      <c r="H415" s="34"/>
      <c r="I415" s="34"/>
      <c r="J415" s="34"/>
      <c r="K415" s="37"/>
    </row>
    <row r="416" spans="3:11" x14ac:dyDescent="0.3">
      <c r="C416" s="30"/>
      <c r="D416" s="34"/>
      <c r="E416" s="34"/>
      <c r="F416" s="32"/>
      <c r="G416" s="42"/>
      <c r="H416" s="34"/>
      <c r="I416" s="34"/>
      <c r="J416" s="34"/>
      <c r="K416" s="37"/>
    </row>
    <row r="417" spans="3:11" x14ac:dyDescent="0.3">
      <c r="C417" s="30"/>
      <c r="D417" s="34"/>
      <c r="E417" s="34"/>
      <c r="F417" s="32"/>
      <c r="G417" s="42"/>
      <c r="H417" s="34"/>
      <c r="I417" s="34"/>
      <c r="J417" s="34"/>
      <c r="K417" s="37"/>
    </row>
    <row r="418" spans="3:11" x14ac:dyDescent="0.3">
      <c r="C418" s="30"/>
      <c r="D418" s="34"/>
      <c r="E418" s="34"/>
      <c r="F418" s="32"/>
      <c r="G418" s="42"/>
      <c r="H418" s="34"/>
      <c r="I418" s="34"/>
      <c r="J418" s="34"/>
      <c r="K418" s="37"/>
    </row>
    <row r="419" spans="3:11" x14ac:dyDescent="0.3">
      <c r="C419" s="30"/>
      <c r="D419" s="34"/>
      <c r="E419" s="34"/>
      <c r="F419" s="32"/>
      <c r="G419" s="42"/>
      <c r="H419" s="34"/>
      <c r="I419" s="34"/>
      <c r="J419" s="34"/>
      <c r="K419" s="37"/>
    </row>
    <row r="420" spans="3:11" x14ac:dyDescent="0.3">
      <c r="C420" s="30"/>
      <c r="D420" s="34"/>
      <c r="E420" s="34"/>
      <c r="F420" s="32"/>
      <c r="G420" s="42"/>
      <c r="H420" s="34"/>
      <c r="I420" s="34"/>
      <c r="J420" s="34"/>
      <c r="K420" s="37"/>
    </row>
    <row r="421" spans="3:11" x14ac:dyDescent="0.3">
      <c r="C421" s="30"/>
      <c r="D421" s="34"/>
      <c r="E421" s="34"/>
      <c r="F421" s="32"/>
      <c r="G421" s="42"/>
      <c r="H421" s="34"/>
      <c r="I421" s="34"/>
      <c r="J421" s="34"/>
      <c r="K421" s="37"/>
    </row>
    <row r="422" spans="3:11" x14ac:dyDescent="0.3">
      <c r="C422" s="30"/>
      <c r="D422" s="34"/>
      <c r="E422" s="34"/>
      <c r="F422" s="32"/>
      <c r="G422" s="42"/>
      <c r="H422" s="34"/>
      <c r="I422" s="34"/>
      <c r="J422" s="34"/>
      <c r="K422" s="37"/>
    </row>
    <row r="423" spans="3:11" x14ac:dyDescent="0.3">
      <c r="C423" s="30"/>
      <c r="D423" s="34"/>
      <c r="E423" s="34"/>
      <c r="F423" s="32"/>
      <c r="G423" s="42"/>
      <c r="H423" s="34"/>
      <c r="I423" s="34"/>
      <c r="J423" s="34"/>
      <c r="K423" s="37"/>
    </row>
    <row r="424" spans="3:11" x14ac:dyDescent="0.3">
      <c r="C424" s="30"/>
      <c r="D424" s="34"/>
      <c r="E424" s="34"/>
      <c r="F424" s="32"/>
      <c r="G424" s="42"/>
      <c r="H424" s="34"/>
      <c r="I424" s="34"/>
      <c r="J424" s="34"/>
      <c r="K424" s="37"/>
    </row>
    <row r="425" spans="3:11" x14ac:dyDescent="0.3">
      <c r="C425" s="30"/>
      <c r="D425" s="34"/>
      <c r="E425" s="34"/>
      <c r="F425" s="32"/>
      <c r="G425" s="42"/>
      <c r="H425" s="34"/>
      <c r="I425" s="34"/>
      <c r="J425" s="34"/>
      <c r="K425" s="37"/>
    </row>
    <row r="426" spans="3:11" x14ac:dyDescent="0.3">
      <c r="C426" s="30"/>
      <c r="D426" s="34"/>
      <c r="E426" s="34"/>
      <c r="F426" s="32"/>
      <c r="G426" s="42"/>
      <c r="H426" s="34"/>
      <c r="I426" s="34"/>
      <c r="J426" s="34"/>
      <c r="K426" s="37"/>
    </row>
    <row r="427" spans="3:11" x14ac:dyDescent="0.3">
      <c r="C427" s="30"/>
      <c r="D427" s="34"/>
      <c r="E427" s="34"/>
      <c r="F427" s="32"/>
      <c r="G427" s="42"/>
      <c r="H427" s="34"/>
      <c r="I427" s="34"/>
      <c r="J427" s="34"/>
      <c r="K427" s="37"/>
    </row>
    <row r="428" spans="3:11" x14ac:dyDescent="0.3">
      <c r="C428" s="30"/>
      <c r="D428" s="34"/>
      <c r="E428" s="34"/>
      <c r="F428" s="32"/>
      <c r="G428" s="42"/>
      <c r="H428" s="34"/>
      <c r="I428" s="34"/>
      <c r="J428" s="34"/>
      <c r="K428" s="37"/>
    </row>
    <row r="429" spans="3:11" x14ac:dyDescent="0.3">
      <c r="C429" s="30"/>
      <c r="D429" s="34"/>
      <c r="E429" s="34"/>
      <c r="F429" s="32"/>
      <c r="G429" s="34"/>
      <c r="H429" s="34"/>
      <c r="I429" s="34"/>
      <c r="J429" s="34"/>
      <c r="K429" s="45"/>
    </row>
    <row r="430" spans="3:11" x14ac:dyDescent="0.3">
      <c r="C430" s="30"/>
      <c r="D430" s="34"/>
      <c r="E430" s="34"/>
      <c r="F430" s="32"/>
      <c r="G430" s="42"/>
      <c r="H430" s="34"/>
      <c r="I430" s="34"/>
      <c r="J430" s="34"/>
      <c r="K430" s="45"/>
    </row>
    <row r="431" spans="3:11" x14ac:dyDescent="0.3">
      <c r="C431" s="30"/>
      <c r="D431" s="34"/>
      <c r="E431" s="34"/>
      <c r="F431" s="32"/>
      <c r="G431" s="42"/>
      <c r="H431" s="34"/>
      <c r="I431" s="34"/>
      <c r="J431" s="34"/>
      <c r="K431" s="45"/>
    </row>
    <row r="432" spans="3:11" x14ac:dyDescent="0.3">
      <c r="C432" s="30"/>
      <c r="D432" s="34"/>
      <c r="E432" s="34"/>
      <c r="F432" s="32"/>
      <c r="G432" s="34"/>
      <c r="H432" s="34"/>
      <c r="I432" s="34"/>
      <c r="J432" s="34"/>
      <c r="K432" s="45"/>
    </row>
    <row r="433" spans="3:11" x14ac:dyDescent="0.3">
      <c r="C433" s="30"/>
      <c r="D433" s="34"/>
      <c r="E433" s="34"/>
      <c r="F433" s="32"/>
      <c r="G433" s="34"/>
      <c r="H433" s="34"/>
      <c r="I433" s="34"/>
      <c r="J433" s="34"/>
      <c r="K433" s="45"/>
    </row>
    <row r="434" spans="3:11" x14ac:dyDescent="0.3">
      <c r="C434" s="30"/>
      <c r="D434" s="34"/>
      <c r="E434" s="34"/>
      <c r="F434" s="32"/>
      <c r="G434" s="34"/>
      <c r="H434" s="34"/>
      <c r="I434" s="34"/>
      <c r="J434" s="34"/>
      <c r="K434" s="45"/>
    </row>
    <row r="435" spans="3:11" x14ac:dyDescent="0.3">
      <c r="C435" s="30"/>
      <c r="D435" s="34"/>
      <c r="E435" s="34"/>
      <c r="F435" s="32"/>
      <c r="G435" s="34"/>
      <c r="H435" s="34"/>
      <c r="I435" s="34"/>
      <c r="J435" s="34"/>
      <c r="K435" s="45"/>
    </row>
    <row r="436" spans="3:11" x14ac:dyDescent="0.3">
      <c r="C436" s="30"/>
      <c r="D436" s="34"/>
      <c r="E436" s="34"/>
      <c r="F436" s="32"/>
      <c r="G436" s="34"/>
      <c r="H436" s="34"/>
      <c r="I436" s="34"/>
      <c r="J436" s="34"/>
      <c r="K436" s="45"/>
    </row>
    <row r="437" spans="3:11" x14ac:dyDescent="0.3">
      <c r="C437" s="30"/>
      <c r="D437" s="34"/>
      <c r="E437" s="34"/>
      <c r="F437" s="32"/>
      <c r="G437" s="34"/>
      <c r="H437" s="34"/>
      <c r="I437" s="34"/>
      <c r="J437" s="34"/>
      <c r="K437" s="45"/>
    </row>
    <row r="438" spans="3:11" x14ac:dyDescent="0.3">
      <c r="C438" s="30"/>
      <c r="D438" s="34"/>
      <c r="E438" s="34"/>
      <c r="F438" s="32"/>
      <c r="G438" s="34"/>
      <c r="H438" s="34"/>
      <c r="I438" s="34"/>
      <c r="J438" s="34"/>
      <c r="K438" s="45"/>
    </row>
    <row r="439" spans="3:11" x14ac:dyDescent="0.3">
      <c r="C439" s="30"/>
      <c r="D439" s="34"/>
      <c r="E439" s="34"/>
      <c r="F439" s="32"/>
      <c r="G439" s="34"/>
      <c r="H439" s="34"/>
      <c r="I439" s="34"/>
      <c r="J439" s="34"/>
      <c r="K439" s="45"/>
    </row>
    <row r="440" spans="3:11" x14ac:dyDescent="0.3">
      <c r="C440" s="62"/>
      <c r="D440" s="36"/>
      <c r="E440" s="35"/>
      <c r="F440" s="63"/>
      <c r="G440" s="64"/>
      <c r="H440" s="35"/>
      <c r="I440" s="35"/>
    </row>
    <row r="441" spans="3:11" x14ac:dyDescent="0.3">
      <c r="C441" s="62"/>
      <c r="D441" s="36"/>
      <c r="E441" s="35"/>
      <c r="F441" s="63"/>
      <c r="G441" s="64"/>
      <c r="H441" s="35"/>
      <c r="I441" s="35"/>
    </row>
    <row r="442" spans="3:11" x14ac:dyDescent="0.3">
      <c r="C442" s="62"/>
      <c r="D442" s="36"/>
      <c r="E442" s="35"/>
      <c r="F442" s="63"/>
      <c r="G442" s="64"/>
      <c r="H442" s="35"/>
      <c r="I442" s="3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41132-F64C-4859-B699-0EB9452A96A4}">
  <dimension ref="A2:K442"/>
  <sheetViews>
    <sheetView zoomScale="70" zoomScaleNormal="70" workbookViewId="0">
      <selection activeCell="C14" sqref="C14"/>
    </sheetView>
  </sheetViews>
  <sheetFormatPr defaultRowHeight="16.5" x14ac:dyDescent="0.3"/>
  <cols>
    <col min="1" max="2" width="9" style="46"/>
    <col min="3" max="3" width="34.625" style="28" bestFit="1" customWidth="1"/>
    <col min="4" max="4" width="58.875" style="26" customWidth="1"/>
    <col min="5" max="5" width="64.625" style="46" customWidth="1"/>
    <col min="6" max="6" width="18.375" style="25" bestFit="1" customWidth="1"/>
    <col min="7" max="7" width="11.5" style="39" bestFit="1" customWidth="1"/>
    <col min="8" max="8" width="34.375" style="46" customWidth="1"/>
    <col min="9" max="9" width="12.75" style="46" customWidth="1"/>
    <col min="10" max="10" width="19.75" style="36" bestFit="1" customWidth="1"/>
    <col min="11" max="11" width="16.25" style="35" bestFit="1" customWidth="1"/>
    <col min="12" max="16384" width="9" style="35"/>
  </cols>
  <sheetData>
    <row r="2" spans="1:11" ht="31.5" x14ac:dyDescent="0.3">
      <c r="B2" s="21" t="s">
        <v>1896</v>
      </c>
      <c r="F2" s="18"/>
      <c r="K2" s="46"/>
    </row>
    <row r="3" spans="1:11" ht="13.5" customHeight="1" x14ac:dyDescent="0.3">
      <c r="B3" s="21"/>
      <c r="F3" s="18"/>
      <c r="K3" s="46"/>
    </row>
    <row r="4" spans="1:11" ht="13.5" customHeight="1" x14ac:dyDescent="0.3">
      <c r="B4" s="23"/>
      <c r="C4" s="28" t="s">
        <v>280</v>
      </c>
      <c r="F4" s="18"/>
      <c r="K4" s="46"/>
    </row>
    <row r="5" spans="1:11" ht="13.5" customHeight="1" x14ac:dyDescent="0.3">
      <c r="B5" s="24"/>
      <c r="C5" s="28" t="s">
        <v>50</v>
      </c>
      <c r="F5" s="18"/>
      <c r="K5" s="46"/>
    </row>
    <row r="6" spans="1:11" ht="13.5" customHeight="1" x14ac:dyDescent="0.3">
      <c r="B6" s="51"/>
      <c r="C6" s="28" t="s">
        <v>1395</v>
      </c>
      <c r="F6" s="18"/>
      <c r="K6" s="46"/>
    </row>
    <row r="7" spans="1:11" ht="13.5" customHeight="1" x14ac:dyDescent="0.3">
      <c r="F7" s="18"/>
      <c r="K7" s="46"/>
    </row>
    <row r="8" spans="1:11" ht="27.75" customHeight="1" x14ac:dyDescent="0.3">
      <c r="A8" s="39"/>
      <c r="B8" s="39"/>
      <c r="C8" s="29" t="s">
        <v>23</v>
      </c>
      <c r="D8" s="29" t="s">
        <v>1901</v>
      </c>
      <c r="E8" s="29" t="s">
        <v>1899</v>
      </c>
      <c r="F8" s="29" t="s">
        <v>1900</v>
      </c>
      <c r="G8" s="29" t="s">
        <v>27</v>
      </c>
      <c r="H8" s="29" t="s">
        <v>1902</v>
      </c>
      <c r="I8" s="29" t="s">
        <v>548</v>
      </c>
      <c r="J8" s="29"/>
      <c r="K8" s="50"/>
    </row>
    <row r="9" spans="1:11" x14ac:dyDescent="0.3">
      <c r="C9" s="30" t="s">
        <v>1903</v>
      </c>
      <c r="D9" s="34" t="s">
        <v>1904</v>
      </c>
      <c r="E9" s="34"/>
      <c r="F9" s="32"/>
      <c r="G9" s="42"/>
      <c r="H9" s="34"/>
      <c r="I9" s="34"/>
      <c r="J9" s="34"/>
      <c r="K9" s="37"/>
    </row>
    <row r="10" spans="1:11" x14ac:dyDescent="0.3">
      <c r="C10" s="30"/>
      <c r="D10" s="34" t="s">
        <v>1915</v>
      </c>
      <c r="E10" s="34"/>
      <c r="F10" s="32"/>
      <c r="G10" s="42"/>
      <c r="H10" s="34"/>
      <c r="I10" s="34"/>
      <c r="J10" s="34"/>
      <c r="K10" s="60"/>
    </row>
    <row r="11" spans="1:11" x14ac:dyDescent="0.3">
      <c r="C11" s="30"/>
      <c r="D11" s="34" t="s">
        <v>1916</v>
      </c>
      <c r="E11" s="34"/>
      <c r="F11" s="32"/>
      <c r="G11" s="42"/>
      <c r="H11" s="34"/>
      <c r="I11" s="34"/>
      <c r="J11" s="34"/>
      <c r="K11" s="60"/>
    </row>
    <row r="12" spans="1:11" x14ac:dyDescent="0.3">
      <c r="C12" s="30"/>
      <c r="D12" s="34" t="s">
        <v>1917</v>
      </c>
      <c r="E12" s="34"/>
      <c r="F12" s="32"/>
      <c r="G12" s="42"/>
      <c r="H12" s="34"/>
      <c r="I12" s="34"/>
      <c r="J12" s="34"/>
      <c r="K12" s="60"/>
    </row>
    <row r="13" spans="1:11" x14ac:dyDescent="0.3">
      <c r="C13" s="30" t="s">
        <v>1946</v>
      </c>
      <c r="D13" s="34" t="s">
        <v>1945</v>
      </c>
      <c r="E13" s="34"/>
      <c r="F13" s="32"/>
      <c r="G13" s="42"/>
      <c r="H13" s="34"/>
      <c r="I13" s="34"/>
      <c r="J13" s="34"/>
      <c r="K13" s="60"/>
    </row>
    <row r="14" spans="1:11" x14ac:dyDescent="0.3">
      <c r="C14" s="30"/>
      <c r="D14" s="34"/>
      <c r="E14" s="34"/>
      <c r="F14" s="32"/>
      <c r="G14" s="42"/>
      <c r="H14" s="34"/>
      <c r="I14" s="34"/>
      <c r="J14" s="34"/>
      <c r="K14" s="60"/>
    </row>
    <row r="15" spans="1:11" x14ac:dyDescent="0.3">
      <c r="C15" s="30"/>
      <c r="D15" s="34"/>
      <c r="E15" s="34"/>
      <c r="F15" s="32"/>
      <c r="G15" s="42"/>
      <c r="H15" s="34"/>
      <c r="I15" s="34"/>
      <c r="J15" s="34"/>
      <c r="K15" s="37"/>
    </row>
    <row r="16" spans="1:11" x14ac:dyDescent="0.3">
      <c r="C16" s="30"/>
      <c r="D16" s="34"/>
      <c r="E16" s="34"/>
      <c r="F16" s="32"/>
      <c r="G16" s="42"/>
      <c r="H16" s="34"/>
      <c r="I16" s="34"/>
      <c r="J16" s="34"/>
      <c r="K16" s="37"/>
    </row>
    <row r="17" spans="1:11" x14ac:dyDescent="0.3">
      <c r="C17" s="30"/>
      <c r="D17" s="34"/>
      <c r="E17" s="34"/>
      <c r="F17" s="32"/>
      <c r="G17" s="42"/>
      <c r="H17" s="34"/>
      <c r="I17" s="34"/>
      <c r="J17" s="34"/>
      <c r="K17" s="37"/>
    </row>
    <row r="18" spans="1:11" x14ac:dyDescent="0.3">
      <c r="C18" s="30"/>
      <c r="D18" s="34"/>
      <c r="E18" s="34"/>
      <c r="F18" s="32"/>
      <c r="G18" s="42"/>
      <c r="H18" s="34"/>
      <c r="I18" s="34"/>
      <c r="J18" s="34"/>
      <c r="K18" s="37"/>
    </row>
    <row r="19" spans="1:11" x14ac:dyDescent="0.3">
      <c r="C19" s="30"/>
      <c r="D19" s="34"/>
      <c r="E19" s="34"/>
      <c r="F19" s="32"/>
      <c r="G19" s="42"/>
      <c r="H19" s="34"/>
      <c r="I19" s="34"/>
      <c r="J19" s="34"/>
      <c r="K19" s="37"/>
    </row>
    <row r="20" spans="1:11" x14ac:dyDescent="0.3">
      <c r="C20" s="30"/>
      <c r="D20" s="34"/>
      <c r="E20" s="34"/>
      <c r="F20" s="32"/>
      <c r="G20" s="42"/>
      <c r="H20" s="34"/>
      <c r="I20" s="34"/>
      <c r="J20" s="34"/>
      <c r="K20" s="37"/>
    </row>
    <row r="21" spans="1:11" x14ac:dyDescent="0.3">
      <c r="C21" s="40"/>
      <c r="D21" s="31"/>
      <c r="E21" s="45"/>
      <c r="F21" s="32"/>
      <c r="G21" s="33"/>
      <c r="H21" s="34"/>
      <c r="I21" s="34"/>
      <c r="J21" s="34"/>
      <c r="K21" s="37"/>
    </row>
    <row r="22" spans="1:11" x14ac:dyDescent="0.3">
      <c r="C22" s="30"/>
      <c r="D22" s="34"/>
      <c r="E22" s="34"/>
      <c r="F22" s="32"/>
      <c r="G22" s="42"/>
      <c r="H22" s="34"/>
      <c r="I22" s="34"/>
      <c r="J22" s="34"/>
      <c r="K22" s="37"/>
    </row>
    <row r="23" spans="1:11" x14ac:dyDescent="0.3">
      <c r="C23" s="30"/>
      <c r="D23" s="34"/>
      <c r="E23" s="34"/>
      <c r="F23" s="32"/>
      <c r="G23" s="42"/>
      <c r="H23" s="34"/>
      <c r="I23" s="34"/>
      <c r="J23" s="34"/>
      <c r="K23" s="37"/>
    </row>
    <row r="24" spans="1:11" x14ac:dyDescent="0.3">
      <c r="C24" s="30"/>
      <c r="D24" s="34"/>
      <c r="E24" s="34"/>
      <c r="F24" s="32"/>
      <c r="G24" s="42"/>
      <c r="H24" s="34"/>
      <c r="I24" s="34"/>
      <c r="J24" s="34"/>
      <c r="K24" s="37"/>
    </row>
    <row r="25" spans="1:11" x14ac:dyDescent="0.3">
      <c r="C25" s="30"/>
      <c r="D25" s="34"/>
      <c r="E25" s="34"/>
      <c r="F25" s="32"/>
      <c r="G25" s="42"/>
      <c r="H25" s="34"/>
      <c r="I25" s="34"/>
      <c r="J25" s="34"/>
      <c r="K25" s="37"/>
    </row>
    <row r="26" spans="1:11" x14ac:dyDescent="0.3">
      <c r="C26" s="30"/>
      <c r="D26" s="34"/>
      <c r="E26" s="34"/>
      <c r="F26" s="32"/>
      <c r="G26" s="42"/>
      <c r="H26" s="34"/>
      <c r="I26" s="34"/>
      <c r="J26" s="34"/>
      <c r="K26" s="37"/>
    </row>
    <row r="27" spans="1:11" x14ac:dyDescent="0.3">
      <c r="C27" s="30"/>
      <c r="D27" s="34"/>
      <c r="E27" s="34"/>
      <c r="F27" s="32"/>
      <c r="G27" s="42"/>
      <c r="H27" s="34"/>
      <c r="I27" s="34"/>
      <c r="J27" s="34"/>
      <c r="K27" s="37"/>
    </row>
    <row r="28" spans="1:11" x14ac:dyDescent="0.3">
      <c r="C28" s="30"/>
      <c r="D28" s="34"/>
      <c r="E28" s="34"/>
      <c r="F28" s="32"/>
      <c r="G28" s="42"/>
      <c r="H28" s="34"/>
      <c r="I28" s="34"/>
      <c r="J28" s="34"/>
      <c r="K28" s="37"/>
    </row>
    <row r="29" spans="1:11" x14ac:dyDescent="0.3">
      <c r="C29" s="30"/>
      <c r="D29" s="34"/>
      <c r="E29" s="34"/>
      <c r="F29" s="32"/>
      <c r="G29" s="42"/>
      <c r="H29" s="34"/>
      <c r="I29" s="34"/>
      <c r="J29" s="34"/>
      <c r="K29" s="37"/>
    </row>
    <row r="30" spans="1:11" x14ac:dyDescent="0.3">
      <c r="C30" s="30"/>
      <c r="D30" s="34"/>
      <c r="E30" s="34"/>
      <c r="F30" s="32"/>
      <c r="G30" s="42"/>
      <c r="H30" s="34"/>
      <c r="I30" s="34"/>
      <c r="J30" s="34"/>
      <c r="K30" s="37"/>
    </row>
    <row r="31" spans="1:11" x14ac:dyDescent="0.3">
      <c r="A31" s="35"/>
      <c r="B31" s="35"/>
      <c r="C31" s="30"/>
      <c r="D31" s="34"/>
      <c r="E31" s="34"/>
      <c r="F31" s="32"/>
      <c r="G31" s="42"/>
      <c r="H31" s="34"/>
      <c r="I31" s="34"/>
      <c r="J31" s="34"/>
      <c r="K31" s="37"/>
    </row>
    <row r="32" spans="1:11" x14ac:dyDescent="0.3">
      <c r="C32" s="30"/>
      <c r="D32" s="34"/>
      <c r="E32" s="34"/>
      <c r="F32" s="32"/>
      <c r="G32" s="42"/>
      <c r="H32" s="34"/>
      <c r="I32" s="34"/>
      <c r="J32" s="34"/>
      <c r="K32" s="37"/>
    </row>
    <row r="33" spans="1:11" x14ac:dyDescent="0.3">
      <c r="C33" s="30"/>
      <c r="D33" s="34"/>
      <c r="E33" s="34"/>
      <c r="F33" s="32"/>
      <c r="G33" s="42"/>
      <c r="H33" s="34"/>
      <c r="I33" s="34"/>
      <c r="J33" s="34"/>
      <c r="K33" s="37"/>
    </row>
    <row r="34" spans="1:11" x14ac:dyDescent="0.3">
      <c r="C34" s="30"/>
      <c r="D34" s="34"/>
      <c r="E34" s="34"/>
      <c r="F34" s="32"/>
      <c r="G34" s="42"/>
      <c r="H34" s="34"/>
      <c r="I34" s="34"/>
      <c r="J34" s="34"/>
      <c r="K34" s="37"/>
    </row>
    <row r="35" spans="1:11" x14ac:dyDescent="0.3">
      <c r="C35" s="30"/>
      <c r="D35" s="34"/>
      <c r="E35" s="34"/>
      <c r="F35" s="32"/>
      <c r="G35" s="42"/>
      <c r="H35" s="34"/>
      <c r="I35" s="34"/>
      <c r="J35" s="34"/>
      <c r="K35" s="37"/>
    </row>
    <row r="36" spans="1:11" x14ac:dyDescent="0.3">
      <c r="C36" s="30"/>
      <c r="D36" s="34"/>
      <c r="E36" s="34"/>
      <c r="F36" s="32"/>
      <c r="G36" s="42"/>
      <c r="H36" s="34"/>
      <c r="I36" s="34"/>
      <c r="J36" s="34"/>
      <c r="K36" s="37"/>
    </row>
    <row r="37" spans="1:11" x14ac:dyDescent="0.3">
      <c r="C37" s="30"/>
      <c r="D37" s="34"/>
      <c r="E37" s="34"/>
      <c r="F37" s="32"/>
      <c r="G37" s="42"/>
      <c r="H37" s="34"/>
      <c r="I37" s="34"/>
      <c r="J37" s="34"/>
      <c r="K37" s="37"/>
    </row>
    <row r="38" spans="1:11" x14ac:dyDescent="0.3">
      <c r="C38" s="30"/>
      <c r="D38" s="34"/>
      <c r="E38" s="34"/>
      <c r="F38" s="32"/>
      <c r="G38" s="42"/>
      <c r="H38" s="34"/>
      <c r="I38" s="34"/>
      <c r="J38" s="34"/>
      <c r="K38" s="37"/>
    </row>
    <row r="39" spans="1:11" x14ac:dyDescent="0.3">
      <c r="C39" s="30"/>
      <c r="D39" s="34"/>
      <c r="E39" s="34"/>
      <c r="F39" s="32"/>
      <c r="G39" s="42"/>
      <c r="H39" s="34"/>
      <c r="I39" s="34"/>
      <c r="J39" s="34"/>
      <c r="K39" s="37"/>
    </row>
    <row r="40" spans="1:11" x14ac:dyDescent="0.3">
      <c r="C40" s="30"/>
      <c r="D40" s="34"/>
      <c r="E40" s="34"/>
      <c r="F40" s="32"/>
      <c r="G40" s="42"/>
      <c r="H40" s="34"/>
      <c r="I40" s="34"/>
      <c r="J40" s="34"/>
      <c r="K40" s="37"/>
    </row>
    <row r="41" spans="1:11" x14ac:dyDescent="0.3">
      <c r="C41" s="30"/>
      <c r="D41" s="34"/>
      <c r="E41" s="34"/>
      <c r="F41" s="32"/>
      <c r="G41" s="42"/>
      <c r="H41" s="34"/>
      <c r="I41" s="34"/>
      <c r="J41" s="34"/>
      <c r="K41" s="37"/>
    </row>
    <row r="42" spans="1:11" x14ac:dyDescent="0.3">
      <c r="C42" s="30"/>
      <c r="D42" s="34"/>
      <c r="E42" s="34"/>
      <c r="F42" s="32"/>
      <c r="G42" s="42"/>
      <c r="H42" s="34"/>
      <c r="I42" s="34"/>
      <c r="J42" s="34"/>
      <c r="K42" s="37"/>
    </row>
    <row r="43" spans="1:11" x14ac:dyDescent="0.3">
      <c r="C43" s="30"/>
      <c r="D43" s="34"/>
      <c r="E43" s="34"/>
      <c r="F43" s="32"/>
      <c r="G43" s="42"/>
      <c r="H43" s="34"/>
      <c r="I43" s="34"/>
      <c r="J43" s="34"/>
      <c r="K43" s="37"/>
    </row>
    <row r="44" spans="1:11" x14ac:dyDescent="0.3">
      <c r="C44" s="30"/>
      <c r="D44" s="34"/>
      <c r="E44" s="34"/>
      <c r="F44" s="32"/>
      <c r="G44" s="42"/>
      <c r="H44" s="34"/>
      <c r="I44" s="34"/>
      <c r="J44" s="34"/>
      <c r="K44" s="37"/>
    </row>
    <row r="45" spans="1:11" x14ac:dyDescent="0.3">
      <c r="C45" s="30"/>
      <c r="D45" s="34"/>
      <c r="E45" s="34"/>
      <c r="F45" s="32"/>
      <c r="G45" s="42"/>
      <c r="H45" s="34"/>
      <c r="I45" s="34"/>
      <c r="J45" s="34"/>
      <c r="K45" s="37"/>
    </row>
    <row r="46" spans="1:11" x14ac:dyDescent="0.3">
      <c r="A46" s="35"/>
      <c r="B46" s="35"/>
      <c r="C46" s="30"/>
      <c r="D46" s="34"/>
      <c r="E46" s="34"/>
      <c r="F46" s="32"/>
      <c r="G46" s="42"/>
      <c r="H46" s="34"/>
      <c r="I46" s="34"/>
      <c r="J46" s="34"/>
      <c r="K46" s="37"/>
    </row>
    <row r="47" spans="1:11" x14ac:dyDescent="0.3">
      <c r="C47" s="30"/>
      <c r="D47" s="34"/>
      <c r="E47" s="34"/>
      <c r="F47" s="32"/>
      <c r="G47" s="42"/>
      <c r="H47" s="34"/>
      <c r="I47" s="34"/>
      <c r="J47" s="34"/>
      <c r="K47" s="37"/>
    </row>
    <row r="48" spans="1:11" x14ac:dyDescent="0.3">
      <c r="C48" s="30"/>
      <c r="D48" s="34"/>
      <c r="E48" s="34"/>
      <c r="F48" s="32"/>
      <c r="G48" s="42"/>
      <c r="H48" s="34"/>
      <c r="I48" s="34"/>
      <c r="J48" s="34"/>
      <c r="K48" s="37"/>
    </row>
    <row r="49" spans="3:11" x14ac:dyDescent="0.3">
      <c r="C49" s="30"/>
      <c r="D49" s="34"/>
      <c r="E49" s="34"/>
      <c r="F49" s="32"/>
      <c r="G49" s="42"/>
      <c r="H49" s="34"/>
      <c r="I49" s="34"/>
      <c r="J49" s="34"/>
      <c r="K49" s="37"/>
    </row>
    <row r="50" spans="3:11" x14ac:dyDescent="0.3">
      <c r="C50" s="30"/>
      <c r="D50" s="34"/>
      <c r="E50" s="34"/>
      <c r="F50" s="32"/>
      <c r="G50" s="42"/>
      <c r="H50" s="34"/>
      <c r="I50" s="34"/>
      <c r="J50" s="34"/>
      <c r="K50" s="37"/>
    </row>
    <row r="51" spans="3:11" x14ac:dyDescent="0.3">
      <c r="C51" s="30"/>
      <c r="D51" s="34"/>
      <c r="E51" s="34"/>
      <c r="F51" s="32"/>
      <c r="G51" s="42"/>
      <c r="H51" s="34"/>
      <c r="I51" s="34"/>
      <c r="J51" s="34"/>
      <c r="K51" s="37"/>
    </row>
    <row r="52" spans="3:11" x14ac:dyDescent="0.3">
      <c r="C52" s="30"/>
      <c r="D52" s="34"/>
      <c r="E52" s="34"/>
      <c r="F52" s="32"/>
      <c r="G52" s="42"/>
      <c r="H52" s="34"/>
      <c r="I52" s="34"/>
      <c r="J52" s="34"/>
      <c r="K52" s="37"/>
    </row>
    <row r="53" spans="3:11" x14ac:dyDescent="0.3">
      <c r="C53" s="30"/>
      <c r="D53" s="34"/>
      <c r="E53" s="34"/>
      <c r="F53" s="32"/>
      <c r="G53" s="42"/>
      <c r="H53" s="34"/>
      <c r="I53" s="34"/>
      <c r="J53" s="34"/>
      <c r="K53" s="37"/>
    </row>
    <row r="54" spans="3:11" x14ac:dyDescent="0.3">
      <c r="C54" s="30"/>
      <c r="D54" s="34"/>
      <c r="E54" s="34"/>
      <c r="F54" s="32"/>
      <c r="G54" s="42"/>
      <c r="H54" s="34"/>
      <c r="I54" s="34"/>
      <c r="J54" s="34"/>
      <c r="K54" s="37"/>
    </row>
    <row r="55" spans="3:11" x14ac:dyDescent="0.3">
      <c r="C55" s="30"/>
      <c r="D55" s="34"/>
      <c r="E55" s="34"/>
      <c r="F55" s="32"/>
      <c r="G55" s="42"/>
      <c r="H55" s="34"/>
      <c r="I55" s="34"/>
      <c r="J55" s="34"/>
      <c r="K55" s="37"/>
    </row>
    <row r="56" spans="3:11" x14ac:dyDescent="0.3">
      <c r="C56" s="30"/>
      <c r="D56" s="34"/>
      <c r="E56" s="34"/>
      <c r="F56" s="32"/>
      <c r="G56" s="42"/>
      <c r="H56" s="34"/>
      <c r="I56" s="34"/>
      <c r="J56" s="34"/>
      <c r="K56" s="37"/>
    </row>
    <row r="57" spans="3:11" x14ac:dyDescent="0.3">
      <c r="C57" s="30"/>
      <c r="D57" s="34"/>
      <c r="E57" s="34"/>
      <c r="F57" s="32"/>
      <c r="G57" s="42"/>
      <c r="H57" s="34"/>
      <c r="I57" s="34"/>
      <c r="J57" s="34"/>
      <c r="K57" s="37"/>
    </row>
    <row r="58" spans="3:11" x14ac:dyDescent="0.3">
      <c r="C58" s="30"/>
      <c r="D58" s="34"/>
      <c r="E58" s="34"/>
      <c r="F58" s="32"/>
      <c r="G58" s="42"/>
      <c r="H58" s="34"/>
      <c r="I58" s="34"/>
      <c r="J58" s="34"/>
      <c r="K58" s="37"/>
    </row>
    <row r="59" spans="3:11" x14ac:dyDescent="0.3">
      <c r="C59" s="30"/>
      <c r="D59" s="34"/>
      <c r="E59" s="34"/>
      <c r="F59" s="32"/>
      <c r="G59" s="42"/>
      <c r="H59" s="34"/>
      <c r="I59" s="34"/>
      <c r="J59" s="34"/>
      <c r="K59" s="37"/>
    </row>
    <row r="60" spans="3:11" x14ac:dyDescent="0.3">
      <c r="C60" s="30"/>
      <c r="D60" s="34"/>
      <c r="E60" s="34"/>
      <c r="F60" s="32"/>
      <c r="G60" s="42"/>
      <c r="H60" s="34"/>
      <c r="I60" s="34"/>
      <c r="J60" s="34"/>
      <c r="K60" s="37"/>
    </row>
    <row r="61" spans="3:11" x14ac:dyDescent="0.3">
      <c r="C61" s="30"/>
      <c r="D61" s="34"/>
      <c r="E61" s="34"/>
      <c r="F61" s="32"/>
      <c r="G61" s="42"/>
      <c r="H61" s="34"/>
      <c r="I61" s="34"/>
      <c r="J61" s="34"/>
      <c r="K61" s="37"/>
    </row>
    <row r="62" spans="3:11" x14ac:dyDescent="0.3">
      <c r="C62" s="30"/>
      <c r="D62" s="34"/>
      <c r="E62" s="34"/>
      <c r="F62" s="32"/>
      <c r="G62" s="42"/>
      <c r="H62" s="34"/>
      <c r="I62" s="34"/>
      <c r="J62" s="34"/>
      <c r="K62" s="37"/>
    </row>
    <row r="63" spans="3:11" x14ac:dyDescent="0.3">
      <c r="C63" s="30"/>
      <c r="D63" s="34"/>
      <c r="E63" s="34"/>
      <c r="F63" s="32"/>
      <c r="G63" s="42"/>
      <c r="H63" s="34"/>
      <c r="I63" s="34"/>
      <c r="J63" s="34"/>
      <c r="K63" s="37"/>
    </row>
    <row r="64" spans="3:11" x14ac:dyDescent="0.3">
      <c r="C64" s="30"/>
      <c r="D64" s="34"/>
      <c r="E64" s="34"/>
      <c r="F64" s="32"/>
      <c r="G64" s="42"/>
      <c r="H64" s="34"/>
      <c r="I64" s="34"/>
      <c r="J64" s="34"/>
      <c r="K64" s="37"/>
    </row>
    <row r="65" spans="3:11" x14ac:dyDescent="0.3">
      <c r="C65" s="30"/>
      <c r="D65" s="34"/>
      <c r="E65" s="34"/>
      <c r="F65" s="32"/>
      <c r="G65" s="42"/>
      <c r="H65" s="34"/>
      <c r="I65" s="34"/>
      <c r="J65" s="34"/>
      <c r="K65" s="37"/>
    </row>
    <row r="66" spans="3:11" x14ac:dyDescent="0.3">
      <c r="C66" s="30"/>
      <c r="D66" s="34"/>
      <c r="E66" s="34"/>
      <c r="F66" s="32"/>
      <c r="G66" s="42"/>
      <c r="H66" s="34"/>
      <c r="I66" s="34"/>
      <c r="J66" s="34"/>
      <c r="K66" s="37"/>
    </row>
    <row r="67" spans="3:11" x14ac:dyDescent="0.3">
      <c r="C67" s="30"/>
      <c r="D67" s="34"/>
      <c r="E67" s="34"/>
      <c r="F67" s="32"/>
      <c r="G67" s="42"/>
      <c r="H67" s="34"/>
      <c r="I67" s="34"/>
      <c r="J67" s="34"/>
      <c r="K67" s="37"/>
    </row>
    <row r="68" spans="3:11" x14ac:dyDescent="0.3">
      <c r="C68" s="30"/>
      <c r="D68" s="34"/>
      <c r="E68" s="34"/>
      <c r="F68" s="32"/>
      <c r="G68" s="42"/>
      <c r="H68" s="34"/>
      <c r="I68" s="34"/>
      <c r="J68" s="34"/>
      <c r="K68" s="37"/>
    </row>
    <row r="69" spans="3:11" x14ac:dyDescent="0.3">
      <c r="C69" s="30"/>
      <c r="D69" s="34"/>
      <c r="E69" s="34"/>
      <c r="F69" s="32"/>
      <c r="G69" s="42"/>
      <c r="H69" s="34"/>
      <c r="I69" s="34"/>
      <c r="J69" s="34"/>
      <c r="K69" s="37"/>
    </row>
    <row r="70" spans="3:11" x14ac:dyDescent="0.3">
      <c r="C70" s="30"/>
      <c r="D70" s="34"/>
      <c r="E70" s="34"/>
      <c r="F70" s="32"/>
      <c r="G70" s="42"/>
      <c r="H70" s="34"/>
      <c r="I70" s="34"/>
      <c r="J70" s="34"/>
      <c r="K70" s="37"/>
    </row>
    <row r="71" spans="3:11" x14ac:dyDescent="0.3">
      <c r="C71" s="30"/>
      <c r="D71" s="34"/>
      <c r="E71" s="34"/>
      <c r="F71" s="32"/>
      <c r="G71" s="42"/>
      <c r="H71" s="34"/>
      <c r="I71" s="34"/>
      <c r="J71" s="34"/>
      <c r="K71" s="37"/>
    </row>
    <row r="72" spans="3:11" x14ac:dyDescent="0.3">
      <c r="C72" s="30"/>
      <c r="D72" s="34"/>
      <c r="E72" s="34"/>
      <c r="F72" s="32"/>
      <c r="G72" s="42"/>
      <c r="H72" s="34"/>
      <c r="I72" s="34"/>
      <c r="J72" s="34"/>
      <c r="K72" s="37"/>
    </row>
    <row r="73" spans="3:11" x14ac:dyDescent="0.3">
      <c r="C73" s="30"/>
      <c r="D73" s="34"/>
      <c r="E73" s="34"/>
      <c r="F73" s="32"/>
      <c r="G73" s="42"/>
      <c r="H73" s="34"/>
      <c r="I73" s="34"/>
      <c r="J73" s="34"/>
      <c r="K73" s="37"/>
    </row>
    <row r="74" spans="3:11" x14ac:dyDescent="0.3">
      <c r="C74" s="30"/>
      <c r="D74" s="34"/>
      <c r="E74" s="34"/>
      <c r="F74" s="32"/>
      <c r="G74" s="42"/>
      <c r="H74" s="34"/>
      <c r="I74" s="34"/>
      <c r="J74" s="34"/>
      <c r="K74" s="37"/>
    </row>
    <row r="75" spans="3:11" x14ac:dyDescent="0.3">
      <c r="C75" s="30"/>
      <c r="D75" s="34"/>
      <c r="E75" s="34"/>
      <c r="F75" s="32"/>
      <c r="G75" s="42"/>
      <c r="H75" s="34"/>
      <c r="I75" s="34"/>
      <c r="J75" s="34"/>
      <c r="K75" s="37"/>
    </row>
    <row r="76" spans="3:11" x14ac:dyDescent="0.3">
      <c r="C76" s="30"/>
      <c r="D76" s="34"/>
      <c r="E76" s="34"/>
      <c r="F76" s="32"/>
      <c r="G76" s="42"/>
      <c r="H76" s="34"/>
      <c r="I76" s="34"/>
      <c r="J76" s="34"/>
      <c r="K76" s="37"/>
    </row>
    <row r="77" spans="3:11" x14ac:dyDescent="0.3">
      <c r="C77" s="30"/>
      <c r="D77" s="34"/>
      <c r="E77" s="34"/>
      <c r="F77" s="32"/>
      <c r="G77" s="42"/>
      <c r="H77" s="34"/>
      <c r="I77" s="34"/>
      <c r="J77" s="34"/>
      <c r="K77" s="37"/>
    </row>
    <row r="78" spans="3:11" x14ac:dyDescent="0.3">
      <c r="C78" s="30"/>
      <c r="D78" s="34"/>
      <c r="E78" s="34"/>
      <c r="F78" s="32"/>
      <c r="G78" s="42"/>
      <c r="H78" s="34"/>
      <c r="I78" s="34"/>
      <c r="J78" s="34"/>
      <c r="K78" s="37"/>
    </row>
    <row r="79" spans="3:11" x14ac:dyDescent="0.3">
      <c r="C79" s="30"/>
      <c r="D79" s="34"/>
      <c r="E79" s="34"/>
      <c r="F79" s="32"/>
      <c r="G79" s="42"/>
      <c r="H79" s="34"/>
      <c r="I79" s="34"/>
      <c r="J79" s="34"/>
      <c r="K79" s="37"/>
    </row>
    <row r="80" spans="3:11" x14ac:dyDescent="0.3">
      <c r="C80" s="30"/>
      <c r="D80" s="34"/>
      <c r="E80" s="34"/>
      <c r="F80" s="32"/>
      <c r="G80" s="42"/>
      <c r="H80" s="34"/>
      <c r="I80" s="34"/>
      <c r="J80" s="34"/>
      <c r="K80" s="37"/>
    </row>
    <row r="81" spans="3:11" x14ac:dyDescent="0.3">
      <c r="C81" s="30"/>
      <c r="D81" s="34"/>
      <c r="E81" s="34"/>
      <c r="F81" s="32"/>
      <c r="G81" s="42"/>
      <c r="H81" s="34"/>
      <c r="I81" s="34"/>
      <c r="J81" s="34"/>
      <c r="K81" s="37"/>
    </row>
    <row r="82" spans="3:11" x14ac:dyDescent="0.3">
      <c r="C82" s="30"/>
      <c r="D82" s="34"/>
      <c r="E82" s="34"/>
      <c r="F82" s="32"/>
      <c r="G82" s="42"/>
      <c r="H82" s="34"/>
      <c r="I82" s="34"/>
      <c r="J82" s="34"/>
      <c r="K82" s="37"/>
    </row>
    <row r="83" spans="3:11" x14ac:dyDescent="0.3">
      <c r="C83" s="30"/>
      <c r="D83" s="34"/>
      <c r="E83" s="34"/>
      <c r="F83" s="32"/>
      <c r="G83" s="42"/>
      <c r="H83" s="34"/>
      <c r="I83" s="34"/>
      <c r="J83" s="34"/>
      <c r="K83" s="37"/>
    </row>
    <row r="84" spans="3:11" x14ac:dyDescent="0.3">
      <c r="C84" s="30"/>
      <c r="D84" s="34"/>
      <c r="E84" s="34"/>
      <c r="F84" s="32"/>
      <c r="G84" s="42"/>
      <c r="H84" s="34"/>
      <c r="I84" s="34"/>
      <c r="J84" s="34"/>
      <c r="K84" s="37"/>
    </row>
    <row r="85" spans="3:11" x14ac:dyDescent="0.3">
      <c r="C85" s="30"/>
      <c r="D85" s="34"/>
      <c r="E85" s="34"/>
      <c r="F85" s="32"/>
      <c r="G85" s="42"/>
      <c r="H85" s="34"/>
      <c r="I85" s="34"/>
      <c r="J85" s="34"/>
      <c r="K85" s="37"/>
    </row>
    <row r="86" spans="3:11" x14ac:dyDescent="0.3">
      <c r="C86" s="30"/>
      <c r="D86" s="34"/>
      <c r="E86" s="34"/>
      <c r="F86" s="32"/>
      <c r="G86" s="42"/>
      <c r="H86" s="34"/>
      <c r="I86" s="34"/>
      <c r="J86" s="34"/>
      <c r="K86" s="37"/>
    </row>
    <row r="87" spans="3:11" x14ac:dyDescent="0.3">
      <c r="C87" s="30"/>
      <c r="D87" s="34"/>
      <c r="E87" s="34"/>
      <c r="F87" s="32"/>
      <c r="G87" s="42"/>
      <c r="H87" s="34"/>
      <c r="I87" s="34"/>
      <c r="J87" s="34"/>
      <c r="K87" s="37"/>
    </row>
    <row r="88" spans="3:11" x14ac:dyDescent="0.3">
      <c r="C88" s="30"/>
      <c r="D88" s="34"/>
      <c r="E88" s="34"/>
      <c r="F88" s="32"/>
      <c r="G88" s="42"/>
      <c r="H88" s="34"/>
      <c r="I88" s="34"/>
      <c r="J88" s="34"/>
      <c r="K88" s="37"/>
    </row>
    <row r="89" spans="3:11" x14ac:dyDescent="0.3">
      <c r="C89" s="30"/>
      <c r="D89" s="34"/>
      <c r="E89" s="34"/>
      <c r="F89" s="32"/>
      <c r="G89" s="42"/>
      <c r="H89" s="34"/>
      <c r="I89" s="34"/>
      <c r="J89" s="34"/>
      <c r="K89" s="37"/>
    </row>
    <row r="90" spans="3:11" x14ac:dyDescent="0.3">
      <c r="C90" s="30"/>
      <c r="D90" s="34"/>
      <c r="E90" s="34"/>
      <c r="F90" s="32"/>
      <c r="G90" s="42"/>
      <c r="H90" s="34"/>
      <c r="I90" s="34"/>
      <c r="J90" s="34"/>
      <c r="K90" s="37"/>
    </row>
    <row r="91" spans="3:11" x14ac:dyDescent="0.3">
      <c r="C91" s="30"/>
      <c r="D91" s="34"/>
      <c r="E91" s="34"/>
      <c r="F91" s="32"/>
      <c r="G91" s="42"/>
      <c r="H91" s="34"/>
      <c r="I91" s="34"/>
      <c r="J91" s="34"/>
      <c r="K91" s="37"/>
    </row>
    <row r="92" spans="3:11" x14ac:dyDescent="0.3">
      <c r="C92" s="30"/>
      <c r="D92" s="34"/>
      <c r="E92" s="34"/>
      <c r="F92" s="32"/>
      <c r="G92" s="42"/>
      <c r="H92" s="34"/>
      <c r="I92" s="34"/>
      <c r="J92" s="34"/>
      <c r="K92" s="37"/>
    </row>
    <row r="93" spans="3:11" x14ac:dyDescent="0.3">
      <c r="C93" s="30"/>
      <c r="D93" s="34"/>
      <c r="E93" s="34"/>
      <c r="F93" s="32"/>
      <c r="G93" s="42"/>
      <c r="H93" s="34"/>
      <c r="I93" s="34"/>
      <c r="J93" s="34"/>
      <c r="K93" s="37"/>
    </row>
    <row r="94" spans="3:11" x14ac:dyDescent="0.3">
      <c r="C94" s="30"/>
      <c r="D94" s="34"/>
      <c r="E94" s="34"/>
      <c r="F94" s="32"/>
      <c r="G94" s="42"/>
      <c r="H94" s="34"/>
      <c r="I94" s="34"/>
      <c r="J94" s="34"/>
      <c r="K94" s="60"/>
    </row>
    <row r="95" spans="3:11" x14ac:dyDescent="0.3">
      <c r="C95" s="30"/>
      <c r="D95" s="34"/>
      <c r="E95" s="34"/>
      <c r="F95" s="32"/>
      <c r="G95" s="42"/>
      <c r="H95" s="34"/>
      <c r="I95" s="34"/>
      <c r="J95" s="34"/>
      <c r="K95" s="37"/>
    </row>
    <row r="96" spans="3:11" x14ac:dyDescent="0.3">
      <c r="C96" s="30"/>
      <c r="D96" s="34"/>
      <c r="E96" s="34"/>
      <c r="F96" s="32"/>
      <c r="G96" s="42"/>
      <c r="H96" s="34"/>
      <c r="I96" s="34"/>
      <c r="J96" s="34"/>
      <c r="K96" s="37"/>
    </row>
    <row r="97" spans="3:11" x14ac:dyDescent="0.3">
      <c r="C97" s="30"/>
      <c r="D97" s="34"/>
      <c r="E97" s="34"/>
      <c r="F97" s="32"/>
      <c r="G97" s="42"/>
      <c r="H97" s="34"/>
      <c r="I97" s="34"/>
      <c r="J97" s="34"/>
      <c r="K97" s="37"/>
    </row>
    <row r="98" spans="3:11" x14ac:dyDescent="0.3">
      <c r="C98" s="30"/>
      <c r="D98" s="34"/>
      <c r="E98" s="34"/>
      <c r="F98" s="32"/>
      <c r="G98" s="42"/>
      <c r="H98" s="34"/>
      <c r="I98" s="34"/>
      <c r="J98" s="34"/>
      <c r="K98" s="37"/>
    </row>
    <row r="99" spans="3:11" x14ac:dyDescent="0.3">
      <c r="C99" s="30"/>
      <c r="D99" s="34"/>
      <c r="E99" s="34"/>
      <c r="F99" s="32"/>
      <c r="G99" s="42"/>
      <c r="H99" s="34"/>
      <c r="I99" s="34"/>
      <c r="J99" s="34"/>
      <c r="K99" s="37"/>
    </row>
    <row r="100" spans="3:11" x14ac:dyDescent="0.3">
      <c r="C100" s="30"/>
      <c r="D100" s="34"/>
      <c r="E100" s="34"/>
      <c r="F100" s="32"/>
      <c r="G100" s="42"/>
      <c r="H100" s="34"/>
      <c r="I100" s="34"/>
      <c r="J100" s="34"/>
      <c r="K100" s="37"/>
    </row>
    <row r="101" spans="3:11" x14ac:dyDescent="0.3">
      <c r="C101" s="61"/>
      <c r="D101" s="34"/>
      <c r="E101" s="34"/>
      <c r="F101" s="32"/>
      <c r="G101" s="42"/>
      <c r="H101" s="34"/>
      <c r="I101" s="34"/>
      <c r="J101" s="34"/>
      <c r="K101" s="37"/>
    </row>
    <row r="102" spans="3:11" x14ac:dyDescent="0.3">
      <c r="C102" s="30"/>
      <c r="D102" s="34"/>
      <c r="E102" s="34"/>
      <c r="F102" s="32"/>
      <c r="G102" s="42"/>
      <c r="H102" s="34"/>
      <c r="I102" s="34"/>
      <c r="J102" s="34"/>
      <c r="K102" s="37"/>
    </row>
    <row r="103" spans="3:11" x14ac:dyDescent="0.3">
      <c r="C103" s="30"/>
      <c r="D103" s="31"/>
      <c r="E103" s="45"/>
      <c r="F103" s="32"/>
      <c r="G103" s="42"/>
      <c r="H103" s="34"/>
      <c r="I103" s="34"/>
      <c r="J103" s="34"/>
      <c r="K103" s="37"/>
    </row>
    <row r="104" spans="3:11" x14ac:dyDescent="0.3">
      <c r="C104" s="30"/>
      <c r="D104" s="31"/>
      <c r="E104" s="45"/>
      <c r="F104" s="32"/>
      <c r="G104" s="33"/>
      <c r="H104" s="45"/>
      <c r="I104" s="45"/>
      <c r="J104" s="34"/>
      <c r="K104" s="37"/>
    </row>
    <row r="105" spans="3:11" x14ac:dyDescent="0.3">
      <c r="C105" s="30"/>
      <c r="D105" s="34"/>
      <c r="E105" s="34"/>
      <c r="F105" s="32"/>
      <c r="G105" s="42"/>
      <c r="H105" s="34"/>
      <c r="I105" s="34"/>
      <c r="J105" s="34"/>
      <c r="K105" s="37"/>
    </row>
    <row r="106" spans="3:11" x14ac:dyDescent="0.3">
      <c r="C106" s="30"/>
      <c r="D106" s="34"/>
      <c r="E106" s="34"/>
      <c r="F106" s="32"/>
      <c r="G106" s="42"/>
      <c r="H106" s="34"/>
      <c r="I106" s="34"/>
      <c r="J106" s="34"/>
      <c r="K106" s="37"/>
    </row>
    <row r="107" spans="3:11" x14ac:dyDescent="0.3">
      <c r="C107" s="30"/>
      <c r="D107" s="34"/>
      <c r="E107" s="34"/>
      <c r="F107" s="32"/>
      <c r="G107" s="42"/>
      <c r="H107" s="34"/>
      <c r="I107" s="34"/>
      <c r="J107" s="34"/>
      <c r="K107" s="37"/>
    </row>
    <row r="108" spans="3:11" x14ac:dyDescent="0.3">
      <c r="C108" s="30"/>
      <c r="D108" s="34"/>
      <c r="E108" s="34"/>
      <c r="F108" s="32"/>
      <c r="G108" s="42"/>
      <c r="H108" s="34"/>
      <c r="I108" s="34"/>
      <c r="J108" s="34"/>
      <c r="K108" s="37"/>
    </row>
    <row r="109" spans="3:11" x14ac:dyDescent="0.3">
      <c r="C109" s="30"/>
      <c r="D109" s="34"/>
      <c r="E109" s="34"/>
      <c r="F109" s="32"/>
      <c r="G109" s="42"/>
      <c r="H109" s="34"/>
      <c r="I109" s="34"/>
      <c r="J109" s="34"/>
      <c r="K109" s="37"/>
    </row>
    <row r="110" spans="3:11" x14ac:dyDescent="0.3">
      <c r="C110" s="30"/>
      <c r="D110" s="34"/>
      <c r="E110" s="34"/>
      <c r="F110" s="32"/>
      <c r="G110" s="42"/>
      <c r="H110" s="34"/>
      <c r="I110" s="34"/>
      <c r="J110" s="34"/>
      <c r="K110" s="37"/>
    </row>
    <row r="111" spans="3:11" x14ac:dyDescent="0.3">
      <c r="C111" s="30"/>
      <c r="D111" s="34"/>
      <c r="E111" s="34"/>
      <c r="F111" s="32"/>
      <c r="G111" s="42"/>
      <c r="H111" s="34"/>
      <c r="I111" s="34"/>
      <c r="J111" s="34"/>
      <c r="K111" s="37"/>
    </row>
    <row r="112" spans="3:11" x14ac:dyDescent="0.3">
      <c r="C112" s="30"/>
      <c r="D112" s="34"/>
      <c r="E112" s="34"/>
      <c r="F112" s="32"/>
      <c r="G112" s="42"/>
      <c r="H112" s="34"/>
      <c r="I112" s="34"/>
      <c r="J112" s="34"/>
      <c r="K112" s="37"/>
    </row>
    <row r="113" spans="3:11" x14ac:dyDescent="0.3">
      <c r="C113" s="30"/>
      <c r="D113" s="34"/>
      <c r="E113" s="34"/>
      <c r="F113" s="32"/>
      <c r="G113" s="42"/>
      <c r="H113" s="34"/>
      <c r="I113" s="34"/>
      <c r="J113" s="34"/>
      <c r="K113" s="37"/>
    </row>
    <row r="114" spans="3:11" x14ac:dyDescent="0.3">
      <c r="C114" s="30"/>
      <c r="D114" s="34"/>
      <c r="E114" s="34"/>
      <c r="F114" s="32"/>
      <c r="G114" s="42"/>
      <c r="H114" s="34"/>
      <c r="I114" s="34"/>
      <c r="J114" s="34"/>
      <c r="K114" s="37"/>
    </row>
    <row r="115" spans="3:11" x14ac:dyDescent="0.3">
      <c r="C115" s="30"/>
      <c r="D115" s="34"/>
      <c r="E115" s="34"/>
      <c r="F115" s="32"/>
      <c r="G115" s="42"/>
      <c r="H115" s="34"/>
      <c r="I115" s="34"/>
      <c r="J115" s="34"/>
      <c r="K115" s="37"/>
    </row>
    <row r="116" spans="3:11" x14ac:dyDescent="0.3">
      <c r="C116" s="30"/>
      <c r="D116" s="34"/>
      <c r="E116" s="34"/>
      <c r="F116" s="32"/>
      <c r="G116" s="42"/>
      <c r="H116" s="34"/>
      <c r="I116" s="34"/>
      <c r="J116" s="34"/>
      <c r="K116" s="37"/>
    </row>
    <row r="117" spans="3:11" x14ac:dyDescent="0.3">
      <c r="C117" s="30"/>
      <c r="D117" s="34"/>
      <c r="E117" s="34"/>
      <c r="F117" s="32"/>
      <c r="G117" s="42"/>
      <c r="H117" s="34"/>
      <c r="I117" s="34"/>
      <c r="J117" s="34"/>
      <c r="K117" s="37"/>
    </row>
    <row r="118" spans="3:11" x14ac:dyDescent="0.3">
      <c r="C118" s="30"/>
      <c r="D118" s="34"/>
      <c r="E118" s="34"/>
      <c r="F118" s="32"/>
      <c r="G118" s="42"/>
      <c r="H118" s="34"/>
      <c r="I118" s="34"/>
      <c r="J118" s="34"/>
      <c r="K118" s="37"/>
    </row>
    <row r="119" spans="3:11" x14ac:dyDescent="0.3">
      <c r="C119" s="30"/>
      <c r="D119" s="34"/>
      <c r="E119" s="34"/>
      <c r="F119" s="32"/>
      <c r="G119" s="42"/>
      <c r="H119" s="34"/>
      <c r="I119" s="34"/>
      <c r="J119" s="34"/>
      <c r="K119" s="37"/>
    </row>
    <row r="120" spans="3:11" x14ac:dyDescent="0.3">
      <c r="C120" s="30"/>
      <c r="D120" s="34"/>
      <c r="E120" s="34"/>
      <c r="F120" s="32"/>
      <c r="G120" s="42"/>
      <c r="H120" s="34"/>
      <c r="I120" s="34"/>
      <c r="J120" s="34"/>
      <c r="K120" s="37"/>
    </row>
    <row r="121" spans="3:11" x14ac:dyDescent="0.3">
      <c r="C121" s="30"/>
      <c r="D121" s="34"/>
      <c r="E121" s="34"/>
      <c r="F121" s="32"/>
      <c r="G121" s="42"/>
      <c r="H121" s="34"/>
      <c r="I121" s="34"/>
      <c r="J121" s="34"/>
      <c r="K121" s="37"/>
    </row>
    <row r="122" spans="3:11" x14ac:dyDescent="0.3">
      <c r="C122" s="30"/>
      <c r="D122" s="34"/>
      <c r="E122" s="34"/>
      <c r="F122" s="32"/>
      <c r="G122" s="42"/>
      <c r="H122" s="34"/>
      <c r="I122" s="34"/>
      <c r="J122" s="34"/>
      <c r="K122" s="37"/>
    </row>
    <row r="123" spans="3:11" x14ac:dyDescent="0.3">
      <c r="C123" s="30"/>
      <c r="D123" s="34"/>
      <c r="E123" s="34"/>
      <c r="F123" s="32"/>
      <c r="G123" s="42"/>
      <c r="H123" s="34"/>
      <c r="I123" s="34"/>
      <c r="J123" s="34"/>
      <c r="K123" s="37"/>
    </row>
    <row r="124" spans="3:11" x14ac:dyDescent="0.3">
      <c r="C124" s="30"/>
      <c r="D124" s="34"/>
      <c r="E124" s="34"/>
      <c r="F124" s="32"/>
      <c r="G124" s="42"/>
      <c r="H124" s="34"/>
      <c r="I124" s="34"/>
      <c r="J124" s="34"/>
      <c r="K124" s="37"/>
    </row>
    <row r="125" spans="3:11" x14ac:dyDescent="0.3">
      <c r="C125" s="30"/>
      <c r="D125" s="34"/>
      <c r="E125" s="34"/>
      <c r="F125" s="32"/>
      <c r="G125" s="42"/>
      <c r="H125" s="34"/>
      <c r="I125" s="34"/>
      <c r="J125" s="34"/>
      <c r="K125" s="37"/>
    </row>
    <row r="126" spans="3:11" x14ac:dyDescent="0.3">
      <c r="C126" s="30"/>
      <c r="D126" s="34"/>
      <c r="E126" s="34"/>
      <c r="F126" s="32"/>
      <c r="G126" s="42"/>
      <c r="H126" s="34"/>
      <c r="I126" s="34"/>
      <c r="J126" s="34"/>
      <c r="K126" s="37"/>
    </row>
    <row r="127" spans="3:11" x14ac:dyDescent="0.3">
      <c r="C127" s="30"/>
      <c r="D127" s="34"/>
      <c r="E127" s="34"/>
      <c r="F127" s="32"/>
      <c r="G127" s="42"/>
      <c r="H127" s="34"/>
      <c r="I127" s="34"/>
      <c r="J127" s="34"/>
      <c r="K127" s="37"/>
    </row>
    <row r="128" spans="3:11" x14ac:dyDescent="0.3">
      <c r="C128" s="30"/>
      <c r="D128" s="34"/>
      <c r="E128" s="34"/>
      <c r="F128" s="32"/>
      <c r="G128" s="42"/>
      <c r="H128" s="34"/>
      <c r="I128" s="34"/>
      <c r="J128" s="34"/>
      <c r="K128" s="37"/>
    </row>
    <row r="129" spans="3:11" x14ac:dyDescent="0.3">
      <c r="C129" s="30"/>
      <c r="D129" s="34"/>
      <c r="E129" s="34"/>
      <c r="F129" s="32"/>
      <c r="G129" s="42"/>
      <c r="H129" s="34"/>
      <c r="I129" s="34"/>
      <c r="J129" s="34"/>
      <c r="K129" s="37"/>
    </row>
    <row r="130" spans="3:11" x14ac:dyDescent="0.3">
      <c r="C130" s="30"/>
      <c r="D130" s="34"/>
      <c r="E130" s="34"/>
      <c r="F130" s="32"/>
      <c r="G130" s="42"/>
      <c r="H130" s="34"/>
      <c r="I130" s="34"/>
      <c r="J130" s="34"/>
      <c r="K130" s="37"/>
    </row>
    <row r="131" spans="3:11" x14ac:dyDescent="0.3">
      <c r="C131" s="30"/>
      <c r="D131" s="34"/>
      <c r="E131" s="34"/>
      <c r="F131" s="32"/>
      <c r="G131" s="42"/>
      <c r="H131" s="34"/>
      <c r="I131" s="34"/>
      <c r="J131" s="34"/>
      <c r="K131" s="37"/>
    </row>
    <row r="132" spans="3:11" x14ac:dyDescent="0.3">
      <c r="C132" s="30"/>
      <c r="D132" s="34"/>
      <c r="E132" s="34"/>
      <c r="F132" s="32"/>
      <c r="G132" s="42"/>
      <c r="H132" s="34"/>
      <c r="I132" s="34"/>
      <c r="J132" s="34"/>
      <c r="K132" s="37"/>
    </row>
    <row r="133" spans="3:11" x14ac:dyDescent="0.3">
      <c r="C133" s="30"/>
      <c r="D133" s="34"/>
      <c r="E133" s="34"/>
      <c r="F133" s="32"/>
      <c r="G133" s="42"/>
      <c r="H133" s="34"/>
      <c r="I133" s="34"/>
      <c r="J133" s="34"/>
      <c r="K133" s="37"/>
    </row>
    <row r="134" spans="3:11" x14ac:dyDescent="0.3">
      <c r="C134" s="30"/>
      <c r="D134" s="34"/>
      <c r="E134" s="34"/>
      <c r="F134" s="32"/>
      <c r="G134" s="42"/>
      <c r="H134" s="34"/>
      <c r="I134" s="34"/>
      <c r="J134" s="34"/>
      <c r="K134" s="37"/>
    </row>
    <row r="135" spans="3:11" x14ac:dyDescent="0.3">
      <c r="C135" s="30"/>
      <c r="D135" s="34"/>
      <c r="E135" s="34"/>
      <c r="F135" s="32"/>
      <c r="G135" s="42"/>
      <c r="H135" s="34"/>
      <c r="I135" s="34"/>
      <c r="J135" s="34"/>
      <c r="K135" s="37"/>
    </row>
    <row r="136" spans="3:11" x14ac:dyDescent="0.3">
      <c r="C136" s="30"/>
      <c r="D136" s="34"/>
      <c r="E136" s="34"/>
      <c r="F136" s="32"/>
      <c r="G136" s="42"/>
      <c r="H136" s="34"/>
      <c r="I136" s="34"/>
      <c r="J136" s="34"/>
      <c r="K136" s="37"/>
    </row>
    <row r="137" spans="3:11" x14ac:dyDescent="0.3">
      <c r="C137" s="30"/>
      <c r="D137" s="34"/>
      <c r="E137" s="34"/>
      <c r="F137" s="32"/>
      <c r="G137" s="42"/>
      <c r="H137" s="34"/>
      <c r="I137" s="34"/>
      <c r="J137" s="34"/>
      <c r="K137" s="37"/>
    </row>
    <row r="138" spans="3:11" x14ac:dyDescent="0.3">
      <c r="C138" s="30"/>
      <c r="D138" s="34"/>
      <c r="E138" s="34"/>
      <c r="F138" s="32"/>
      <c r="G138" s="42"/>
      <c r="H138" s="34"/>
      <c r="I138" s="34"/>
      <c r="J138" s="34"/>
      <c r="K138" s="37"/>
    </row>
    <row r="139" spans="3:11" x14ac:dyDescent="0.3">
      <c r="C139" s="30"/>
      <c r="D139" s="34"/>
      <c r="E139" s="34"/>
      <c r="F139" s="32"/>
      <c r="G139" s="42"/>
      <c r="H139" s="34"/>
      <c r="I139" s="34"/>
      <c r="J139" s="34"/>
      <c r="K139" s="37"/>
    </row>
    <row r="140" spans="3:11" x14ac:dyDescent="0.3">
      <c r="C140" s="30"/>
      <c r="D140" s="34"/>
      <c r="E140" s="34"/>
      <c r="F140" s="32"/>
      <c r="G140" s="42"/>
      <c r="H140" s="34"/>
      <c r="I140" s="34"/>
      <c r="J140" s="34"/>
      <c r="K140" s="37"/>
    </row>
    <row r="141" spans="3:11" x14ac:dyDescent="0.3">
      <c r="C141" s="30"/>
      <c r="D141" s="34"/>
      <c r="E141" s="34"/>
      <c r="F141" s="32"/>
      <c r="G141" s="42"/>
      <c r="H141" s="34"/>
      <c r="I141" s="34"/>
      <c r="J141" s="34"/>
      <c r="K141" s="37"/>
    </row>
    <row r="142" spans="3:11" x14ac:dyDescent="0.3">
      <c r="C142" s="30"/>
      <c r="D142" s="34"/>
      <c r="E142" s="34"/>
      <c r="F142" s="32"/>
      <c r="G142" s="42"/>
      <c r="H142" s="34"/>
      <c r="I142" s="34"/>
      <c r="J142" s="34"/>
      <c r="K142" s="37"/>
    </row>
    <row r="143" spans="3:11" x14ac:dyDescent="0.3">
      <c r="C143" s="30"/>
      <c r="D143" s="34"/>
      <c r="E143" s="34"/>
      <c r="F143" s="32"/>
      <c r="G143" s="42"/>
      <c r="H143" s="34"/>
      <c r="I143" s="34"/>
      <c r="J143" s="34"/>
      <c r="K143" s="37"/>
    </row>
    <row r="144" spans="3:11" x14ac:dyDescent="0.3">
      <c r="C144" s="30"/>
      <c r="D144" s="34"/>
      <c r="E144" s="34"/>
      <c r="F144" s="32"/>
      <c r="G144" s="42"/>
      <c r="H144" s="34"/>
      <c r="I144" s="34"/>
      <c r="J144" s="34"/>
      <c r="K144" s="37"/>
    </row>
    <row r="145" spans="3:11" x14ac:dyDescent="0.3">
      <c r="C145" s="30"/>
      <c r="D145" s="34"/>
      <c r="E145" s="34"/>
      <c r="F145" s="32"/>
      <c r="G145" s="42"/>
      <c r="H145" s="34"/>
      <c r="I145" s="34"/>
      <c r="J145" s="34"/>
      <c r="K145" s="37"/>
    </row>
    <row r="146" spans="3:11" x14ac:dyDescent="0.3">
      <c r="C146" s="30"/>
      <c r="D146" s="34"/>
      <c r="E146" s="34"/>
      <c r="F146" s="32"/>
      <c r="G146" s="42"/>
      <c r="H146" s="34"/>
      <c r="I146" s="34"/>
      <c r="J146" s="34"/>
      <c r="K146" s="37"/>
    </row>
    <row r="147" spans="3:11" x14ac:dyDescent="0.3">
      <c r="C147" s="30"/>
      <c r="D147" s="34"/>
      <c r="E147" s="34"/>
      <c r="F147" s="32"/>
      <c r="G147" s="42"/>
      <c r="H147" s="34"/>
      <c r="I147" s="34"/>
      <c r="J147" s="34"/>
      <c r="K147" s="37"/>
    </row>
    <row r="148" spans="3:11" x14ac:dyDescent="0.3">
      <c r="C148" s="30"/>
      <c r="D148" s="34"/>
      <c r="E148" s="34"/>
      <c r="F148" s="32"/>
      <c r="G148" s="42"/>
      <c r="H148" s="34"/>
      <c r="I148" s="34"/>
      <c r="J148" s="34"/>
      <c r="K148" s="37"/>
    </row>
    <row r="149" spans="3:11" x14ac:dyDescent="0.3">
      <c r="C149" s="30"/>
      <c r="D149" s="34"/>
      <c r="E149" s="34"/>
      <c r="F149" s="32"/>
      <c r="G149" s="42"/>
      <c r="H149" s="34"/>
      <c r="I149" s="34"/>
      <c r="J149" s="34"/>
      <c r="K149" s="37"/>
    </row>
    <row r="150" spans="3:11" x14ac:dyDescent="0.3">
      <c r="C150" s="30"/>
      <c r="D150" s="34"/>
      <c r="E150" s="34"/>
      <c r="F150" s="32"/>
      <c r="G150" s="42"/>
      <c r="H150" s="34"/>
      <c r="I150" s="34"/>
      <c r="J150" s="34"/>
      <c r="K150" s="37"/>
    </row>
    <row r="151" spans="3:11" x14ac:dyDescent="0.3">
      <c r="C151" s="30"/>
      <c r="D151" s="34"/>
      <c r="E151" s="34"/>
      <c r="F151" s="32"/>
      <c r="G151" s="42"/>
      <c r="H151" s="34"/>
      <c r="I151" s="34"/>
      <c r="J151" s="34"/>
      <c r="K151" s="37"/>
    </row>
    <row r="152" spans="3:11" x14ac:dyDescent="0.3">
      <c r="C152" s="30"/>
      <c r="D152" s="34"/>
      <c r="E152" s="34"/>
      <c r="F152" s="32"/>
      <c r="G152" s="42"/>
      <c r="H152" s="34"/>
      <c r="I152" s="34"/>
      <c r="J152" s="34"/>
      <c r="K152" s="37"/>
    </row>
    <row r="153" spans="3:11" x14ac:dyDescent="0.3">
      <c r="C153" s="30"/>
      <c r="D153" s="34"/>
      <c r="E153" s="34"/>
      <c r="F153" s="32"/>
      <c r="G153" s="42"/>
      <c r="H153" s="34"/>
      <c r="I153" s="34"/>
      <c r="J153" s="34"/>
      <c r="K153" s="37"/>
    </row>
    <row r="154" spans="3:11" x14ac:dyDescent="0.3">
      <c r="C154" s="30"/>
      <c r="D154" s="34"/>
      <c r="E154" s="34"/>
      <c r="F154" s="32"/>
      <c r="G154" s="42"/>
      <c r="H154" s="34"/>
      <c r="I154" s="34"/>
      <c r="J154" s="34"/>
      <c r="K154" s="37"/>
    </row>
    <row r="155" spans="3:11" x14ac:dyDescent="0.3">
      <c r="C155" s="30"/>
      <c r="D155" s="34"/>
      <c r="E155" s="34"/>
      <c r="F155" s="32"/>
      <c r="G155" s="42"/>
      <c r="H155" s="34"/>
      <c r="I155" s="34"/>
      <c r="J155" s="34"/>
      <c r="K155" s="37"/>
    </row>
    <row r="156" spans="3:11" x14ac:dyDescent="0.3">
      <c r="C156" s="30"/>
      <c r="D156" s="34"/>
      <c r="E156" s="34"/>
      <c r="F156" s="32"/>
      <c r="G156" s="42"/>
      <c r="H156" s="34"/>
      <c r="I156" s="34"/>
      <c r="J156" s="34"/>
      <c r="K156" s="37"/>
    </row>
    <row r="157" spans="3:11" x14ac:dyDescent="0.3">
      <c r="C157" s="30"/>
      <c r="D157" s="34"/>
      <c r="E157" s="34"/>
      <c r="F157" s="32"/>
      <c r="G157" s="42"/>
      <c r="H157" s="34"/>
      <c r="I157" s="34"/>
      <c r="J157" s="34"/>
      <c r="K157" s="37"/>
    </row>
    <row r="158" spans="3:11" x14ac:dyDescent="0.3">
      <c r="C158" s="30"/>
      <c r="D158" s="34"/>
      <c r="E158" s="34"/>
      <c r="F158" s="32"/>
      <c r="G158" s="42"/>
      <c r="H158" s="34"/>
      <c r="I158" s="34"/>
      <c r="J158" s="34"/>
      <c r="K158" s="37"/>
    </row>
    <row r="159" spans="3:11" x14ac:dyDescent="0.3">
      <c r="C159" s="30"/>
      <c r="D159" s="34"/>
      <c r="E159" s="34"/>
      <c r="F159" s="32"/>
      <c r="G159" s="42"/>
      <c r="H159" s="34"/>
      <c r="I159" s="34"/>
      <c r="J159" s="34"/>
      <c r="K159" s="37"/>
    </row>
    <row r="160" spans="3:11" x14ac:dyDescent="0.3">
      <c r="C160" s="30"/>
      <c r="D160" s="34"/>
      <c r="E160" s="34"/>
      <c r="F160" s="32"/>
      <c r="G160" s="42"/>
      <c r="H160" s="34"/>
      <c r="I160" s="34"/>
      <c r="J160" s="34"/>
      <c r="K160" s="37"/>
    </row>
    <row r="161" spans="3:11" x14ac:dyDescent="0.3">
      <c r="C161" s="30"/>
      <c r="D161" s="34"/>
      <c r="E161" s="34"/>
      <c r="F161" s="32"/>
      <c r="G161" s="42"/>
      <c r="H161" s="34"/>
      <c r="I161" s="34"/>
      <c r="J161" s="34"/>
      <c r="K161" s="37"/>
    </row>
    <row r="162" spans="3:11" x14ac:dyDescent="0.3">
      <c r="C162" s="30"/>
      <c r="D162" s="34"/>
      <c r="E162" s="34"/>
      <c r="F162" s="32"/>
      <c r="G162" s="42"/>
      <c r="H162" s="34"/>
      <c r="I162" s="34"/>
      <c r="J162" s="34"/>
      <c r="K162" s="37"/>
    </row>
    <row r="163" spans="3:11" x14ac:dyDescent="0.3">
      <c r="C163" s="30"/>
      <c r="D163" s="34"/>
      <c r="E163" s="34"/>
      <c r="F163" s="32"/>
      <c r="G163" s="42"/>
      <c r="H163" s="34"/>
      <c r="I163" s="34"/>
      <c r="J163" s="34"/>
      <c r="K163" s="37"/>
    </row>
    <row r="164" spans="3:11" x14ac:dyDescent="0.3">
      <c r="C164" s="30"/>
      <c r="D164" s="34"/>
      <c r="E164" s="34"/>
      <c r="F164" s="32"/>
      <c r="G164" s="42"/>
      <c r="H164" s="34"/>
      <c r="I164" s="34"/>
      <c r="J164" s="34"/>
      <c r="K164" s="37"/>
    </row>
    <row r="165" spans="3:11" x14ac:dyDescent="0.3">
      <c r="C165" s="30"/>
      <c r="D165" s="34"/>
      <c r="E165" s="34"/>
      <c r="F165" s="32"/>
      <c r="G165" s="42"/>
      <c r="H165" s="34"/>
      <c r="I165" s="34"/>
      <c r="J165" s="34"/>
      <c r="K165" s="37"/>
    </row>
    <row r="166" spans="3:11" x14ac:dyDescent="0.3">
      <c r="C166" s="30"/>
      <c r="D166" s="34"/>
      <c r="E166" s="34"/>
      <c r="F166" s="32"/>
      <c r="G166" s="42"/>
      <c r="H166" s="34"/>
      <c r="I166" s="34"/>
      <c r="J166" s="34"/>
      <c r="K166" s="37"/>
    </row>
    <row r="167" spans="3:11" x14ac:dyDescent="0.3">
      <c r="C167" s="30"/>
      <c r="D167" s="34"/>
      <c r="E167" s="34"/>
      <c r="F167" s="32"/>
      <c r="G167" s="42"/>
      <c r="H167" s="34"/>
      <c r="I167" s="34"/>
      <c r="J167" s="34"/>
      <c r="K167" s="37"/>
    </row>
    <row r="168" spans="3:11" x14ac:dyDescent="0.3">
      <c r="C168" s="30"/>
      <c r="D168" s="34"/>
      <c r="E168" s="34"/>
      <c r="F168" s="32"/>
      <c r="G168" s="42"/>
      <c r="H168" s="34"/>
      <c r="I168" s="34"/>
      <c r="J168" s="34"/>
      <c r="K168" s="37"/>
    </row>
    <row r="169" spans="3:11" x14ac:dyDescent="0.3">
      <c r="C169" s="30"/>
      <c r="D169" s="34"/>
      <c r="E169" s="34"/>
      <c r="F169" s="32"/>
      <c r="G169" s="42"/>
      <c r="H169" s="34"/>
      <c r="I169" s="34"/>
      <c r="J169" s="34"/>
      <c r="K169" s="37"/>
    </row>
    <row r="170" spans="3:11" x14ac:dyDescent="0.3">
      <c r="C170" s="30"/>
      <c r="D170" s="34"/>
      <c r="E170" s="34"/>
      <c r="F170" s="32"/>
      <c r="G170" s="42"/>
      <c r="H170" s="34"/>
      <c r="I170" s="34"/>
      <c r="J170" s="34"/>
      <c r="K170" s="37"/>
    </row>
    <row r="171" spans="3:11" x14ac:dyDescent="0.3">
      <c r="C171" s="30"/>
      <c r="D171" s="34"/>
      <c r="E171" s="34"/>
      <c r="F171" s="32"/>
      <c r="G171" s="42"/>
      <c r="H171" s="34"/>
      <c r="I171" s="34"/>
      <c r="J171" s="34"/>
      <c r="K171" s="37"/>
    </row>
    <row r="172" spans="3:11" x14ac:dyDescent="0.3">
      <c r="C172" s="30"/>
      <c r="D172" s="34"/>
      <c r="E172" s="34"/>
      <c r="F172" s="32"/>
      <c r="G172" s="42"/>
      <c r="H172" s="34"/>
      <c r="I172" s="34"/>
      <c r="J172" s="34"/>
      <c r="K172" s="37"/>
    </row>
    <row r="173" spans="3:11" x14ac:dyDescent="0.3">
      <c r="C173" s="30"/>
      <c r="D173" s="34"/>
      <c r="E173" s="34"/>
      <c r="F173" s="32"/>
      <c r="G173" s="42"/>
      <c r="H173" s="34"/>
      <c r="I173" s="34"/>
      <c r="J173" s="34"/>
      <c r="K173" s="37"/>
    </row>
    <row r="174" spans="3:11" x14ac:dyDescent="0.3">
      <c r="C174" s="30"/>
      <c r="D174" s="34"/>
      <c r="E174" s="34"/>
      <c r="F174" s="32"/>
      <c r="G174" s="42"/>
      <c r="H174" s="34"/>
      <c r="I174" s="34"/>
      <c r="J174" s="34"/>
      <c r="K174" s="37"/>
    </row>
    <row r="175" spans="3:11" x14ac:dyDescent="0.3">
      <c r="C175" s="30"/>
      <c r="D175" s="34"/>
      <c r="E175" s="34"/>
      <c r="F175" s="32"/>
      <c r="G175" s="42"/>
      <c r="H175" s="34"/>
      <c r="I175" s="34"/>
      <c r="J175" s="34"/>
      <c r="K175" s="37"/>
    </row>
    <row r="176" spans="3:11" x14ac:dyDescent="0.3">
      <c r="C176" s="30"/>
      <c r="D176" s="34"/>
      <c r="E176" s="34"/>
      <c r="F176" s="32"/>
      <c r="G176" s="42"/>
      <c r="H176" s="34"/>
      <c r="I176" s="34"/>
      <c r="J176" s="34"/>
      <c r="K176" s="37"/>
    </row>
    <row r="177" spans="3:11" x14ac:dyDescent="0.3">
      <c r="C177" s="30"/>
      <c r="D177" s="34"/>
      <c r="E177" s="34"/>
      <c r="F177" s="32"/>
      <c r="G177" s="42"/>
      <c r="H177" s="34"/>
      <c r="I177" s="34"/>
      <c r="J177" s="34"/>
      <c r="K177" s="37"/>
    </row>
    <row r="178" spans="3:11" x14ac:dyDescent="0.3">
      <c r="C178" s="30"/>
      <c r="D178" s="34"/>
      <c r="E178" s="34"/>
      <c r="F178" s="32"/>
      <c r="G178" s="42"/>
      <c r="H178" s="34"/>
      <c r="I178" s="34"/>
      <c r="J178" s="34"/>
      <c r="K178" s="37"/>
    </row>
    <row r="179" spans="3:11" x14ac:dyDescent="0.3">
      <c r="C179" s="30"/>
      <c r="D179" s="34"/>
      <c r="E179" s="34"/>
      <c r="F179" s="32"/>
      <c r="G179" s="42"/>
      <c r="H179" s="34"/>
      <c r="I179" s="34"/>
      <c r="J179" s="34"/>
      <c r="K179" s="37"/>
    </row>
    <row r="180" spans="3:11" x14ac:dyDescent="0.3">
      <c r="C180" s="30"/>
      <c r="D180" s="34"/>
      <c r="E180" s="34"/>
      <c r="F180" s="32"/>
      <c r="G180" s="42"/>
      <c r="H180" s="34"/>
      <c r="I180" s="34"/>
      <c r="J180" s="34"/>
      <c r="K180" s="37"/>
    </row>
    <row r="181" spans="3:11" x14ac:dyDescent="0.3">
      <c r="C181" s="30"/>
      <c r="D181" s="34"/>
      <c r="E181" s="34"/>
      <c r="F181" s="32"/>
      <c r="G181" s="42"/>
      <c r="H181" s="34"/>
      <c r="I181" s="34"/>
      <c r="J181" s="34"/>
      <c r="K181" s="37"/>
    </row>
    <row r="182" spans="3:11" x14ac:dyDescent="0.3">
      <c r="C182" s="30"/>
      <c r="D182" s="34"/>
      <c r="E182" s="34"/>
      <c r="F182" s="32"/>
      <c r="G182" s="42"/>
      <c r="H182" s="34"/>
      <c r="I182" s="34"/>
      <c r="J182" s="34"/>
      <c r="K182" s="37"/>
    </row>
    <row r="183" spans="3:11" x14ac:dyDescent="0.3">
      <c r="C183" s="30"/>
      <c r="D183" s="34"/>
      <c r="E183" s="34"/>
      <c r="F183" s="32"/>
      <c r="G183" s="42"/>
      <c r="H183" s="34"/>
      <c r="I183" s="34"/>
      <c r="J183" s="34"/>
      <c r="K183" s="37"/>
    </row>
    <row r="184" spans="3:11" x14ac:dyDescent="0.3">
      <c r="C184" s="30"/>
      <c r="D184" s="34"/>
      <c r="E184" s="34"/>
      <c r="F184" s="32"/>
      <c r="G184" s="42"/>
      <c r="H184" s="34"/>
      <c r="I184" s="34"/>
      <c r="J184" s="34"/>
      <c r="K184" s="37"/>
    </row>
    <row r="185" spans="3:11" x14ac:dyDescent="0.3">
      <c r="C185" s="30"/>
      <c r="D185" s="34"/>
      <c r="E185" s="34"/>
      <c r="F185" s="32"/>
      <c r="G185" s="42"/>
      <c r="H185" s="34"/>
      <c r="I185" s="34"/>
      <c r="J185" s="34"/>
      <c r="K185" s="37"/>
    </row>
    <row r="186" spans="3:11" x14ac:dyDescent="0.3">
      <c r="C186" s="30"/>
      <c r="D186" s="34"/>
      <c r="E186" s="34"/>
      <c r="F186" s="32"/>
      <c r="G186" s="42"/>
      <c r="H186" s="34"/>
      <c r="I186" s="34"/>
      <c r="J186" s="34"/>
      <c r="K186" s="37"/>
    </row>
    <row r="187" spans="3:11" x14ac:dyDescent="0.3">
      <c r="C187" s="30"/>
      <c r="D187" s="34"/>
      <c r="E187" s="34"/>
      <c r="F187" s="32"/>
      <c r="G187" s="42"/>
      <c r="H187" s="34"/>
      <c r="I187" s="34"/>
      <c r="J187" s="34"/>
      <c r="K187" s="37"/>
    </row>
    <row r="188" spans="3:11" x14ac:dyDescent="0.3">
      <c r="C188" s="30"/>
      <c r="D188" s="34"/>
      <c r="E188" s="34"/>
      <c r="F188" s="32"/>
      <c r="G188" s="42"/>
      <c r="H188" s="34"/>
      <c r="I188" s="34"/>
      <c r="J188" s="34"/>
      <c r="K188" s="37"/>
    </row>
    <row r="189" spans="3:11" x14ac:dyDescent="0.3">
      <c r="C189" s="30"/>
      <c r="D189" s="34"/>
      <c r="E189" s="34"/>
      <c r="F189" s="32"/>
      <c r="G189" s="42"/>
      <c r="H189" s="34"/>
      <c r="I189" s="34"/>
      <c r="J189" s="34"/>
      <c r="K189" s="37"/>
    </row>
    <row r="190" spans="3:11" x14ac:dyDescent="0.3">
      <c r="C190" s="30"/>
      <c r="D190" s="34"/>
      <c r="E190" s="34"/>
      <c r="F190" s="32"/>
      <c r="G190" s="42"/>
      <c r="H190" s="34"/>
      <c r="I190" s="34"/>
      <c r="J190" s="34"/>
      <c r="K190" s="37"/>
    </row>
    <row r="191" spans="3:11" x14ac:dyDescent="0.3">
      <c r="C191" s="30"/>
      <c r="D191" s="34"/>
      <c r="E191" s="34"/>
      <c r="F191" s="32"/>
      <c r="G191" s="42"/>
      <c r="H191" s="34"/>
      <c r="I191" s="34"/>
      <c r="J191" s="34"/>
      <c r="K191" s="37"/>
    </row>
    <row r="192" spans="3:11" x14ac:dyDescent="0.3">
      <c r="C192" s="30"/>
      <c r="D192" s="34"/>
      <c r="E192" s="34"/>
      <c r="F192" s="32"/>
      <c r="G192" s="42"/>
      <c r="H192" s="34"/>
      <c r="I192" s="34"/>
      <c r="J192" s="34"/>
      <c r="K192" s="37"/>
    </row>
    <row r="193" spans="1:11" x14ac:dyDescent="0.3">
      <c r="C193" s="30"/>
      <c r="D193" s="34"/>
      <c r="E193" s="34"/>
      <c r="F193" s="32"/>
      <c r="G193" s="42"/>
      <c r="H193" s="34"/>
      <c r="I193" s="34"/>
      <c r="J193" s="34"/>
      <c r="K193" s="37"/>
    </row>
    <row r="194" spans="1:11" x14ac:dyDescent="0.3">
      <c r="C194" s="30"/>
      <c r="D194" s="34"/>
      <c r="E194" s="34"/>
      <c r="F194" s="32"/>
      <c r="G194" s="42"/>
      <c r="H194" s="34"/>
      <c r="I194" s="34"/>
      <c r="J194" s="34"/>
      <c r="K194" s="37"/>
    </row>
    <row r="195" spans="1:11" x14ac:dyDescent="0.3">
      <c r="C195" s="30"/>
      <c r="D195" s="34"/>
      <c r="E195" s="34"/>
      <c r="F195" s="32"/>
      <c r="G195" s="42"/>
      <c r="H195" s="34"/>
      <c r="I195" s="34"/>
      <c r="J195" s="34"/>
      <c r="K195" s="37"/>
    </row>
    <row r="196" spans="1:11" x14ac:dyDescent="0.3">
      <c r="C196" s="30"/>
      <c r="D196" s="34"/>
      <c r="E196" s="34"/>
      <c r="F196" s="32"/>
      <c r="G196" s="42"/>
      <c r="H196" s="34"/>
      <c r="I196" s="34"/>
      <c r="J196" s="34"/>
      <c r="K196" s="37"/>
    </row>
    <row r="197" spans="1:11" x14ac:dyDescent="0.3">
      <c r="C197" s="30"/>
      <c r="D197" s="34"/>
      <c r="E197" s="34"/>
      <c r="F197" s="32"/>
      <c r="G197" s="42"/>
      <c r="H197" s="34"/>
      <c r="I197" s="34"/>
      <c r="J197" s="34"/>
      <c r="K197" s="37"/>
    </row>
    <row r="198" spans="1:11" x14ac:dyDescent="0.3">
      <c r="C198" s="30"/>
      <c r="D198" s="34"/>
      <c r="E198" s="34"/>
      <c r="F198" s="32"/>
      <c r="G198" s="42"/>
      <c r="H198" s="34"/>
      <c r="I198" s="34"/>
      <c r="J198" s="34"/>
      <c r="K198" s="37"/>
    </row>
    <row r="199" spans="1:11" x14ac:dyDescent="0.3">
      <c r="C199" s="30"/>
      <c r="D199" s="34"/>
      <c r="E199" s="34"/>
      <c r="F199" s="32"/>
      <c r="G199" s="42"/>
      <c r="H199" s="34"/>
      <c r="I199" s="34"/>
      <c r="J199" s="34"/>
      <c r="K199" s="37"/>
    </row>
    <row r="200" spans="1:11" x14ac:dyDescent="0.3">
      <c r="C200" s="30"/>
      <c r="D200" s="34"/>
      <c r="E200" s="34"/>
      <c r="F200" s="32"/>
      <c r="G200" s="42"/>
      <c r="H200" s="34"/>
      <c r="I200" s="34"/>
      <c r="J200" s="34"/>
      <c r="K200" s="37"/>
    </row>
    <row r="201" spans="1:11" x14ac:dyDescent="0.3">
      <c r="C201" s="30"/>
      <c r="D201" s="34"/>
      <c r="E201" s="34"/>
      <c r="F201" s="32"/>
      <c r="G201" s="42"/>
      <c r="H201" s="34"/>
      <c r="I201" s="34"/>
      <c r="J201" s="34"/>
      <c r="K201" s="37"/>
    </row>
    <row r="202" spans="1:11" x14ac:dyDescent="0.3">
      <c r="C202" s="30"/>
      <c r="D202" s="34"/>
      <c r="E202" s="34"/>
      <c r="F202" s="32"/>
      <c r="G202" s="42"/>
      <c r="H202" s="34"/>
      <c r="I202" s="34"/>
      <c r="J202" s="34"/>
      <c r="K202" s="37"/>
    </row>
    <row r="203" spans="1:11" x14ac:dyDescent="0.3">
      <c r="C203" s="30"/>
      <c r="D203" s="31"/>
      <c r="E203" s="45"/>
      <c r="F203" s="32"/>
      <c r="G203" s="42"/>
      <c r="H203" s="34"/>
      <c r="I203" s="34"/>
      <c r="J203" s="34"/>
      <c r="K203" s="37"/>
    </row>
    <row r="204" spans="1:11" x14ac:dyDescent="0.3">
      <c r="C204" s="30"/>
      <c r="D204" s="34"/>
      <c r="E204" s="34"/>
      <c r="F204" s="32"/>
      <c r="G204" s="42"/>
      <c r="H204" s="34"/>
      <c r="I204" s="34"/>
      <c r="J204" s="34"/>
      <c r="K204" s="37"/>
    </row>
    <row r="205" spans="1:11" x14ac:dyDescent="0.3">
      <c r="C205" s="30"/>
      <c r="D205" s="34"/>
      <c r="E205" s="34"/>
      <c r="F205" s="32"/>
      <c r="G205" s="42"/>
      <c r="H205" s="34"/>
      <c r="I205" s="34"/>
      <c r="J205" s="34"/>
      <c r="K205" s="37"/>
    </row>
    <row r="206" spans="1:11" x14ac:dyDescent="0.3">
      <c r="C206" s="30"/>
      <c r="D206" s="34"/>
      <c r="E206" s="34"/>
      <c r="F206" s="32"/>
      <c r="G206" s="42"/>
      <c r="H206" s="34"/>
      <c r="I206" s="34"/>
      <c r="J206" s="34"/>
      <c r="K206" s="37"/>
    </row>
    <row r="207" spans="1:11" x14ac:dyDescent="0.3">
      <c r="A207" s="35"/>
      <c r="B207" s="35"/>
      <c r="C207" s="30"/>
      <c r="D207" s="34"/>
      <c r="E207" s="34"/>
      <c r="F207" s="32"/>
      <c r="G207" s="42"/>
      <c r="H207" s="34"/>
      <c r="I207" s="34"/>
      <c r="J207" s="34"/>
      <c r="K207" s="37"/>
    </row>
    <row r="208" spans="1:11" x14ac:dyDescent="0.3">
      <c r="C208" s="30"/>
      <c r="D208" s="34"/>
      <c r="E208" s="34"/>
      <c r="F208" s="32"/>
      <c r="G208" s="42"/>
      <c r="H208" s="34"/>
      <c r="I208" s="34"/>
      <c r="J208" s="34"/>
      <c r="K208" s="37"/>
    </row>
    <row r="209" spans="3:11" x14ac:dyDescent="0.3">
      <c r="C209" s="30"/>
      <c r="D209" s="34"/>
      <c r="E209" s="34"/>
      <c r="F209" s="32"/>
      <c r="G209" s="42"/>
      <c r="H209" s="34"/>
      <c r="I209" s="34"/>
      <c r="J209" s="34"/>
      <c r="K209" s="37"/>
    </row>
    <row r="210" spans="3:11" x14ac:dyDescent="0.3">
      <c r="C210" s="30"/>
      <c r="D210" s="34"/>
      <c r="E210" s="34"/>
      <c r="F210" s="32"/>
      <c r="G210" s="42"/>
      <c r="H210" s="34"/>
      <c r="I210" s="34"/>
      <c r="J210" s="34"/>
      <c r="K210" s="37"/>
    </row>
    <row r="211" spans="3:11" x14ac:dyDescent="0.3">
      <c r="C211" s="61"/>
      <c r="D211" s="34"/>
      <c r="E211" s="34"/>
      <c r="F211" s="32"/>
      <c r="G211" s="42"/>
      <c r="H211" s="34"/>
      <c r="I211" s="34"/>
      <c r="J211" s="34"/>
      <c r="K211" s="37"/>
    </row>
    <row r="212" spans="3:11" x14ac:dyDescent="0.3">
      <c r="C212" s="30"/>
      <c r="D212" s="34"/>
      <c r="E212" s="34"/>
      <c r="F212" s="32"/>
      <c r="G212" s="42"/>
      <c r="H212" s="34"/>
      <c r="I212" s="34"/>
      <c r="J212" s="34"/>
      <c r="K212" s="37"/>
    </row>
    <row r="213" spans="3:11" x14ac:dyDescent="0.3">
      <c r="C213" s="30"/>
      <c r="D213" s="34"/>
      <c r="E213" s="34"/>
      <c r="F213" s="32"/>
      <c r="G213" s="42"/>
      <c r="H213" s="34"/>
      <c r="I213" s="34"/>
      <c r="J213" s="34"/>
      <c r="K213" s="37"/>
    </row>
    <row r="214" spans="3:11" x14ac:dyDescent="0.3">
      <c r="C214" s="30"/>
      <c r="D214" s="34"/>
      <c r="E214" s="34"/>
      <c r="F214" s="32"/>
      <c r="G214" s="42"/>
      <c r="H214" s="34"/>
      <c r="I214" s="34"/>
      <c r="J214" s="34"/>
      <c r="K214" s="37"/>
    </row>
    <row r="215" spans="3:11" x14ac:dyDescent="0.3">
      <c r="C215" s="30"/>
      <c r="D215" s="34"/>
      <c r="E215" s="34"/>
      <c r="F215" s="32"/>
      <c r="G215" s="42"/>
      <c r="H215" s="34"/>
      <c r="I215" s="34"/>
      <c r="J215" s="34"/>
      <c r="K215" s="37"/>
    </row>
    <row r="216" spans="3:11" x14ac:dyDescent="0.3">
      <c r="C216" s="30"/>
      <c r="D216" s="34"/>
      <c r="E216" s="34"/>
      <c r="F216" s="32"/>
      <c r="G216" s="42"/>
      <c r="H216" s="34"/>
      <c r="I216" s="34"/>
      <c r="J216" s="34"/>
      <c r="K216" s="37"/>
    </row>
    <row r="217" spans="3:11" x14ac:dyDescent="0.3">
      <c r="C217" s="30"/>
      <c r="D217" s="34"/>
      <c r="E217" s="34"/>
      <c r="F217" s="32"/>
      <c r="G217" s="42"/>
      <c r="H217" s="34"/>
      <c r="I217" s="34"/>
      <c r="J217" s="34"/>
      <c r="K217" s="37"/>
    </row>
    <row r="218" spans="3:11" x14ac:dyDescent="0.3">
      <c r="C218" s="30"/>
      <c r="D218" s="34"/>
      <c r="E218" s="34"/>
      <c r="F218" s="32"/>
      <c r="G218" s="42"/>
      <c r="H218" s="34"/>
      <c r="I218" s="34"/>
      <c r="J218" s="34"/>
      <c r="K218" s="37"/>
    </row>
    <row r="219" spans="3:11" x14ac:dyDescent="0.3">
      <c r="C219" s="30"/>
      <c r="D219" s="34"/>
      <c r="E219" s="34"/>
      <c r="F219" s="32"/>
      <c r="G219" s="42"/>
      <c r="H219" s="34"/>
      <c r="I219" s="34"/>
      <c r="J219" s="34"/>
      <c r="K219" s="37"/>
    </row>
    <row r="220" spans="3:11" x14ac:dyDescent="0.3">
      <c r="C220" s="30"/>
      <c r="D220" s="34"/>
      <c r="E220" s="34"/>
      <c r="F220" s="32"/>
      <c r="G220" s="42"/>
      <c r="H220" s="34"/>
      <c r="I220" s="34"/>
      <c r="J220" s="34"/>
      <c r="K220" s="37"/>
    </row>
    <row r="221" spans="3:11" x14ac:dyDescent="0.3">
      <c r="C221" s="30"/>
      <c r="D221" s="34"/>
      <c r="E221" s="34"/>
      <c r="F221" s="32"/>
      <c r="G221" s="42"/>
      <c r="H221" s="34"/>
      <c r="I221" s="34"/>
      <c r="J221" s="34"/>
      <c r="K221" s="37"/>
    </row>
    <row r="222" spans="3:11" x14ac:dyDescent="0.3">
      <c r="C222" s="30"/>
      <c r="D222" s="34"/>
      <c r="E222" s="34"/>
      <c r="F222" s="32"/>
      <c r="G222" s="42"/>
      <c r="H222" s="34"/>
      <c r="I222" s="34"/>
      <c r="J222" s="34"/>
      <c r="K222" s="37"/>
    </row>
    <row r="223" spans="3:11" x14ac:dyDescent="0.3">
      <c r="C223" s="30"/>
      <c r="D223" s="34"/>
      <c r="E223" s="34"/>
      <c r="F223" s="32"/>
      <c r="G223" s="42"/>
      <c r="H223" s="34"/>
      <c r="I223" s="34"/>
      <c r="J223" s="34"/>
      <c r="K223" s="37"/>
    </row>
    <row r="224" spans="3:11" x14ac:dyDescent="0.3">
      <c r="C224" s="30"/>
      <c r="D224" s="34"/>
      <c r="E224" s="34"/>
      <c r="F224" s="32"/>
      <c r="G224" s="42"/>
      <c r="H224" s="34"/>
      <c r="I224" s="34"/>
      <c r="J224" s="34"/>
      <c r="K224" s="37"/>
    </row>
    <row r="225" spans="1:11" x14ac:dyDescent="0.3">
      <c r="C225" s="30"/>
      <c r="D225" s="34"/>
      <c r="E225" s="34"/>
      <c r="F225" s="32"/>
      <c r="G225" s="42"/>
      <c r="H225" s="34"/>
      <c r="I225" s="34"/>
      <c r="J225" s="34"/>
      <c r="K225" s="37"/>
    </row>
    <row r="226" spans="1:11" x14ac:dyDescent="0.3">
      <c r="C226" s="30"/>
      <c r="D226" s="34"/>
      <c r="E226" s="34"/>
      <c r="F226" s="32"/>
      <c r="G226" s="42"/>
      <c r="H226" s="34"/>
      <c r="I226" s="34"/>
      <c r="J226" s="34"/>
      <c r="K226" s="37"/>
    </row>
    <row r="227" spans="1:11" x14ac:dyDescent="0.3">
      <c r="C227" s="30"/>
      <c r="D227" s="34"/>
      <c r="E227" s="34"/>
      <c r="F227" s="32"/>
      <c r="G227" s="42"/>
      <c r="H227" s="34"/>
      <c r="I227" s="34"/>
      <c r="J227" s="34"/>
      <c r="K227" s="37"/>
    </row>
    <row r="228" spans="1:11" x14ac:dyDescent="0.3">
      <c r="C228" s="30"/>
      <c r="D228" s="34"/>
      <c r="E228" s="34"/>
      <c r="F228" s="32"/>
      <c r="G228" s="42"/>
      <c r="H228" s="34"/>
      <c r="I228" s="34"/>
      <c r="J228" s="34"/>
      <c r="K228" s="37"/>
    </row>
    <row r="229" spans="1:11" x14ac:dyDescent="0.3">
      <c r="A229" s="35"/>
      <c r="B229" s="35"/>
      <c r="C229" s="30"/>
      <c r="D229" s="34"/>
      <c r="E229" s="34"/>
      <c r="F229" s="32"/>
      <c r="G229" s="42"/>
      <c r="H229" s="34"/>
      <c r="I229" s="34"/>
      <c r="J229" s="34"/>
      <c r="K229" s="37"/>
    </row>
    <row r="230" spans="1:11" x14ac:dyDescent="0.3">
      <c r="C230" s="30"/>
      <c r="D230" s="34"/>
      <c r="E230" s="34"/>
      <c r="F230" s="32"/>
      <c r="G230" s="42"/>
      <c r="H230" s="34"/>
      <c r="I230" s="34"/>
      <c r="J230" s="34"/>
      <c r="K230" s="37"/>
    </row>
    <row r="231" spans="1:11" x14ac:dyDescent="0.3">
      <c r="C231" s="30"/>
      <c r="D231" s="34"/>
      <c r="E231" s="34"/>
      <c r="F231" s="32"/>
      <c r="G231" s="42"/>
      <c r="H231" s="34"/>
      <c r="I231" s="34"/>
      <c r="J231" s="34"/>
      <c r="K231" s="37"/>
    </row>
    <row r="232" spans="1:11" x14ac:dyDescent="0.3">
      <c r="C232" s="30"/>
      <c r="D232" s="34"/>
      <c r="E232" s="34"/>
      <c r="F232" s="32"/>
      <c r="G232" s="42"/>
      <c r="H232" s="34"/>
      <c r="I232" s="34"/>
      <c r="J232" s="34"/>
      <c r="K232" s="37"/>
    </row>
    <row r="233" spans="1:11" x14ac:dyDescent="0.3">
      <c r="C233" s="30"/>
      <c r="D233" s="34"/>
      <c r="E233" s="34"/>
      <c r="F233" s="32"/>
      <c r="G233" s="42"/>
      <c r="H233" s="34"/>
      <c r="I233" s="34"/>
      <c r="J233" s="34"/>
      <c r="K233" s="37"/>
    </row>
    <row r="234" spans="1:11" x14ac:dyDescent="0.3">
      <c r="C234" s="30"/>
      <c r="D234" s="34"/>
      <c r="E234" s="34"/>
      <c r="F234" s="32"/>
      <c r="G234" s="42"/>
      <c r="H234" s="34"/>
      <c r="I234" s="34"/>
      <c r="J234" s="34"/>
      <c r="K234" s="37"/>
    </row>
    <row r="235" spans="1:11" x14ac:dyDescent="0.3">
      <c r="C235" s="30"/>
      <c r="D235" s="34"/>
      <c r="E235" s="34"/>
      <c r="F235" s="32"/>
      <c r="G235" s="42"/>
      <c r="H235" s="34"/>
      <c r="I235" s="34"/>
      <c r="J235" s="34"/>
      <c r="K235" s="37"/>
    </row>
    <row r="236" spans="1:11" x14ac:dyDescent="0.3">
      <c r="C236" s="30"/>
      <c r="D236" s="34"/>
      <c r="E236" s="34"/>
      <c r="F236" s="32"/>
      <c r="G236" s="42"/>
      <c r="H236" s="34"/>
      <c r="I236" s="34"/>
      <c r="J236" s="34"/>
      <c r="K236" s="37"/>
    </row>
    <row r="237" spans="1:11" x14ac:dyDescent="0.3">
      <c r="C237" s="30"/>
      <c r="D237" s="34"/>
      <c r="E237" s="34"/>
      <c r="F237" s="32"/>
      <c r="G237" s="42"/>
      <c r="H237" s="34"/>
      <c r="I237" s="34"/>
      <c r="J237" s="34"/>
      <c r="K237" s="37"/>
    </row>
    <row r="238" spans="1:11" x14ac:dyDescent="0.3">
      <c r="C238" s="30"/>
      <c r="D238" s="34"/>
      <c r="E238" s="34"/>
      <c r="F238" s="32"/>
      <c r="G238" s="42"/>
      <c r="H238" s="34"/>
      <c r="I238" s="34"/>
      <c r="J238" s="34"/>
      <c r="K238" s="37"/>
    </row>
    <row r="239" spans="1:11" x14ac:dyDescent="0.3">
      <c r="C239" s="30"/>
      <c r="D239" s="34"/>
      <c r="E239" s="34"/>
      <c r="F239" s="32"/>
      <c r="G239" s="42"/>
      <c r="H239" s="34"/>
      <c r="I239" s="34"/>
      <c r="J239" s="34"/>
      <c r="K239" s="37"/>
    </row>
    <row r="240" spans="1:11" x14ac:dyDescent="0.3">
      <c r="A240" s="35"/>
      <c r="B240" s="35"/>
      <c r="C240" s="30"/>
      <c r="D240" s="52"/>
      <c r="E240" s="34"/>
      <c r="F240" s="32"/>
      <c r="G240" s="42"/>
      <c r="H240" s="34"/>
      <c r="I240" s="34"/>
      <c r="J240" s="34"/>
      <c r="K240" s="37"/>
    </row>
    <row r="241" spans="3:11" x14ac:dyDescent="0.3">
      <c r="C241" s="30"/>
      <c r="D241" s="34"/>
      <c r="E241" s="34"/>
      <c r="F241" s="32"/>
      <c r="G241" s="42"/>
      <c r="H241" s="34"/>
      <c r="I241" s="34"/>
      <c r="J241" s="34"/>
      <c r="K241" s="37"/>
    </row>
    <row r="242" spans="3:11" x14ac:dyDescent="0.3">
      <c r="C242" s="61"/>
      <c r="D242" s="34"/>
      <c r="E242" s="34"/>
      <c r="F242" s="32"/>
      <c r="G242" s="42"/>
      <c r="H242" s="34"/>
      <c r="I242" s="34"/>
      <c r="J242" s="34"/>
      <c r="K242" s="37"/>
    </row>
    <row r="243" spans="3:11" x14ac:dyDescent="0.3">
      <c r="C243" s="30"/>
      <c r="D243" s="34"/>
      <c r="E243" s="34"/>
      <c r="F243" s="32"/>
      <c r="G243" s="42"/>
      <c r="H243" s="34"/>
      <c r="I243" s="34"/>
      <c r="J243" s="34"/>
      <c r="K243" s="37"/>
    </row>
    <row r="244" spans="3:11" x14ac:dyDescent="0.3">
      <c r="C244" s="30"/>
      <c r="D244" s="34"/>
      <c r="E244" s="34"/>
      <c r="F244" s="32"/>
      <c r="G244" s="42"/>
      <c r="H244" s="34"/>
      <c r="I244" s="34"/>
      <c r="J244" s="34"/>
      <c r="K244" s="37"/>
    </row>
    <row r="245" spans="3:11" x14ac:dyDescent="0.3">
      <c r="C245" s="30"/>
      <c r="D245" s="34"/>
      <c r="E245" s="34"/>
      <c r="F245" s="32"/>
      <c r="G245" s="42"/>
      <c r="H245" s="34"/>
      <c r="I245" s="34"/>
      <c r="J245" s="34"/>
      <c r="K245" s="37"/>
    </row>
    <row r="246" spans="3:11" x14ac:dyDescent="0.3">
      <c r="C246" s="40"/>
      <c r="D246" s="31"/>
      <c r="E246" s="34"/>
      <c r="F246" s="32"/>
      <c r="G246" s="33"/>
      <c r="H246" s="45"/>
      <c r="I246" s="45"/>
      <c r="J246" s="37"/>
      <c r="K246" s="37"/>
    </row>
    <row r="247" spans="3:11" x14ac:dyDescent="0.3">
      <c r="C247" s="30"/>
      <c r="D247" s="34"/>
      <c r="E247" s="34"/>
      <c r="F247" s="32"/>
      <c r="G247" s="42"/>
      <c r="H247" s="34"/>
      <c r="I247" s="34"/>
      <c r="J247" s="34"/>
      <c r="K247" s="37"/>
    </row>
    <row r="248" spans="3:11" x14ac:dyDescent="0.3">
      <c r="C248" s="30"/>
      <c r="D248" s="34"/>
      <c r="E248" s="34"/>
      <c r="F248" s="32"/>
      <c r="G248" s="42"/>
      <c r="H248" s="34"/>
      <c r="I248" s="34"/>
      <c r="J248" s="34"/>
      <c r="K248" s="37"/>
    </row>
    <row r="249" spans="3:11" x14ac:dyDescent="0.3">
      <c r="C249" s="30"/>
      <c r="D249" s="34"/>
      <c r="E249" s="34"/>
      <c r="F249" s="32"/>
      <c r="G249" s="42"/>
      <c r="H249" s="34"/>
      <c r="I249" s="34"/>
      <c r="J249" s="34"/>
      <c r="K249" s="37"/>
    </row>
    <row r="250" spans="3:11" x14ac:dyDescent="0.3">
      <c r="C250" s="30"/>
      <c r="D250" s="34"/>
      <c r="E250" s="34"/>
      <c r="F250" s="32"/>
      <c r="G250" s="42"/>
      <c r="H250" s="34"/>
      <c r="I250" s="34"/>
      <c r="J250" s="34"/>
      <c r="K250" s="37"/>
    </row>
    <row r="251" spans="3:11" x14ac:dyDescent="0.3">
      <c r="C251" s="30"/>
      <c r="D251" s="34"/>
      <c r="E251" s="34"/>
      <c r="F251" s="32"/>
      <c r="G251" s="42"/>
      <c r="H251" s="34"/>
      <c r="I251" s="34"/>
      <c r="J251" s="34"/>
      <c r="K251" s="37"/>
    </row>
    <row r="252" spans="3:11" x14ac:dyDescent="0.3">
      <c r="C252" s="30"/>
      <c r="D252" s="34"/>
      <c r="E252" s="34"/>
      <c r="F252" s="32"/>
      <c r="G252" s="42"/>
      <c r="H252" s="34"/>
      <c r="I252" s="34"/>
      <c r="J252" s="34"/>
      <c r="K252" s="37"/>
    </row>
    <row r="253" spans="3:11" x14ac:dyDescent="0.3">
      <c r="C253" s="30"/>
      <c r="D253" s="34"/>
      <c r="E253" s="34"/>
      <c r="F253" s="32"/>
      <c r="G253" s="42"/>
      <c r="H253" s="34"/>
      <c r="I253" s="34"/>
      <c r="J253" s="34"/>
      <c r="K253" s="37"/>
    </row>
    <row r="254" spans="3:11" x14ac:dyDescent="0.3">
      <c r="C254" s="30"/>
      <c r="D254" s="34"/>
      <c r="E254" s="34"/>
      <c r="F254" s="32"/>
      <c r="G254" s="42"/>
      <c r="H254" s="34"/>
      <c r="I254" s="34"/>
      <c r="J254" s="34"/>
      <c r="K254" s="37"/>
    </row>
    <row r="255" spans="3:11" x14ac:dyDescent="0.3">
      <c r="C255" s="30"/>
      <c r="D255" s="34"/>
      <c r="E255" s="34"/>
      <c r="F255" s="32"/>
      <c r="G255" s="42"/>
      <c r="H255" s="34"/>
      <c r="I255" s="34"/>
      <c r="J255" s="34"/>
      <c r="K255" s="37"/>
    </row>
    <row r="256" spans="3:11" x14ac:dyDescent="0.3">
      <c r="C256" s="30"/>
      <c r="D256" s="34"/>
      <c r="E256" s="34"/>
      <c r="F256" s="32"/>
      <c r="G256" s="42"/>
      <c r="H256" s="34"/>
      <c r="I256" s="34"/>
      <c r="J256" s="34"/>
      <c r="K256" s="37"/>
    </row>
    <row r="257" spans="3:11" x14ac:dyDescent="0.3">
      <c r="C257" s="30"/>
      <c r="D257" s="34"/>
      <c r="E257" s="34"/>
      <c r="F257" s="32"/>
      <c r="G257" s="42"/>
      <c r="H257" s="34"/>
      <c r="I257" s="34"/>
      <c r="J257" s="34"/>
      <c r="K257" s="37"/>
    </row>
    <row r="258" spans="3:11" x14ac:dyDescent="0.3">
      <c r="C258" s="30"/>
      <c r="D258" s="34"/>
      <c r="E258" s="34"/>
      <c r="F258" s="32"/>
      <c r="G258" s="42"/>
      <c r="H258" s="34"/>
      <c r="I258" s="34"/>
      <c r="J258" s="34"/>
      <c r="K258" s="37"/>
    </row>
    <row r="259" spans="3:11" x14ac:dyDescent="0.3">
      <c r="C259" s="30"/>
      <c r="D259" s="34"/>
      <c r="E259" s="34"/>
      <c r="F259" s="32"/>
      <c r="G259" s="42"/>
      <c r="H259" s="34"/>
      <c r="I259" s="34"/>
      <c r="J259" s="34"/>
      <c r="K259" s="37"/>
    </row>
    <row r="260" spans="3:11" x14ac:dyDescent="0.3">
      <c r="C260" s="30"/>
      <c r="D260" s="34"/>
      <c r="E260" s="34"/>
      <c r="F260" s="32"/>
      <c r="G260" s="42"/>
      <c r="H260" s="34"/>
      <c r="I260" s="34"/>
      <c r="J260" s="34"/>
      <c r="K260" s="37"/>
    </row>
    <row r="261" spans="3:11" x14ac:dyDescent="0.3">
      <c r="C261" s="30"/>
      <c r="D261" s="34"/>
      <c r="E261" s="34"/>
      <c r="F261" s="32"/>
      <c r="G261" s="42"/>
      <c r="H261" s="34"/>
      <c r="I261" s="34"/>
      <c r="J261" s="34"/>
      <c r="K261" s="37"/>
    </row>
    <row r="262" spans="3:11" x14ac:dyDescent="0.3">
      <c r="C262" s="30"/>
      <c r="D262" s="34"/>
      <c r="E262" s="34"/>
      <c r="F262" s="32"/>
      <c r="G262" s="42"/>
      <c r="H262" s="34"/>
      <c r="I262" s="34"/>
      <c r="J262" s="34"/>
      <c r="K262" s="37"/>
    </row>
    <row r="263" spans="3:11" x14ac:dyDescent="0.3">
      <c r="C263" s="30"/>
      <c r="D263" s="34"/>
      <c r="E263" s="34"/>
      <c r="F263" s="32"/>
      <c r="G263" s="42"/>
      <c r="H263" s="34"/>
      <c r="I263" s="34"/>
      <c r="J263" s="34"/>
      <c r="K263" s="37"/>
    </row>
    <row r="264" spans="3:11" x14ac:dyDescent="0.3">
      <c r="C264" s="30"/>
      <c r="D264" s="34"/>
      <c r="E264" s="34"/>
      <c r="F264" s="32"/>
      <c r="G264" s="42"/>
      <c r="H264" s="34"/>
      <c r="I264" s="34"/>
      <c r="J264" s="34"/>
      <c r="K264" s="37"/>
    </row>
    <row r="265" spans="3:11" x14ac:dyDescent="0.3">
      <c r="C265" s="30"/>
      <c r="D265" s="34"/>
      <c r="E265" s="34"/>
      <c r="F265" s="32"/>
      <c r="G265" s="42"/>
      <c r="H265" s="34"/>
      <c r="I265" s="34"/>
      <c r="J265" s="34"/>
      <c r="K265" s="37"/>
    </row>
    <row r="266" spans="3:11" x14ac:dyDescent="0.3">
      <c r="C266" s="30"/>
      <c r="D266" s="34"/>
      <c r="E266" s="34"/>
      <c r="F266" s="32"/>
      <c r="G266" s="42"/>
      <c r="H266" s="34"/>
      <c r="I266" s="34"/>
      <c r="J266" s="34"/>
      <c r="K266" s="37"/>
    </row>
    <row r="267" spans="3:11" x14ac:dyDescent="0.3">
      <c r="C267" s="30"/>
      <c r="D267" s="34"/>
      <c r="E267" s="34"/>
      <c r="F267" s="32"/>
      <c r="G267" s="42"/>
      <c r="H267" s="34"/>
      <c r="I267" s="34"/>
      <c r="J267" s="34"/>
      <c r="K267" s="37"/>
    </row>
    <row r="268" spans="3:11" x14ac:dyDescent="0.3">
      <c r="C268" s="30"/>
      <c r="D268" s="34"/>
      <c r="E268" s="34"/>
      <c r="F268" s="32"/>
      <c r="G268" s="42"/>
      <c r="H268" s="34"/>
      <c r="I268" s="34"/>
      <c r="J268" s="34"/>
      <c r="K268" s="37"/>
    </row>
    <row r="269" spans="3:11" x14ac:dyDescent="0.3">
      <c r="C269" s="30"/>
      <c r="D269" s="34"/>
      <c r="E269" s="34"/>
      <c r="F269" s="32"/>
      <c r="G269" s="42"/>
      <c r="H269" s="34"/>
      <c r="I269" s="34"/>
      <c r="J269" s="34"/>
      <c r="K269" s="37"/>
    </row>
    <row r="270" spans="3:11" x14ac:dyDescent="0.3">
      <c r="C270" s="30"/>
      <c r="D270" s="34"/>
      <c r="E270" s="34"/>
      <c r="F270" s="32"/>
      <c r="G270" s="42"/>
      <c r="H270" s="34"/>
      <c r="I270" s="34"/>
      <c r="J270" s="34"/>
      <c r="K270" s="37"/>
    </row>
    <row r="271" spans="3:11" x14ac:dyDescent="0.3">
      <c r="C271" s="30"/>
      <c r="D271" s="34"/>
      <c r="E271" s="34"/>
      <c r="F271" s="32"/>
      <c r="G271" s="42"/>
      <c r="H271" s="34"/>
      <c r="I271" s="34"/>
      <c r="J271" s="34"/>
      <c r="K271" s="37"/>
    </row>
    <row r="272" spans="3:11" x14ac:dyDescent="0.3">
      <c r="C272" s="30"/>
      <c r="D272" s="34"/>
      <c r="E272" s="34"/>
      <c r="F272" s="32"/>
      <c r="G272" s="42"/>
      <c r="H272" s="34"/>
      <c r="I272" s="34"/>
      <c r="J272" s="34"/>
      <c r="K272" s="37"/>
    </row>
    <row r="273" spans="1:11" x14ac:dyDescent="0.3">
      <c r="C273" s="30"/>
      <c r="D273" s="34"/>
      <c r="E273" s="34"/>
      <c r="F273" s="32"/>
      <c r="G273" s="42"/>
      <c r="H273" s="34"/>
      <c r="I273" s="34"/>
      <c r="J273" s="34"/>
      <c r="K273" s="37"/>
    </row>
    <row r="274" spans="1:11" x14ac:dyDescent="0.3">
      <c r="C274" s="30"/>
      <c r="D274" s="34"/>
      <c r="E274" s="34"/>
      <c r="F274" s="32"/>
      <c r="G274" s="42"/>
      <c r="H274" s="34"/>
      <c r="I274" s="34"/>
      <c r="J274" s="34"/>
      <c r="K274" s="37"/>
    </row>
    <row r="275" spans="1:11" x14ac:dyDescent="0.3">
      <c r="C275" s="30"/>
      <c r="D275" s="34"/>
      <c r="E275" s="34"/>
      <c r="F275" s="32"/>
      <c r="G275" s="42"/>
      <c r="H275" s="34"/>
      <c r="I275" s="34"/>
      <c r="J275" s="34"/>
      <c r="K275" s="37"/>
    </row>
    <row r="276" spans="1:11" x14ac:dyDescent="0.3">
      <c r="A276" s="35"/>
      <c r="B276" s="35"/>
      <c r="C276" s="30"/>
      <c r="D276" s="34"/>
      <c r="E276" s="34"/>
      <c r="F276" s="32"/>
      <c r="G276" s="42"/>
      <c r="H276" s="34"/>
      <c r="I276" s="34"/>
      <c r="J276" s="45"/>
      <c r="K276" s="37"/>
    </row>
    <row r="277" spans="1:11" x14ac:dyDescent="0.3">
      <c r="C277" s="30"/>
      <c r="D277" s="34"/>
      <c r="E277" s="34"/>
      <c r="F277" s="32"/>
      <c r="G277" s="42"/>
      <c r="H277" s="34"/>
      <c r="I277" s="34"/>
      <c r="J277" s="34"/>
      <c r="K277" s="37"/>
    </row>
    <row r="278" spans="1:11" x14ac:dyDescent="0.3">
      <c r="C278" s="30"/>
      <c r="D278" s="34"/>
      <c r="E278" s="34"/>
      <c r="F278" s="32"/>
      <c r="G278" s="42"/>
      <c r="H278" s="34"/>
      <c r="I278" s="34"/>
      <c r="J278" s="34"/>
      <c r="K278" s="37"/>
    </row>
    <row r="279" spans="1:11" x14ac:dyDescent="0.3">
      <c r="C279" s="30"/>
      <c r="D279" s="34"/>
      <c r="E279" s="34"/>
      <c r="F279" s="32"/>
      <c r="G279" s="42"/>
      <c r="H279" s="34"/>
      <c r="I279" s="34"/>
      <c r="J279" s="34"/>
      <c r="K279" s="37"/>
    </row>
    <row r="280" spans="1:11" x14ac:dyDescent="0.3">
      <c r="C280" s="30"/>
      <c r="D280" s="34"/>
      <c r="E280" s="34"/>
      <c r="F280" s="32"/>
      <c r="G280" s="42"/>
      <c r="H280" s="34"/>
      <c r="I280" s="34"/>
      <c r="J280" s="34"/>
      <c r="K280" s="37"/>
    </row>
    <row r="281" spans="1:11" x14ac:dyDescent="0.3">
      <c r="C281" s="30"/>
      <c r="D281" s="34"/>
      <c r="E281" s="34"/>
      <c r="F281" s="32"/>
      <c r="G281" s="42"/>
      <c r="H281" s="34"/>
      <c r="I281" s="34"/>
      <c r="J281" s="34"/>
      <c r="K281" s="37"/>
    </row>
    <row r="282" spans="1:11" x14ac:dyDescent="0.3">
      <c r="C282" s="30"/>
      <c r="D282" s="34"/>
      <c r="E282" s="34"/>
      <c r="F282" s="32"/>
      <c r="G282" s="42"/>
      <c r="H282" s="34"/>
      <c r="I282" s="34"/>
      <c r="J282" s="34"/>
      <c r="K282" s="37"/>
    </row>
    <row r="283" spans="1:11" x14ac:dyDescent="0.3">
      <c r="C283" s="30"/>
      <c r="D283" s="34"/>
      <c r="E283" s="34"/>
      <c r="F283" s="32"/>
      <c r="G283" s="42"/>
      <c r="H283" s="34"/>
      <c r="I283" s="34"/>
      <c r="J283" s="34"/>
      <c r="K283" s="37"/>
    </row>
    <row r="284" spans="1:11" x14ac:dyDescent="0.3">
      <c r="C284" s="30"/>
      <c r="D284" s="34"/>
      <c r="E284" s="34"/>
      <c r="F284" s="32"/>
      <c r="G284" s="42"/>
      <c r="H284" s="34"/>
      <c r="I284" s="34"/>
      <c r="J284" s="34"/>
      <c r="K284" s="37"/>
    </row>
    <row r="285" spans="1:11" x14ac:dyDescent="0.3">
      <c r="C285" s="30"/>
      <c r="D285" s="34"/>
      <c r="E285" s="34"/>
      <c r="F285" s="32"/>
      <c r="G285" s="42"/>
      <c r="H285" s="34"/>
      <c r="I285" s="34"/>
      <c r="J285" s="34"/>
      <c r="K285" s="37"/>
    </row>
    <row r="286" spans="1:11" x14ac:dyDescent="0.3">
      <c r="C286" s="30"/>
      <c r="D286" s="34"/>
      <c r="E286" s="34"/>
      <c r="F286" s="32"/>
      <c r="G286" s="42"/>
      <c r="H286" s="34"/>
      <c r="I286" s="34"/>
      <c r="J286" s="34"/>
      <c r="K286" s="37"/>
    </row>
    <row r="287" spans="1:11" x14ac:dyDescent="0.3">
      <c r="C287" s="30"/>
      <c r="D287" s="34"/>
      <c r="E287" s="34"/>
      <c r="F287" s="32"/>
      <c r="G287" s="42"/>
      <c r="H287" s="34"/>
      <c r="I287" s="34"/>
      <c r="J287" s="34"/>
      <c r="K287" s="37"/>
    </row>
    <row r="288" spans="1:11" x14ac:dyDescent="0.3">
      <c r="C288" s="30"/>
      <c r="D288" s="34"/>
      <c r="E288" s="34"/>
      <c r="F288" s="32"/>
      <c r="G288" s="42"/>
      <c r="H288" s="34"/>
      <c r="I288" s="34"/>
      <c r="J288" s="34"/>
      <c r="K288" s="37"/>
    </row>
    <row r="289" spans="3:11" x14ac:dyDescent="0.3">
      <c r="C289" s="30"/>
      <c r="D289" s="34"/>
      <c r="E289" s="34"/>
      <c r="F289" s="32"/>
      <c r="G289" s="42"/>
      <c r="H289" s="34"/>
      <c r="I289" s="34"/>
      <c r="J289" s="34"/>
      <c r="K289" s="37"/>
    </row>
    <row r="290" spans="3:11" x14ac:dyDescent="0.3">
      <c r="C290" s="30"/>
      <c r="D290" s="34"/>
      <c r="E290" s="34"/>
      <c r="F290" s="32"/>
      <c r="G290" s="42"/>
      <c r="H290" s="34"/>
      <c r="I290" s="34"/>
      <c r="J290" s="34"/>
      <c r="K290" s="37"/>
    </row>
    <row r="291" spans="3:11" x14ac:dyDescent="0.3">
      <c r="C291" s="30"/>
      <c r="D291" s="34"/>
      <c r="E291" s="34"/>
      <c r="F291" s="32"/>
      <c r="G291" s="42"/>
      <c r="H291" s="34"/>
      <c r="I291" s="34"/>
      <c r="J291" s="34"/>
      <c r="K291" s="37"/>
    </row>
    <row r="292" spans="3:11" x14ac:dyDescent="0.3">
      <c r="C292" s="30"/>
      <c r="D292" s="34"/>
      <c r="E292" s="34"/>
      <c r="F292" s="32"/>
      <c r="G292" s="42"/>
      <c r="H292" s="34"/>
      <c r="I292" s="34"/>
      <c r="J292" s="34"/>
      <c r="K292" s="37"/>
    </row>
    <row r="293" spans="3:11" x14ac:dyDescent="0.3">
      <c r="C293" s="30"/>
      <c r="D293" s="34"/>
      <c r="E293" s="34"/>
      <c r="F293" s="32"/>
      <c r="G293" s="42"/>
      <c r="H293" s="34"/>
      <c r="I293" s="34"/>
      <c r="J293" s="34"/>
      <c r="K293" s="37"/>
    </row>
    <row r="294" spans="3:11" x14ac:dyDescent="0.3">
      <c r="C294" s="30"/>
      <c r="D294" s="34"/>
      <c r="E294" s="34"/>
      <c r="F294" s="32"/>
      <c r="G294" s="42"/>
      <c r="H294" s="34"/>
      <c r="I294" s="34"/>
      <c r="J294" s="34"/>
      <c r="K294" s="37"/>
    </row>
    <row r="295" spans="3:11" x14ac:dyDescent="0.3">
      <c r="C295" s="30"/>
      <c r="D295" s="34"/>
      <c r="E295" s="34"/>
      <c r="F295" s="32"/>
      <c r="G295" s="42"/>
      <c r="H295" s="34"/>
      <c r="I295" s="34"/>
      <c r="J295" s="34"/>
      <c r="K295" s="37"/>
    </row>
    <row r="296" spans="3:11" x14ac:dyDescent="0.3">
      <c r="C296" s="30"/>
      <c r="D296" s="34"/>
      <c r="E296" s="34"/>
      <c r="F296" s="32"/>
      <c r="G296" s="42"/>
      <c r="H296" s="34"/>
      <c r="I296" s="34"/>
      <c r="J296" s="34"/>
      <c r="K296" s="37"/>
    </row>
    <row r="297" spans="3:11" x14ac:dyDescent="0.3">
      <c r="C297" s="30"/>
      <c r="D297" s="34"/>
      <c r="E297" s="34"/>
      <c r="F297" s="32"/>
      <c r="G297" s="42"/>
      <c r="H297" s="34"/>
      <c r="I297" s="34"/>
      <c r="J297" s="34"/>
      <c r="K297" s="37"/>
    </row>
    <row r="298" spans="3:11" x14ac:dyDescent="0.3">
      <c r="C298" s="30"/>
      <c r="D298" s="34"/>
      <c r="E298" s="34"/>
      <c r="F298" s="32"/>
      <c r="G298" s="42"/>
      <c r="H298" s="34"/>
      <c r="I298" s="34"/>
      <c r="J298" s="34"/>
      <c r="K298" s="37"/>
    </row>
    <row r="299" spans="3:11" x14ac:dyDescent="0.3">
      <c r="C299" s="30"/>
      <c r="D299" s="34"/>
      <c r="E299" s="34"/>
      <c r="F299" s="32"/>
      <c r="G299" s="42"/>
      <c r="H299" s="34"/>
      <c r="I299" s="34"/>
      <c r="J299" s="34"/>
      <c r="K299" s="37"/>
    </row>
    <row r="300" spans="3:11" x14ac:dyDescent="0.3">
      <c r="C300" s="30"/>
      <c r="D300" s="34"/>
      <c r="E300" s="34"/>
      <c r="F300" s="32"/>
      <c r="G300" s="42"/>
      <c r="H300" s="34"/>
      <c r="I300" s="34"/>
      <c r="J300" s="34"/>
      <c r="K300" s="37"/>
    </row>
    <row r="301" spans="3:11" x14ac:dyDescent="0.3">
      <c r="C301" s="30"/>
      <c r="D301" s="34"/>
      <c r="E301" s="34"/>
      <c r="F301" s="32"/>
      <c r="G301" s="42"/>
      <c r="H301" s="34"/>
      <c r="I301" s="34"/>
      <c r="J301" s="34"/>
      <c r="K301" s="37"/>
    </row>
    <row r="302" spans="3:11" x14ac:dyDescent="0.3">
      <c r="C302" s="30"/>
      <c r="D302" s="34"/>
      <c r="E302" s="34"/>
      <c r="F302" s="32"/>
      <c r="G302" s="42"/>
      <c r="H302" s="34"/>
      <c r="I302" s="34"/>
      <c r="J302" s="34"/>
      <c r="K302" s="37"/>
    </row>
    <row r="303" spans="3:11" x14ac:dyDescent="0.3">
      <c r="C303" s="30"/>
      <c r="D303" s="34"/>
      <c r="E303" s="34"/>
      <c r="F303" s="32"/>
      <c r="G303" s="42"/>
      <c r="H303" s="34"/>
      <c r="I303" s="34"/>
      <c r="J303" s="34"/>
      <c r="K303" s="37"/>
    </row>
    <row r="304" spans="3:11" x14ac:dyDescent="0.3">
      <c r="C304" s="30"/>
      <c r="D304" s="34"/>
      <c r="E304" s="34"/>
      <c r="F304" s="32"/>
      <c r="G304" s="42"/>
      <c r="H304" s="34"/>
      <c r="I304" s="34"/>
      <c r="J304" s="34"/>
      <c r="K304" s="37"/>
    </row>
    <row r="305" spans="3:11" x14ac:dyDescent="0.3">
      <c r="C305" s="30"/>
      <c r="D305" s="34"/>
      <c r="E305" s="34"/>
      <c r="F305" s="32"/>
      <c r="G305" s="42"/>
      <c r="H305" s="34"/>
      <c r="I305" s="34"/>
      <c r="J305" s="34"/>
      <c r="K305" s="37"/>
    </row>
    <row r="306" spans="3:11" x14ac:dyDescent="0.3">
      <c r="C306" s="30"/>
      <c r="D306" s="34"/>
      <c r="E306" s="34"/>
      <c r="F306" s="32"/>
      <c r="G306" s="42"/>
      <c r="H306" s="34"/>
      <c r="I306" s="34"/>
      <c r="J306" s="34"/>
      <c r="K306" s="37"/>
    </row>
    <row r="307" spans="3:11" x14ac:dyDescent="0.3">
      <c r="C307" s="30"/>
      <c r="D307" s="34"/>
      <c r="E307" s="34"/>
      <c r="F307" s="32"/>
      <c r="G307" s="42"/>
      <c r="H307" s="34"/>
      <c r="I307" s="34"/>
      <c r="J307" s="34"/>
      <c r="K307" s="37"/>
    </row>
    <row r="308" spans="3:11" x14ac:dyDescent="0.3">
      <c r="C308" s="30"/>
      <c r="D308" s="34"/>
      <c r="E308" s="34"/>
      <c r="F308" s="32"/>
      <c r="G308" s="42"/>
      <c r="H308" s="34"/>
      <c r="I308" s="34"/>
      <c r="J308" s="34"/>
      <c r="K308" s="37"/>
    </row>
    <row r="309" spans="3:11" x14ac:dyDescent="0.3">
      <c r="C309" s="30"/>
      <c r="D309" s="34"/>
      <c r="E309" s="34"/>
      <c r="F309" s="32"/>
      <c r="G309" s="42"/>
      <c r="H309" s="34"/>
      <c r="I309" s="34"/>
      <c r="J309" s="34"/>
      <c r="K309" s="37"/>
    </row>
    <row r="310" spans="3:11" x14ac:dyDescent="0.3">
      <c r="C310" s="30"/>
      <c r="D310" s="34"/>
      <c r="E310" s="34"/>
      <c r="F310" s="32"/>
      <c r="G310" s="42"/>
      <c r="H310" s="34"/>
      <c r="I310" s="34"/>
      <c r="J310" s="34"/>
      <c r="K310" s="37"/>
    </row>
    <row r="311" spans="3:11" x14ac:dyDescent="0.3">
      <c r="C311" s="30"/>
      <c r="D311" s="34"/>
      <c r="E311" s="34"/>
      <c r="F311" s="32"/>
      <c r="G311" s="42"/>
      <c r="H311" s="34"/>
      <c r="I311" s="34"/>
      <c r="J311" s="34"/>
      <c r="K311" s="37"/>
    </row>
    <row r="312" spans="3:11" x14ac:dyDescent="0.3">
      <c r="C312" s="30"/>
      <c r="D312" s="34"/>
      <c r="E312" s="34"/>
      <c r="F312" s="32"/>
      <c r="G312" s="42"/>
      <c r="H312" s="34"/>
      <c r="I312" s="34"/>
      <c r="J312" s="34"/>
      <c r="K312" s="37"/>
    </row>
    <row r="313" spans="3:11" x14ac:dyDescent="0.3">
      <c r="C313" s="30"/>
      <c r="D313" s="34"/>
      <c r="E313" s="34"/>
      <c r="F313" s="32"/>
      <c r="G313" s="42"/>
      <c r="H313" s="34"/>
      <c r="I313" s="34"/>
      <c r="J313" s="34"/>
      <c r="K313" s="37"/>
    </row>
    <row r="314" spans="3:11" x14ac:dyDescent="0.3">
      <c r="C314" s="30"/>
      <c r="D314" s="34"/>
      <c r="E314" s="34"/>
      <c r="F314" s="32"/>
      <c r="G314" s="42"/>
      <c r="H314" s="34"/>
      <c r="I314" s="34"/>
      <c r="J314" s="34"/>
      <c r="K314" s="37"/>
    </row>
    <row r="315" spans="3:11" x14ac:dyDescent="0.3">
      <c r="C315" s="30"/>
      <c r="D315" s="34"/>
      <c r="E315" s="34"/>
      <c r="F315" s="32"/>
      <c r="G315" s="42"/>
      <c r="H315" s="34"/>
      <c r="I315" s="34"/>
      <c r="J315" s="34"/>
      <c r="K315" s="37"/>
    </row>
    <row r="316" spans="3:11" x14ac:dyDescent="0.3">
      <c r="C316" s="30"/>
      <c r="D316" s="34"/>
      <c r="E316" s="34"/>
      <c r="F316" s="32"/>
      <c r="G316" s="42"/>
      <c r="H316" s="34"/>
      <c r="I316" s="34"/>
      <c r="J316" s="34"/>
      <c r="K316" s="37"/>
    </row>
    <row r="317" spans="3:11" x14ac:dyDescent="0.3">
      <c r="C317" s="30"/>
      <c r="D317" s="34"/>
      <c r="E317" s="34"/>
      <c r="F317" s="32"/>
      <c r="G317" s="42"/>
      <c r="H317" s="34"/>
      <c r="I317" s="34"/>
      <c r="J317" s="34"/>
      <c r="K317" s="37"/>
    </row>
    <row r="318" spans="3:11" x14ac:dyDescent="0.3">
      <c r="C318" s="30"/>
      <c r="D318" s="34"/>
      <c r="E318" s="34"/>
      <c r="F318" s="32"/>
      <c r="G318" s="42"/>
      <c r="H318" s="34"/>
      <c r="I318" s="34"/>
      <c r="J318" s="34"/>
      <c r="K318" s="37"/>
    </row>
    <row r="319" spans="3:11" x14ac:dyDescent="0.3">
      <c r="C319" s="30"/>
      <c r="D319" s="34"/>
      <c r="E319" s="34"/>
      <c r="F319" s="32"/>
      <c r="G319" s="42"/>
      <c r="H319" s="34"/>
      <c r="I319" s="34"/>
      <c r="J319" s="34"/>
      <c r="K319" s="37"/>
    </row>
    <row r="320" spans="3:11" x14ac:dyDescent="0.3">
      <c r="C320" s="30"/>
      <c r="D320" s="34"/>
      <c r="E320" s="34"/>
      <c r="F320" s="32"/>
      <c r="G320" s="42"/>
      <c r="H320" s="34"/>
      <c r="I320" s="34"/>
      <c r="J320" s="34"/>
      <c r="K320" s="37"/>
    </row>
    <row r="321" spans="1:11" x14ac:dyDescent="0.3">
      <c r="C321" s="30"/>
      <c r="D321" s="34"/>
      <c r="E321" s="34"/>
      <c r="F321" s="32"/>
      <c r="G321" s="42"/>
      <c r="H321" s="34"/>
      <c r="I321" s="34"/>
      <c r="J321" s="34"/>
      <c r="K321" s="37"/>
    </row>
    <row r="322" spans="1:11" x14ac:dyDescent="0.3">
      <c r="C322" s="30"/>
      <c r="D322" s="34"/>
      <c r="E322" s="34"/>
      <c r="F322" s="32"/>
      <c r="G322" s="42"/>
      <c r="H322" s="34"/>
      <c r="I322" s="34"/>
      <c r="J322" s="34"/>
      <c r="K322" s="37"/>
    </row>
    <row r="323" spans="1:11" x14ac:dyDescent="0.3">
      <c r="C323" s="30"/>
      <c r="D323" s="34"/>
      <c r="E323" s="34"/>
      <c r="F323" s="32"/>
      <c r="G323" s="42"/>
      <c r="H323" s="34"/>
      <c r="I323" s="34"/>
      <c r="J323" s="34"/>
      <c r="K323" s="37"/>
    </row>
    <row r="324" spans="1:11" x14ac:dyDescent="0.3">
      <c r="C324" s="30"/>
      <c r="D324" s="34"/>
      <c r="E324" s="34"/>
      <c r="F324" s="32"/>
      <c r="G324" s="42"/>
      <c r="H324" s="34"/>
      <c r="I324" s="34"/>
      <c r="J324" s="34"/>
      <c r="K324" s="37"/>
    </row>
    <row r="325" spans="1:11" x14ac:dyDescent="0.3">
      <c r="A325" s="35"/>
      <c r="B325" s="35"/>
      <c r="C325" s="30"/>
      <c r="D325" s="34"/>
      <c r="E325" s="34"/>
      <c r="F325" s="32"/>
      <c r="G325" s="42"/>
      <c r="H325" s="34"/>
      <c r="I325" s="34"/>
      <c r="J325" s="34"/>
      <c r="K325" s="37"/>
    </row>
    <row r="326" spans="1:11" x14ac:dyDescent="0.3">
      <c r="C326" s="30"/>
      <c r="D326" s="34"/>
      <c r="E326" s="34"/>
      <c r="F326" s="32"/>
      <c r="G326" s="42"/>
      <c r="H326" s="34"/>
      <c r="I326" s="34"/>
      <c r="J326" s="34"/>
      <c r="K326" s="37"/>
    </row>
    <row r="327" spans="1:11" x14ac:dyDescent="0.3">
      <c r="C327" s="30"/>
      <c r="D327" s="34"/>
      <c r="E327" s="34"/>
      <c r="F327" s="32"/>
      <c r="G327" s="42"/>
      <c r="H327" s="34"/>
      <c r="I327" s="34"/>
      <c r="J327" s="34"/>
      <c r="K327" s="37"/>
    </row>
    <row r="328" spans="1:11" x14ac:dyDescent="0.3">
      <c r="C328" s="30"/>
      <c r="D328" s="34"/>
      <c r="E328" s="34"/>
      <c r="F328" s="32"/>
      <c r="G328" s="42"/>
      <c r="H328" s="34"/>
      <c r="I328" s="34"/>
      <c r="J328" s="34"/>
      <c r="K328" s="37"/>
    </row>
    <row r="329" spans="1:11" x14ac:dyDescent="0.3">
      <c r="A329" s="35"/>
      <c r="B329" s="35"/>
      <c r="C329" s="30"/>
      <c r="D329" s="34"/>
      <c r="E329" s="34"/>
      <c r="F329" s="32"/>
      <c r="G329" s="42"/>
      <c r="H329" s="34"/>
      <c r="I329" s="34"/>
      <c r="J329" s="34"/>
      <c r="K329" s="37"/>
    </row>
    <row r="330" spans="1:11" x14ac:dyDescent="0.3">
      <c r="C330" s="30"/>
      <c r="D330" s="34"/>
      <c r="E330" s="34"/>
      <c r="F330" s="32"/>
      <c r="G330" s="42"/>
      <c r="H330" s="34"/>
      <c r="I330" s="34"/>
      <c r="J330" s="34"/>
      <c r="K330" s="37"/>
    </row>
    <row r="331" spans="1:11" x14ac:dyDescent="0.3">
      <c r="A331" s="35"/>
      <c r="B331" s="35"/>
      <c r="C331" s="30"/>
      <c r="D331" s="34"/>
      <c r="E331" s="34"/>
      <c r="F331" s="32"/>
      <c r="G331" s="42"/>
      <c r="H331" s="34"/>
      <c r="I331" s="34"/>
      <c r="J331" s="34"/>
      <c r="K331" s="37"/>
    </row>
    <row r="332" spans="1:11" x14ac:dyDescent="0.3">
      <c r="C332" s="30"/>
      <c r="D332" s="34"/>
      <c r="E332" s="34"/>
      <c r="F332" s="32"/>
      <c r="G332" s="42"/>
      <c r="H332" s="34"/>
      <c r="I332" s="34"/>
      <c r="J332" s="34"/>
      <c r="K332" s="37"/>
    </row>
    <row r="333" spans="1:11" x14ac:dyDescent="0.3">
      <c r="C333" s="30"/>
      <c r="D333" s="34"/>
      <c r="E333" s="34"/>
      <c r="F333" s="32"/>
      <c r="G333" s="42"/>
      <c r="H333" s="34"/>
      <c r="I333" s="34"/>
      <c r="J333" s="34"/>
      <c r="K333" s="37"/>
    </row>
    <row r="334" spans="1:11" x14ac:dyDescent="0.3">
      <c r="C334" s="30"/>
      <c r="D334" s="34"/>
      <c r="E334" s="34"/>
      <c r="F334" s="32"/>
      <c r="G334" s="42"/>
      <c r="H334" s="34"/>
      <c r="I334" s="34"/>
      <c r="J334" s="34"/>
      <c r="K334" s="37"/>
    </row>
    <row r="335" spans="1:11" x14ac:dyDescent="0.3">
      <c r="C335" s="30"/>
      <c r="D335" s="34"/>
      <c r="E335" s="34"/>
      <c r="F335" s="32"/>
      <c r="G335" s="42"/>
      <c r="H335" s="34"/>
      <c r="I335" s="34"/>
      <c r="J335" s="34"/>
      <c r="K335" s="37"/>
    </row>
    <row r="336" spans="1:11" x14ac:dyDescent="0.3">
      <c r="C336" s="30"/>
      <c r="D336" s="34"/>
      <c r="E336" s="34"/>
      <c r="F336" s="32"/>
      <c r="G336" s="42"/>
      <c r="H336" s="34"/>
      <c r="I336" s="34"/>
      <c r="J336" s="34"/>
      <c r="K336" s="37"/>
    </row>
    <row r="337" spans="1:11" x14ac:dyDescent="0.3">
      <c r="C337" s="30"/>
      <c r="D337" s="34"/>
      <c r="E337" s="34"/>
      <c r="F337" s="32"/>
      <c r="G337" s="42"/>
      <c r="H337" s="34"/>
      <c r="I337" s="34"/>
      <c r="J337" s="34"/>
      <c r="K337" s="37"/>
    </row>
    <row r="338" spans="1:11" x14ac:dyDescent="0.3">
      <c r="C338" s="30"/>
      <c r="D338" s="34"/>
      <c r="E338" s="34"/>
      <c r="F338" s="32"/>
      <c r="G338" s="42"/>
      <c r="H338" s="34"/>
      <c r="I338" s="34"/>
      <c r="J338" s="34"/>
      <c r="K338" s="37"/>
    </row>
    <row r="339" spans="1:11" x14ac:dyDescent="0.3">
      <c r="C339" s="30"/>
      <c r="D339" s="34"/>
      <c r="E339" s="34"/>
      <c r="F339" s="32"/>
      <c r="G339" s="42"/>
      <c r="H339" s="34"/>
      <c r="I339" s="34"/>
      <c r="J339" s="34"/>
      <c r="K339" s="37"/>
    </row>
    <row r="340" spans="1:11" x14ac:dyDescent="0.3">
      <c r="C340" s="30"/>
      <c r="D340" s="34"/>
      <c r="E340" s="34"/>
      <c r="F340" s="32"/>
      <c r="G340" s="42"/>
      <c r="H340" s="34"/>
      <c r="I340" s="34"/>
      <c r="J340" s="34"/>
      <c r="K340" s="37"/>
    </row>
    <row r="341" spans="1:11" x14ac:dyDescent="0.3">
      <c r="C341" s="30"/>
      <c r="D341" s="34"/>
      <c r="E341" s="34"/>
      <c r="F341" s="32"/>
      <c r="G341" s="42"/>
      <c r="H341" s="34"/>
      <c r="I341" s="34"/>
      <c r="J341" s="34"/>
      <c r="K341" s="37"/>
    </row>
    <row r="342" spans="1:11" x14ac:dyDescent="0.3">
      <c r="C342" s="30"/>
      <c r="D342" s="34"/>
      <c r="E342" s="34"/>
      <c r="F342" s="32"/>
      <c r="G342" s="42"/>
      <c r="H342" s="34"/>
      <c r="I342" s="34"/>
      <c r="J342" s="34"/>
      <c r="K342" s="37"/>
    </row>
    <row r="343" spans="1:11" x14ac:dyDescent="0.3">
      <c r="C343" s="30"/>
      <c r="D343" s="34"/>
      <c r="E343" s="34"/>
      <c r="F343" s="32"/>
      <c r="G343" s="42"/>
      <c r="H343" s="34"/>
      <c r="I343" s="34"/>
      <c r="J343" s="34"/>
      <c r="K343" s="37"/>
    </row>
    <row r="344" spans="1:11" x14ac:dyDescent="0.3">
      <c r="C344" s="30"/>
      <c r="D344" s="34"/>
      <c r="E344" s="34"/>
      <c r="F344" s="32"/>
      <c r="G344" s="42"/>
      <c r="H344" s="34"/>
      <c r="I344" s="34"/>
      <c r="J344" s="34"/>
      <c r="K344" s="37"/>
    </row>
    <row r="345" spans="1:11" x14ac:dyDescent="0.3">
      <c r="C345" s="30"/>
      <c r="D345" s="34"/>
      <c r="E345" s="34"/>
      <c r="F345" s="32"/>
      <c r="G345" s="42"/>
      <c r="H345" s="34"/>
      <c r="I345" s="34"/>
      <c r="J345" s="34"/>
      <c r="K345" s="37"/>
    </row>
    <row r="346" spans="1:11" x14ac:dyDescent="0.3">
      <c r="C346" s="30"/>
      <c r="D346" s="34"/>
      <c r="E346" s="34"/>
      <c r="F346" s="32"/>
      <c r="G346" s="42"/>
      <c r="H346" s="34"/>
      <c r="I346" s="34"/>
      <c r="J346" s="34"/>
      <c r="K346" s="37"/>
    </row>
    <row r="347" spans="1:11" x14ac:dyDescent="0.3">
      <c r="C347" s="30"/>
      <c r="D347" s="34"/>
      <c r="E347" s="34"/>
      <c r="F347" s="32"/>
      <c r="G347" s="42"/>
      <c r="H347" s="34"/>
      <c r="I347" s="34"/>
      <c r="J347" s="34"/>
      <c r="K347" s="37"/>
    </row>
    <row r="348" spans="1:11" x14ac:dyDescent="0.3">
      <c r="C348" s="30"/>
      <c r="D348" s="34"/>
      <c r="E348" s="34"/>
      <c r="F348" s="32"/>
      <c r="G348" s="42"/>
      <c r="H348" s="34"/>
      <c r="I348" s="34"/>
      <c r="J348" s="34"/>
      <c r="K348" s="37"/>
    </row>
    <row r="349" spans="1:11" x14ac:dyDescent="0.3">
      <c r="C349" s="30"/>
      <c r="D349" s="34"/>
      <c r="E349" s="34"/>
      <c r="F349" s="32"/>
      <c r="G349" s="42"/>
      <c r="H349" s="34"/>
      <c r="I349" s="34"/>
      <c r="J349" s="34"/>
      <c r="K349" s="37"/>
    </row>
    <row r="350" spans="1:11" x14ac:dyDescent="0.3">
      <c r="C350" s="30"/>
      <c r="D350" s="34"/>
      <c r="E350" s="34"/>
      <c r="F350" s="32"/>
      <c r="G350" s="42"/>
      <c r="H350" s="34"/>
      <c r="I350" s="34"/>
      <c r="J350" s="34"/>
      <c r="K350" s="37"/>
    </row>
    <row r="351" spans="1:11" x14ac:dyDescent="0.3">
      <c r="C351" s="30"/>
      <c r="D351" s="34"/>
      <c r="E351" s="34"/>
      <c r="F351" s="32"/>
      <c r="G351" s="42"/>
      <c r="H351" s="34"/>
      <c r="I351" s="34"/>
      <c r="J351" s="34"/>
      <c r="K351" s="37"/>
    </row>
    <row r="352" spans="1:11" x14ac:dyDescent="0.3">
      <c r="A352" s="35"/>
      <c r="B352" s="35"/>
      <c r="C352" s="30"/>
      <c r="D352" s="34"/>
      <c r="E352" s="34"/>
      <c r="F352" s="32"/>
      <c r="G352" s="34"/>
      <c r="H352" s="34"/>
      <c r="I352" s="34"/>
      <c r="J352" s="34"/>
      <c r="K352" s="37"/>
    </row>
    <row r="353" spans="1:11" x14ac:dyDescent="0.3">
      <c r="C353" s="30"/>
      <c r="D353" s="34"/>
      <c r="E353" s="34"/>
      <c r="F353" s="32"/>
      <c r="G353" s="42"/>
      <c r="H353" s="34"/>
      <c r="I353" s="34"/>
      <c r="J353" s="34"/>
      <c r="K353" s="37"/>
    </row>
    <row r="354" spans="1:11" x14ac:dyDescent="0.3">
      <c r="A354" s="35"/>
      <c r="B354" s="35"/>
      <c r="C354" s="30"/>
      <c r="D354" s="34"/>
      <c r="E354" s="34"/>
      <c r="F354" s="32"/>
      <c r="G354" s="42"/>
      <c r="H354" s="34"/>
      <c r="I354" s="34"/>
      <c r="J354" s="34"/>
      <c r="K354" s="37"/>
    </row>
    <row r="355" spans="1:11" x14ac:dyDescent="0.3">
      <c r="C355" s="30"/>
      <c r="D355" s="34"/>
      <c r="E355" s="34"/>
      <c r="F355" s="32"/>
      <c r="G355" s="42"/>
      <c r="H355" s="34"/>
      <c r="I355" s="34"/>
      <c r="J355" s="34"/>
      <c r="K355" s="37"/>
    </row>
    <row r="356" spans="1:11" x14ac:dyDescent="0.3">
      <c r="C356" s="30"/>
      <c r="D356" s="34"/>
      <c r="E356" s="34"/>
      <c r="F356" s="32"/>
      <c r="G356" s="42"/>
      <c r="H356" s="34"/>
      <c r="I356" s="34"/>
      <c r="J356" s="34"/>
      <c r="K356" s="37"/>
    </row>
    <row r="357" spans="1:11" x14ac:dyDescent="0.3">
      <c r="C357" s="30"/>
      <c r="D357" s="34"/>
      <c r="E357" s="34"/>
      <c r="F357" s="32"/>
      <c r="G357" s="42"/>
      <c r="H357" s="34"/>
      <c r="I357" s="34"/>
      <c r="J357" s="34"/>
      <c r="K357" s="37"/>
    </row>
    <row r="358" spans="1:11" x14ac:dyDescent="0.3">
      <c r="C358" s="30"/>
      <c r="D358" s="34"/>
      <c r="E358" s="34"/>
      <c r="F358" s="32"/>
      <c r="G358" s="42"/>
      <c r="H358" s="34"/>
      <c r="I358" s="34"/>
      <c r="J358" s="34"/>
      <c r="K358" s="37"/>
    </row>
    <row r="359" spans="1:11" x14ac:dyDescent="0.3">
      <c r="C359" s="30"/>
      <c r="D359" s="34"/>
      <c r="E359" s="34"/>
      <c r="F359" s="32"/>
      <c r="G359" s="42"/>
      <c r="H359" s="34"/>
      <c r="I359" s="34"/>
      <c r="J359" s="34"/>
      <c r="K359" s="37"/>
    </row>
    <row r="360" spans="1:11" x14ac:dyDescent="0.3">
      <c r="C360" s="30"/>
      <c r="D360" s="34"/>
      <c r="E360" s="34"/>
      <c r="F360" s="32"/>
      <c r="G360" s="42"/>
      <c r="H360" s="34"/>
      <c r="I360" s="34"/>
      <c r="J360" s="34"/>
      <c r="K360" s="45"/>
    </row>
    <row r="361" spans="1:11" x14ac:dyDescent="0.3">
      <c r="C361" s="30"/>
      <c r="D361" s="34"/>
      <c r="E361" s="34"/>
      <c r="F361" s="32"/>
      <c r="G361" s="42"/>
      <c r="H361" s="34"/>
      <c r="I361" s="34"/>
      <c r="J361" s="34"/>
      <c r="K361" s="37"/>
    </row>
    <row r="362" spans="1:11" x14ac:dyDescent="0.3">
      <c r="C362" s="30"/>
      <c r="D362" s="34"/>
      <c r="E362" s="34"/>
      <c r="F362" s="32"/>
      <c r="G362" s="42"/>
      <c r="H362" s="34"/>
      <c r="I362" s="34"/>
      <c r="J362" s="34"/>
      <c r="K362" s="37"/>
    </row>
    <row r="363" spans="1:11" x14ac:dyDescent="0.3">
      <c r="C363" s="30"/>
      <c r="D363" s="34"/>
      <c r="E363" s="34"/>
      <c r="F363" s="32"/>
      <c r="G363" s="42"/>
      <c r="H363" s="34"/>
      <c r="I363" s="34"/>
      <c r="J363" s="34"/>
      <c r="K363" s="37"/>
    </row>
    <row r="364" spans="1:11" x14ac:dyDescent="0.3">
      <c r="C364" s="30"/>
      <c r="D364" s="34"/>
      <c r="E364" s="34"/>
      <c r="F364" s="32"/>
      <c r="G364" s="42"/>
      <c r="H364" s="34"/>
      <c r="I364" s="34"/>
      <c r="J364" s="34"/>
      <c r="K364" s="37"/>
    </row>
    <row r="365" spans="1:11" x14ac:dyDescent="0.3">
      <c r="C365" s="30"/>
      <c r="D365" s="34"/>
      <c r="E365" s="34"/>
      <c r="F365" s="32"/>
      <c r="G365" s="42"/>
      <c r="H365" s="34"/>
      <c r="I365" s="34"/>
      <c r="J365" s="34"/>
      <c r="K365" s="37"/>
    </row>
    <row r="366" spans="1:11" x14ac:dyDescent="0.3">
      <c r="A366" s="35"/>
      <c r="B366" s="35"/>
      <c r="C366" s="30"/>
      <c r="D366" s="34"/>
      <c r="E366" s="34"/>
      <c r="F366" s="32"/>
      <c r="G366" s="42"/>
      <c r="H366" s="34"/>
      <c r="I366" s="34"/>
      <c r="J366" s="34"/>
      <c r="K366" s="37"/>
    </row>
    <row r="367" spans="1:11" x14ac:dyDescent="0.3">
      <c r="C367" s="30"/>
      <c r="D367" s="34"/>
      <c r="E367" s="34"/>
      <c r="F367" s="32"/>
      <c r="G367" s="42"/>
      <c r="H367" s="34"/>
      <c r="I367" s="34"/>
      <c r="J367" s="34"/>
      <c r="K367" s="37"/>
    </row>
    <row r="368" spans="1:11" x14ac:dyDescent="0.3">
      <c r="C368" s="30"/>
      <c r="D368" s="34"/>
      <c r="E368" s="34"/>
      <c r="F368" s="32"/>
      <c r="G368" s="42"/>
      <c r="H368" s="34"/>
      <c r="I368" s="34"/>
      <c r="J368" s="34"/>
      <c r="K368" s="37"/>
    </row>
    <row r="369" spans="1:11" x14ac:dyDescent="0.3">
      <c r="C369" s="30"/>
      <c r="D369" s="34"/>
      <c r="E369" s="34"/>
      <c r="F369" s="32"/>
      <c r="G369" s="42"/>
      <c r="H369" s="34"/>
      <c r="I369" s="34"/>
      <c r="J369" s="34"/>
      <c r="K369" s="37"/>
    </row>
    <row r="370" spans="1:11" x14ac:dyDescent="0.3">
      <c r="C370" s="30"/>
      <c r="D370" s="34"/>
      <c r="E370" s="34"/>
      <c r="F370" s="32"/>
      <c r="G370" s="42"/>
      <c r="H370" s="34"/>
      <c r="I370" s="34"/>
      <c r="J370" s="34"/>
      <c r="K370" s="37"/>
    </row>
    <row r="371" spans="1:11" x14ac:dyDescent="0.3">
      <c r="C371" s="30"/>
      <c r="D371" s="34"/>
      <c r="E371" s="34"/>
      <c r="F371" s="32"/>
      <c r="G371" s="42"/>
      <c r="H371" s="34"/>
      <c r="I371" s="34"/>
      <c r="J371" s="34"/>
      <c r="K371" s="37"/>
    </row>
    <row r="372" spans="1:11" x14ac:dyDescent="0.3">
      <c r="C372" s="30"/>
      <c r="D372" s="34"/>
      <c r="E372" s="34"/>
      <c r="F372" s="32"/>
      <c r="G372" s="42"/>
      <c r="H372" s="34"/>
      <c r="I372" s="34"/>
      <c r="J372" s="34"/>
      <c r="K372" s="37"/>
    </row>
    <row r="373" spans="1:11" x14ac:dyDescent="0.3">
      <c r="C373" s="30"/>
      <c r="D373" s="34"/>
      <c r="E373" s="34"/>
      <c r="F373" s="32"/>
      <c r="G373" s="42"/>
      <c r="H373" s="34"/>
      <c r="I373" s="34"/>
      <c r="J373" s="34"/>
      <c r="K373" s="37"/>
    </row>
    <row r="374" spans="1:11" x14ac:dyDescent="0.3">
      <c r="C374" s="30"/>
      <c r="D374" s="34"/>
      <c r="E374" s="34"/>
      <c r="F374" s="32"/>
      <c r="G374" s="42"/>
      <c r="H374" s="34"/>
      <c r="I374" s="34"/>
      <c r="J374" s="34"/>
      <c r="K374" s="37"/>
    </row>
    <row r="375" spans="1:11" x14ac:dyDescent="0.3">
      <c r="A375" s="35"/>
      <c r="B375" s="35"/>
      <c r="C375" s="30"/>
      <c r="D375" s="34"/>
      <c r="E375" s="34"/>
      <c r="F375" s="32"/>
      <c r="G375" s="42"/>
      <c r="H375" s="34"/>
      <c r="I375" s="34"/>
      <c r="J375" s="34"/>
      <c r="K375" s="37"/>
    </row>
    <row r="376" spans="1:11" x14ac:dyDescent="0.3">
      <c r="C376" s="30"/>
      <c r="D376" s="34"/>
      <c r="E376" s="34"/>
      <c r="F376" s="32"/>
      <c r="G376" s="42"/>
      <c r="H376" s="34"/>
      <c r="I376" s="34"/>
      <c r="J376" s="34"/>
      <c r="K376" s="37"/>
    </row>
    <row r="377" spans="1:11" x14ac:dyDescent="0.3">
      <c r="C377" s="30"/>
      <c r="D377" s="34"/>
      <c r="E377" s="34"/>
      <c r="F377" s="32"/>
      <c r="G377" s="42"/>
      <c r="H377" s="34"/>
      <c r="I377" s="34"/>
      <c r="J377" s="34"/>
      <c r="K377" s="37"/>
    </row>
    <row r="378" spans="1:11" x14ac:dyDescent="0.3">
      <c r="C378" s="30"/>
      <c r="D378" s="34"/>
      <c r="E378" s="34"/>
      <c r="F378" s="32"/>
      <c r="G378" s="42"/>
      <c r="H378" s="34"/>
      <c r="I378" s="34"/>
      <c r="J378" s="34"/>
      <c r="K378" s="37"/>
    </row>
    <row r="379" spans="1:11" x14ac:dyDescent="0.3">
      <c r="C379" s="30"/>
      <c r="D379" s="34"/>
      <c r="E379" s="34"/>
      <c r="F379" s="32"/>
      <c r="G379" s="42"/>
      <c r="H379" s="34"/>
      <c r="I379" s="34"/>
      <c r="J379" s="34"/>
      <c r="K379" s="37"/>
    </row>
    <row r="380" spans="1:11" x14ac:dyDescent="0.3">
      <c r="C380" s="30"/>
      <c r="D380" s="34"/>
      <c r="E380" s="34"/>
      <c r="F380" s="32"/>
      <c r="G380" s="42"/>
      <c r="H380" s="34"/>
      <c r="I380" s="34"/>
      <c r="J380" s="34"/>
      <c r="K380" s="37"/>
    </row>
    <row r="381" spans="1:11" x14ac:dyDescent="0.3">
      <c r="C381" s="30"/>
      <c r="D381" s="34"/>
      <c r="E381" s="34"/>
      <c r="F381" s="32"/>
      <c r="G381" s="42"/>
      <c r="H381" s="34"/>
      <c r="I381" s="34"/>
      <c r="J381" s="34"/>
      <c r="K381" s="37"/>
    </row>
    <row r="382" spans="1:11" x14ac:dyDescent="0.3">
      <c r="C382" s="30"/>
      <c r="D382" s="34"/>
      <c r="E382" s="34"/>
      <c r="F382" s="32"/>
      <c r="G382" s="42"/>
      <c r="H382" s="34"/>
      <c r="I382" s="34"/>
      <c r="J382" s="34"/>
      <c r="K382" s="37"/>
    </row>
    <row r="383" spans="1:11" x14ac:dyDescent="0.3">
      <c r="C383" s="30"/>
      <c r="D383" s="34"/>
      <c r="E383" s="34"/>
      <c r="F383" s="32"/>
      <c r="G383" s="42"/>
      <c r="H383" s="34"/>
      <c r="I383" s="34"/>
      <c r="J383" s="34"/>
      <c r="K383" s="37"/>
    </row>
    <row r="384" spans="1:11" x14ac:dyDescent="0.3">
      <c r="C384" s="30"/>
      <c r="D384" s="34"/>
      <c r="E384" s="34"/>
      <c r="F384" s="32"/>
      <c r="G384" s="42"/>
      <c r="H384" s="34"/>
      <c r="I384" s="34"/>
      <c r="J384" s="34"/>
      <c r="K384" s="37"/>
    </row>
    <row r="385" spans="1:11" x14ac:dyDescent="0.3">
      <c r="C385" s="30"/>
      <c r="D385" s="34"/>
      <c r="E385" s="34"/>
      <c r="F385" s="32"/>
      <c r="G385" s="42"/>
      <c r="H385" s="34"/>
      <c r="I385" s="34"/>
      <c r="J385" s="34"/>
      <c r="K385" s="37"/>
    </row>
    <row r="386" spans="1:11" x14ac:dyDescent="0.3">
      <c r="C386" s="30"/>
      <c r="D386" s="34"/>
      <c r="E386" s="34"/>
      <c r="F386" s="32"/>
      <c r="G386" s="42"/>
      <c r="H386" s="34"/>
      <c r="I386" s="34"/>
      <c r="J386" s="34"/>
      <c r="K386" s="37"/>
    </row>
    <row r="387" spans="1:11" x14ac:dyDescent="0.3">
      <c r="C387" s="30"/>
      <c r="D387" s="34"/>
      <c r="E387" s="34"/>
      <c r="F387" s="32"/>
      <c r="G387" s="42"/>
      <c r="H387" s="34"/>
      <c r="I387" s="34"/>
      <c r="J387" s="34"/>
      <c r="K387" s="37"/>
    </row>
    <row r="388" spans="1:11" x14ac:dyDescent="0.3">
      <c r="C388" s="30"/>
      <c r="D388" s="34"/>
      <c r="E388" s="34"/>
      <c r="F388" s="32"/>
      <c r="G388" s="42"/>
      <c r="H388" s="34"/>
      <c r="I388" s="34"/>
      <c r="J388" s="34"/>
      <c r="K388" s="37"/>
    </row>
    <row r="389" spans="1:11" x14ac:dyDescent="0.3">
      <c r="C389" s="30"/>
      <c r="D389" s="34"/>
      <c r="E389" s="34"/>
      <c r="F389" s="32"/>
      <c r="G389" s="42"/>
      <c r="H389" s="34"/>
      <c r="I389" s="34"/>
      <c r="J389" s="34"/>
      <c r="K389" s="37"/>
    </row>
    <row r="390" spans="1:11" x14ac:dyDescent="0.3">
      <c r="C390" s="30"/>
      <c r="D390" s="34"/>
      <c r="E390" s="34"/>
      <c r="F390" s="32"/>
      <c r="G390" s="42"/>
      <c r="H390" s="34"/>
      <c r="I390" s="34"/>
      <c r="J390" s="34"/>
      <c r="K390" s="37"/>
    </row>
    <row r="391" spans="1:11" x14ac:dyDescent="0.3">
      <c r="C391" s="30"/>
      <c r="D391" s="34"/>
      <c r="E391" s="34"/>
      <c r="F391" s="32"/>
      <c r="G391" s="42"/>
      <c r="H391" s="34"/>
      <c r="I391" s="34"/>
      <c r="J391" s="34"/>
      <c r="K391" s="37"/>
    </row>
    <row r="392" spans="1:11" x14ac:dyDescent="0.3">
      <c r="C392" s="30"/>
      <c r="D392" s="34"/>
      <c r="E392" s="34"/>
      <c r="F392" s="32"/>
      <c r="G392" s="42"/>
      <c r="H392" s="34"/>
      <c r="I392" s="34"/>
      <c r="J392" s="34"/>
      <c r="K392" s="37"/>
    </row>
    <row r="393" spans="1:11" x14ac:dyDescent="0.3">
      <c r="C393" s="30"/>
      <c r="D393" s="34"/>
      <c r="E393" s="34"/>
      <c r="F393" s="32"/>
      <c r="G393" s="42"/>
      <c r="H393" s="34"/>
      <c r="I393" s="34"/>
      <c r="J393" s="34"/>
      <c r="K393" s="37"/>
    </row>
    <row r="394" spans="1:11" x14ac:dyDescent="0.3">
      <c r="C394" s="30"/>
      <c r="D394" s="34"/>
      <c r="E394" s="34"/>
      <c r="F394" s="32"/>
      <c r="G394" s="42"/>
      <c r="H394" s="34"/>
      <c r="I394" s="34"/>
      <c r="J394" s="34"/>
      <c r="K394" s="37"/>
    </row>
    <row r="395" spans="1:11" x14ac:dyDescent="0.3">
      <c r="C395" s="30"/>
      <c r="D395" s="34"/>
      <c r="E395" s="34"/>
      <c r="F395" s="32"/>
      <c r="G395" s="42"/>
      <c r="H395" s="34"/>
      <c r="I395" s="34"/>
      <c r="J395" s="34"/>
      <c r="K395" s="37"/>
    </row>
    <row r="396" spans="1:11" x14ac:dyDescent="0.3">
      <c r="C396" s="30"/>
      <c r="D396" s="34"/>
      <c r="E396" s="34"/>
      <c r="F396" s="32"/>
      <c r="G396" s="42"/>
      <c r="H396" s="34"/>
      <c r="I396" s="34"/>
      <c r="J396" s="34"/>
      <c r="K396" s="37"/>
    </row>
    <row r="397" spans="1:11" x14ac:dyDescent="0.3">
      <c r="C397" s="30"/>
      <c r="D397" s="34"/>
      <c r="E397" s="34"/>
      <c r="F397" s="32"/>
      <c r="G397" s="42"/>
      <c r="H397" s="34"/>
      <c r="I397" s="34"/>
      <c r="J397" s="34"/>
      <c r="K397" s="37"/>
    </row>
    <row r="398" spans="1:11" x14ac:dyDescent="0.3">
      <c r="C398" s="30"/>
      <c r="D398" s="34"/>
      <c r="E398" s="34"/>
      <c r="F398" s="32"/>
      <c r="G398" s="42"/>
      <c r="H398" s="34"/>
      <c r="I398" s="34"/>
      <c r="J398" s="34"/>
      <c r="K398" s="37"/>
    </row>
    <row r="399" spans="1:11" x14ac:dyDescent="0.3">
      <c r="A399" s="35"/>
      <c r="B399" s="35"/>
      <c r="C399" s="30"/>
      <c r="D399" s="34"/>
      <c r="E399" s="34"/>
      <c r="F399" s="32"/>
      <c r="G399" s="42"/>
      <c r="H399" s="34"/>
      <c r="I399" s="34"/>
      <c r="J399" s="34"/>
      <c r="K399" s="37"/>
    </row>
    <row r="400" spans="1:11" x14ac:dyDescent="0.3">
      <c r="A400" s="35"/>
      <c r="B400" s="35"/>
      <c r="C400" s="30"/>
      <c r="D400" s="34"/>
      <c r="E400" s="34"/>
      <c r="F400" s="32"/>
      <c r="G400" s="42"/>
      <c r="H400" s="34"/>
      <c r="I400" s="34"/>
      <c r="J400" s="34"/>
      <c r="K400" s="37"/>
    </row>
    <row r="401" spans="3:11" x14ac:dyDescent="0.3">
      <c r="C401" s="30"/>
      <c r="D401" s="34"/>
      <c r="E401" s="34"/>
      <c r="F401" s="32"/>
      <c r="G401" s="42"/>
      <c r="H401" s="34"/>
      <c r="I401" s="34"/>
      <c r="J401" s="34"/>
      <c r="K401" s="37"/>
    </row>
    <row r="402" spans="3:11" x14ac:dyDescent="0.3">
      <c r="C402" s="30"/>
      <c r="D402" s="34"/>
      <c r="E402" s="34"/>
      <c r="F402" s="32"/>
      <c r="G402" s="42"/>
      <c r="H402" s="34"/>
      <c r="I402" s="34"/>
      <c r="J402" s="34"/>
      <c r="K402" s="37"/>
    </row>
    <row r="403" spans="3:11" x14ac:dyDescent="0.3">
      <c r="C403" s="30"/>
      <c r="D403" s="34"/>
      <c r="E403" s="34"/>
      <c r="F403" s="32"/>
      <c r="G403" s="42"/>
      <c r="H403" s="34"/>
      <c r="I403" s="34"/>
      <c r="J403" s="34"/>
      <c r="K403" s="37"/>
    </row>
    <row r="404" spans="3:11" x14ac:dyDescent="0.3">
      <c r="C404" s="30"/>
      <c r="D404" s="34"/>
      <c r="E404" s="34"/>
      <c r="F404" s="32"/>
      <c r="G404" s="42"/>
      <c r="H404" s="34"/>
      <c r="I404" s="34"/>
      <c r="J404" s="34"/>
      <c r="K404" s="37"/>
    </row>
    <row r="405" spans="3:11" x14ac:dyDescent="0.3">
      <c r="C405" s="30"/>
      <c r="D405" s="34"/>
      <c r="E405" s="34"/>
      <c r="F405" s="32"/>
      <c r="G405" s="42"/>
      <c r="H405" s="34"/>
      <c r="I405" s="34"/>
      <c r="J405" s="34"/>
      <c r="K405" s="37"/>
    </row>
    <row r="406" spans="3:11" x14ac:dyDescent="0.3">
      <c r="C406" s="30"/>
      <c r="D406" s="34"/>
      <c r="E406" s="34"/>
      <c r="F406" s="32"/>
      <c r="G406" s="42"/>
      <c r="H406" s="34"/>
      <c r="I406" s="34"/>
      <c r="J406" s="34"/>
      <c r="K406" s="37"/>
    </row>
    <row r="407" spans="3:11" x14ac:dyDescent="0.3">
      <c r="C407" s="30"/>
      <c r="D407" s="34"/>
      <c r="E407" s="34"/>
      <c r="F407" s="32"/>
      <c r="G407" s="42"/>
      <c r="H407" s="34"/>
      <c r="I407" s="34"/>
      <c r="J407" s="34"/>
      <c r="K407" s="37"/>
    </row>
    <row r="408" spans="3:11" x14ac:dyDescent="0.3">
      <c r="C408" s="30"/>
      <c r="D408" s="34"/>
      <c r="E408" s="34"/>
      <c r="F408" s="32"/>
      <c r="G408" s="42"/>
      <c r="H408" s="34"/>
      <c r="I408" s="34"/>
      <c r="J408" s="34"/>
      <c r="K408" s="37"/>
    </row>
    <row r="409" spans="3:11" x14ac:dyDescent="0.3">
      <c r="C409" s="30"/>
      <c r="D409" s="34"/>
      <c r="E409" s="34"/>
      <c r="F409" s="32"/>
      <c r="G409" s="42"/>
      <c r="H409" s="34"/>
      <c r="I409" s="34"/>
      <c r="J409" s="34"/>
      <c r="K409" s="37"/>
    </row>
    <row r="410" spans="3:11" x14ac:dyDescent="0.3">
      <c r="C410" s="30"/>
      <c r="D410" s="34"/>
      <c r="E410" s="34"/>
      <c r="F410" s="32"/>
      <c r="G410" s="42"/>
      <c r="H410" s="34"/>
      <c r="I410" s="34"/>
      <c r="J410" s="34"/>
      <c r="K410" s="37"/>
    </row>
    <row r="411" spans="3:11" x14ac:dyDescent="0.3">
      <c r="C411" s="30"/>
      <c r="D411" s="34"/>
      <c r="E411" s="34"/>
      <c r="F411" s="32"/>
      <c r="G411" s="42"/>
      <c r="H411" s="34"/>
      <c r="I411" s="34"/>
      <c r="J411" s="34"/>
      <c r="K411" s="37"/>
    </row>
    <row r="412" spans="3:11" x14ac:dyDescent="0.3">
      <c r="C412" s="30"/>
      <c r="D412" s="34"/>
      <c r="E412" s="34"/>
      <c r="F412" s="32"/>
      <c r="G412" s="42"/>
      <c r="H412" s="34"/>
      <c r="I412" s="34"/>
      <c r="J412" s="34"/>
      <c r="K412" s="37"/>
    </row>
    <row r="413" spans="3:11" x14ac:dyDescent="0.3">
      <c r="C413" s="30"/>
      <c r="D413" s="34"/>
      <c r="E413" s="34"/>
      <c r="F413" s="32"/>
      <c r="G413" s="42"/>
      <c r="H413" s="34"/>
      <c r="I413" s="34"/>
      <c r="J413" s="34"/>
      <c r="K413" s="37"/>
    </row>
    <row r="414" spans="3:11" x14ac:dyDescent="0.3">
      <c r="C414" s="30"/>
      <c r="D414" s="34"/>
      <c r="E414" s="34"/>
      <c r="F414" s="32"/>
      <c r="G414" s="42"/>
      <c r="H414" s="34"/>
      <c r="I414" s="34"/>
      <c r="J414" s="34"/>
      <c r="K414" s="37"/>
    </row>
    <row r="415" spans="3:11" x14ac:dyDescent="0.3">
      <c r="C415" s="30"/>
      <c r="D415" s="34"/>
      <c r="E415" s="34"/>
      <c r="F415" s="32"/>
      <c r="G415" s="42"/>
      <c r="H415" s="34"/>
      <c r="I415" s="34"/>
      <c r="J415" s="34"/>
      <c r="K415" s="37"/>
    </row>
    <row r="416" spans="3:11" x14ac:dyDescent="0.3">
      <c r="C416" s="30"/>
      <c r="D416" s="34"/>
      <c r="E416" s="34"/>
      <c r="F416" s="32"/>
      <c r="G416" s="42"/>
      <c r="H416" s="34"/>
      <c r="I416" s="34"/>
      <c r="J416" s="34"/>
      <c r="K416" s="37"/>
    </row>
    <row r="417" spans="3:11" x14ac:dyDescent="0.3">
      <c r="C417" s="30"/>
      <c r="D417" s="34"/>
      <c r="E417" s="34"/>
      <c r="F417" s="32"/>
      <c r="G417" s="42"/>
      <c r="H417" s="34"/>
      <c r="I417" s="34"/>
      <c r="J417" s="34"/>
      <c r="K417" s="37"/>
    </row>
    <row r="418" spans="3:11" x14ac:dyDescent="0.3">
      <c r="C418" s="30"/>
      <c r="D418" s="34"/>
      <c r="E418" s="34"/>
      <c r="F418" s="32"/>
      <c r="G418" s="42"/>
      <c r="H418" s="34"/>
      <c r="I418" s="34"/>
      <c r="J418" s="34"/>
      <c r="K418" s="37"/>
    </row>
    <row r="419" spans="3:11" x14ac:dyDescent="0.3">
      <c r="C419" s="30"/>
      <c r="D419" s="34"/>
      <c r="E419" s="34"/>
      <c r="F419" s="32"/>
      <c r="G419" s="42"/>
      <c r="H419" s="34"/>
      <c r="I419" s="34"/>
      <c r="J419" s="34"/>
      <c r="K419" s="37"/>
    </row>
    <row r="420" spans="3:11" x14ac:dyDescent="0.3">
      <c r="C420" s="30"/>
      <c r="D420" s="34"/>
      <c r="E420" s="34"/>
      <c r="F420" s="32"/>
      <c r="G420" s="42"/>
      <c r="H420" s="34"/>
      <c r="I420" s="34"/>
      <c r="J420" s="34"/>
      <c r="K420" s="37"/>
    </row>
    <row r="421" spans="3:11" x14ac:dyDescent="0.3">
      <c r="C421" s="30"/>
      <c r="D421" s="34"/>
      <c r="E421" s="34"/>
      <c r="F421" s="32"/>
      <c r="G421" s="42"/>
      <c r="H421" s="34"/>
      <c r="I421" s="34"/>
      <c r="J421" s="34"/>
      <c r="K421" s="37"/>
    </row>
    <row r="422" spans="3:11" x14ac:dyDescent="0.3">
      <c r="C422" s="30"/>
      <c r="D422" s="34"/>
      <c r="E422" s="34"/>
      <c r="F422" s="32"/>
      <c r="G422" s="42"/>
      <c r="H422" s="34"/>
      <c r="I422" s="34"/>
      <c r="J422" s="34"/>
      <c r="K422" s="37"/>
    </row>
    <row r="423" spans="3:11" x14ac:dyDescent="0.3">
      <c r="C423" s="30"/>
      <c r="D423" s="34"/>
      <c r="E423" s="34"/>
      <c r="F423" s="32"/>
      <c r="G423" s="42"/>
      <c r="H423" s="34"/>
      <c r="I423" s="34"/>
      <c r="J423" s="34"/>
      <c r="K423" s="37"/>
    </row>
    <row r="424" spans="3:11" x14ac:dyDescent="0.3">
      <c r="C424" s="30"/>
      <c r="D424" s="34"/>
      <c r="E424" s="34"/>
      <c r="F424" s="32"/>
      <c r="G424" s="42"/>
      <c r="H424" s="34"/>
      <c r="I424" s="34"/>
      <c r="J424" s="34"/>
      <c r="K424" s="37"/>
    </row>
    <row r="425" spans="3:11" x14ac:dyDescent="0.3">
      <c r="C425" s="30"/>
      <c r="D425" s="34"/>
      <c r="E425" s="34"/>
      <c r="F425" s="32"/>
      <c r="G425" s="42"/>
      <c r="H425" s="34"/>
      <c r="I425" s="34"/>
      <c r="J425" s="34"/>
      <c r="K425" s="37"/>
    </row>
    <row r="426" spans="3:11" x14ac:dyDescent="0.3">
      <c r="C426" s="30"/>
      <c r="D426" s="34"/>
      <c r="E426" s="34"/>
      <c r="F426" s="32"/>
      <c r="G426" s="42"/>
      <c r="H426" s="34"/>
      <c r="I426" s="34"/>
      <c r="J426" s="34"/>
      <c r="K426" s="37"/>
    </row>
    <row r="427" spans="3:11" x14ac:dyDescent="0.3">
      <c r="C427" s="30"/>
      <c r="D427" s="34"/>
      <c r="E427" s="34"/>
      <c r="F427" s="32"/>
      <c r="G427" s="42"/>
      <c r="H427" s="34"/>
      <c r="I427" s="34"/>
      <c r="J427" s="34"/>
      <c r="K427" s="37"/>
    </row>
    <row r="428" spans="3:11" x14ac:dyDescent="0.3">
      <c r="C428" s="30"/>
      <c r="D428" s="34"/>
      <c r="E428" s="34"/>
      <c r="F428" s="32"/>
      <c r="G428" s="42"/>
      <c r="H428" s="34"/>
      <c r="I428" s="34"/>
      <c r="J428" s="34"/>
      <c r="K428" s="37"/>
    </row>
    <row r="429" spans="3:11" x14ac:dyDescent="0.3">
      <c r="C429" s="30"/>
      <c r="D429" s="34"/>
      <c r="E429" s="34"/>
      <c r="F429" s="32"/>
      <c r="G429" s="34"/>
      <c r="H429" s="34"/>
      <c r="I429" s="34"/>
      <c r="J429" s="34"/>
      <c r="K429" s="45"/>
    </row>
    <row r="430" spans="3:11" x14ac:dyDescent="0.3">
      <c r="C430" s="30"/>
      <c r="D430" s="34"/>
      <c r="E430" s="34"/>
      <c r="F430" s="32"/>
      <c r="G430" s="42"/>
      <c r="H430" s="34"/>
      <c r="I430" s="34"/>
      <c r="J430" s="34"/>
      <c r="K430" s="45"/>
    </row>
    <row r="431" spans="3:11" x14ac:dyDescent="0.3">
      <c r="C431" s="30"/>
      <c r="D431" s="34"/>
      <c r="E431" s="34"/>
      <c r="F431" s="32"/>
      <c r="G431" s="42"/>
      <c r="H431" s="34"/>
      <c r="I431" s="34"/>
      <c r="J431" s="34"/>
      <c r="K431" s="45"/>
    </row>
    <row r="432" spans="3:11" x14ac:dyDescent="0.3">
      <c r="C432" s="30"/>
      <c r="D432" s="34"/>
      <c r="E432" s="34"/>
      <c r="F432" s="32"/>
      <c r="G432" s="34"/>
      <c r="H432" s="34"/>
      <c r="I432" s="34"/>
      <c r="J432" s="34"/>
      <c r="K432" s="45"/>
    </row>
    <row r="433" spans="3:11" x14ac:dyDescent="0.3">
      <c r="C433" s="30"/>
      <c r="D433" s="34"/>
      <c r="E433" s="34"/>
      <c r="F433" s="32"/>
      <c r="G433" s="34"/>
      <c r="H433" s="34"/>
      <c r="I433" s="34"/>
      <c r="J433" s="34"/>
      <c r="K433" s="45"/>
    </row>
    <row r="434" spans="3:11" x14ac:dyDescent="0.3">
      <c r="C434" s="30"/>
      <c r="D434" s="34"/>
      <c r="E434" s="34"/>
      <c r="F434" s="32"/>
      <c r="G434" s="34"/>
      <c r="H434" s="34"/>
      <c r="I434" s="34"/>
      <c r="J434" s="34"/>
      <c r="K434" s="45"/>
    </row>
    <row r="435" spans="3:11" x14ac:dyDescent="0.3">
      <c r="C435" s="30"/>
      <c r="D435" s="34"/>
      <c r="E435" s="34"/>
      <c r="F435" s="32"/>
      <c r="G435" s="34"/>
      <c r="H435" s="34"/>
      <c r="I435" s="34"/>
      <c r="J435" s="34"/>
      <c r="K435" s="45"/>
    </row>
    <row r="436" spans="3:11" x14ac:dyDescent="0.3">
      <c r="C436" s="30"/>
      <c r="D436" s="34"/>
      <c r="E436" s="34"/>
      <c r="F436" s="32"/>
      <c r="G436" s="34"/>
      <c r="H436" s="34"/>
      <c r="I436" s="34"/>
      <c r="J436" s="34"/>
      <c r="K436" s="45"/>
    </row>
    <row r="437" spans="3:11" x14ac:dyDescent="0.3">
      <c r="C437" s="30"/>
      <c r="D437" s="34"/>
      <c r="E437" s="34"/>
      <c r="F437" s="32"/>
      <c r="G437" s="34"/>
      <c r="H437" s="34"/>
      <c r="I437" s="34"/>
      <c r="J437" s="34"/>
      <c r="K437" s="45"/>
    </row>
    <row r="438" spans="3:11" x14ac:dyDescent="0.3">
      <c r="C438" s="30"/>
      <c r="D438" s="34"/>
      <c r="E438" s="34"/>
      <c r="F438" s="32"/>
      <c r="G438" s="34"/>
      <c r="H438" s="34"/>
      <c r="I438" s="34"/>
      <c r="J438" s="34"/>
      <c r="K438" s="45"/>
    </row>
    <row r="439" spans="3:11" x14ac:dyDescent="0.3">
      <c r="C439" s="30"/>
      <c r="D439" s="34"/>
      <c r="E439" s="34"/>
      <c r="F439" s="32"/>
      <c r="G439" s="34"/>
      <c r="H439" s="34"/>
      <c r="I439" s="34"/>
      <c r="J439" s="34"/>
      <c r="K439" s="45"/>
    </row>
    <row r="440" spans="3:11" x14ac:dyDescent="0.3">
      <c r="C440" s="62"/>
      <c r="D440" s="36"/>
      <c r="E440" s="35"/>
      <c r="F440" s="63"/>
      <c r="G440" s="64"/>
      <c r="H440" s="35"/>
      <c r="I440" s="35"/>
    </row>
    <row r="441" spans="3:11" x14ac:dyDescent="0.3">
      <c r="C441" s="62"/>
      <c r="D441" s="36"/>
      <c r="E441" s="35"/>
      <c r="F441" s="63"/>
      <c r="G441" s="64"/>
      <c r="H441" s="35"/>
      <c r="I441" s="35"/>
    </row>
    <row r="442" spans="3:11" x14ac:dyDescent="0.3">
      <c r="C442" s="62"/>
      <c r="D442" s="36"/>
      <c r="E442" s="35"/>
      <c r="F442" s="63"/>
      <c r="G442" s="64"/>
      <c r="H442" s="35"/>
      <c r="I442" s="35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70B3D-E0A5-42BA-AD95-A7EE47800878}">
  <dimension ref="A2:K442"/>
  <sheetViews>
    <sheetView zoomScale="70" zoomScaleNormal="70" workbookViewId="0">
      <selection activeCell="K8" sqref="K8"/>
    </sheetView>
  </sheetViews>
  <sheetFormatPr defaultRowHeight="16.5" x14ac:dyDescent="0.3"/>
  <cols>
    <col min="1" max="2" width="9" style="46"/>
    <col min="3" max="3" width="34.625" style="28" bestFit="1" customWidth="1"/>
    <col min="4" max="4" width="58.875" style="26" customWidth="1"/>
    <col min="5" max="5" width="64.625" style="46" customWidth="1"/>
    <col min="6" max="6" width="18.375" style="25" bestFit="1" customWidth="1"/>
    <col min="7" max="7" width="11.5" style="39" bestFit="1" customWidth="1"/>
    <col min="8" max="8" width="34.375" style="46" customWidth="1"/>
    <col min="9" max="9" width="12.75" style="46" customWidth="1"/>
    <col min="10" max="10" width="19.75" style="36" bestFit="1" customWidth="1"/>
    <col min="11" max="11" width="16.25" style="35" bestFit="1" customWidth="1"/>
    <col min="12" max="16384" width="9" style="35"/>
  </cols>
  <sheetData>
    <row r="2" spans="1:11" ht="31.5" x14ac:dyDescent="0.3">
      <c r="B2" s="21" t="s">
        <v>1897</v>
      </c>
      <c r="F2" s="18"/>
      <c r="K2" s="46"/>
    </row>
    <row r="3" spans="1:11" ht="13.5" customHeight="1" x14ac:dyDescent="0.3">
      <c r="B3" s="21"/>
      <c r="F3" s="18"/>
      <c r="K3" s="46"/>
    </row>
    <row r="4" spans="1:11" ht="13.5" customHeight="1" x14ac:dyDescent="0.3">
      <c r="B4" s="23"/>
      <c r="C4" s="28" t="s">
        <v>280</v>
      </c>
      <c r="F4" s="18"/>
      <c r="K4" s="46"/>
    </row>
    <row r="5" spans="1:11" ht="13.5" customHeight="1" x14ac:dyDescent="0.3">
      <c r="B5" s="24"/>
      <c r="C5" s="28" t="s">
        <v>50</v>
      </c>
      <c r="F5" s="18"/>
      <c r="K5" s="46"/>
    </row>
    <row r="6" spans="1:11" ht="13.5" customHeight="1" x14ac:dyDescent="0.3">
      <c r="B6" s="51"/>
      <c r="C6" s="28" t="s">
        <v>1395</v>
      </c>
      <c r="F6" s="18"/>
      <c r="K6" s="46"/>
    </row>
    <row r="7" spans="1:11" ht="13.5" customHeight="1" x14ac:dyDescent="0.3">
      <c r="F7" s="18"/>
      <c r="K7" s="46"/>
    </row>
    <row r="8" spans="1:11" ht="27.75" customHeight="1" x14ac:dyDescent="0.3">
      <c r="A8" s="39"/>
      <c r="B8" s="39"/>
      <c r="C8" s="29" t="s">
        <v>23</v>
      </c>
      <c r="D8" s="29" t="s">
        <v>1907</v>
      </c>
      <c r="E8" s="29" t="s">
        <v>1911</v>
      </c>
      <c r="F8" s="29"/>
      <c r="G8" s="29"/>
      <c r="H8" s="29"/>
      <c r="I8" s="29"/>
      <c r="J8" s="29"/>
      <c r="K8" s="50"/>
    </row>
    <row r="9" spans="1:11" x14ac:dyDescent="0.3">
      <c r="C9" s="30" t="s">
        <v>1905</v>
      </c>
      <c r="D9" s="34"/>
      <c r="E9" s="34"/>
      <c r="F9" s="32"/>
      <c r="G9" s="42"/>
      <c r="H9" s="34"/>
      <c r="I9" s="34"/>
      <c r="J9" s="34"/>
      <c r="K9" s="37"/>
    </row>
    <row r="10" spans="1:11" x14ac:dyDescent="0.3">
      <c r="C10" s="30" t="s">
        <v>1906</v>
      </c>
      <c r="D10" s="34"/>
      <c r="E10" s="34"/>
      <c r="F10" s="32"/>
      <c r="G10" s="42"/>
      <c r="H10" s="34"/>
      <c r="I10" s="34"/>
      <c r="J10" s="34"/>
      <c r="K10" s="60"/>
    </row>
    <row r="11" spans="1:11" x14ac:dyDescent="0.3">
      <c r="C11" s="30"/>
      <c r="D11" s="34"/>
      <c r="E11" s="34"/>
      <c r="F11" s="32"/>
      <c r="G11" s="42"/>
      <c r="H11" s="34"/>
      <c r="I11" s="34"/>
      <c r="J11" s="34"/>
      <c r="K11" s="60"/>
    </row>
    <row r="12" spans="1:11" x14ac:dyDescent="0.3">
      <c r="C12" s="30"/>
      <c r="D12" s="34"/>
      <c r="E12" s="34"/>
      <c r="F12" s="32"/>
      <c r="G12" s="42"/>
      <c r="H12" s="34"/>
      <c r="I12" s="34"/>
      <c r="J12" s="34"/>
      <c r="K12" s="60"/>
    </row>
    <row r="13" spans="1:11" x14ac:dyDescent="0.3">
      <c r="C13" s="30"/>
      <c r="D13" s="34"/>
      <c r="E13" s="34"/>
      <c r="F13" s="32"/>
      <c r="G13" s="42"/>
      <c r="H13" s="34"/>
      <c r="I13" s="34"/>
      <c r="J13" s="34"/>
      <c r="K13" s="60"/>
    </row>
    <row r="14" spans="1:11" x14ac:dyDescent="0.3">
      <c r="C14" s="30"/>
      <c r="D14" s="34"/>
      <c r="E14" s="34"/>
      <c r="F14" s="32"/>
      <c r="G14" s="42"/>
      <c r="H14" s="34"/>
      <c r="I14" s="34"/>
      <c r="J14" s="34"/>
      <c r="K14" s="60"/>
    </row>
    <row r="15" spans="1:11" x14ac:dyDescent="0.3">
      <c r="C15" s="30"/>
      <c r="D15" s="34"/>
      <c r="E15" s="34"/>
      <c r="F15" s="32"/>
      <c r="G15" s="42"/>
      <c r="H15" s="34"/>
      <c r="I15" s="34"/>
      <c r="J15" s="34"/>
      <c r="K15" s="37"/>
    </row>
    <row r="16" spans="1:11" x14ac:dyDescent="0.3">
      <c r="C16" s="30"/>
      <c r="D16" s="34"/>
      <c r="E16" s="34"/>
      <c r="F16" s="32"/>
      <c r="G16" s="42"/>
      <c r="H16" s="34"/>
      <c r="I16" s="34"/>
      <c r="J16" s="34"/>
      <c r="K16" s="37"/>
    </row>
    <row r="17" spans="1:11" x14ac:dyDescent="0.3">
      <c r="C17" s="30"/>
      <c r="D17" s="34"/>
      <c r="E17" s="34"/>
      <c r="F17" s="32"/>
      <c r="G17" s="42"/>
      <c r="H17" s="34"/>
      <c r="I17" s="34"/>
      <c r="J17" s="34"/>
      <c r="K17" s="37"/>
    </row>
    <row r="18" spans="1:11" x14ac:dyDescent="0.3">
      <c r="C18" s="30"/>
      <c r="D18" s="34"/>
      <c r="E18" s="34"/>
      <c r="F18" s="32"/>
      <c r="G18" s="42"/>
      <c r="H18" s="34"/>
      <c r="I18" s="34"/>
      <c r="J18" s="34"/>
      <c r="K18" s="37"/>
    </row>
    <row r="19" spans="1:11" x14ac:dyDescent="0.3">
      <c r="C19" s="30"/>
      <c r="D19" s="34"/>
      <c r="E19" s="34"/>
      <c r="F19" s="32"/>
      <c r="G19" s="42"/>
      <c r="H19" s="34"/>
      <c r="I19" s="34"/>
      <c r="J19" s="34"/>
      <c r="K19" s="37"/>
    </row>
    <row r="20" spans="1:11" x14ac:dyDescent="0.3">
      <c r="C20" s="30"/>
      <c r="D20" s="34"/>
      <c r="E20" s="34"/>
      <c r="F20" s="32"/>
      <c r="G20" s="42"/>
      <c r="H20" s="34"/>
      <c r="I20" s="34"/>
      <c r="J20" s="34"/>
      <c r="K20" s="37"/>
    </row>
    <row r="21" spans="1:11" x14ac:dyDescent="0.3">
      <c r="C21" s="40"/>
      <c r="D21" s="31"/>
      <c r="E21" s="45"/>
      <c r="F21" s="32"/>
      <c r="G21" s="33"/>
      <c r="H21" s="34"/>
      <c r="I21" s="34"/>
      <c r="J21" s="34"/>
      <c r="K21" s="37"/>
    </row>
    <row r="22" spans="1:11" x14ac:dyDescent="0.3">
      <c r="C22" s="30"/>
      <c r="D22" s="34"/>
      <c r="E22" s="34"/>
      <c r="F22" s="32"/>
      <c r="G22" s="42"/>
      <c r="H22" s="34"/>
      <c r="I22" s="34"/>
      <c r="J22" s="34"/>
      <c r="K22" s="37"/>
    </row>
    <row r="23" spans="1:11" x14ac:dyDescent="0.3">
      <c r="C23" s="30"/>
      <c r="D23" s="34"/>
      <c r="E23" s="34"/>
      <c r="F23" s="32"/>
      <c r="G23" s="42"/>
      <c r="H23" s="34"/>
      <c r="I23" s="34"/>
      <c r="J23" s="34"/>
      <c r="K23" s="37"/>
    </row>
    <row r="24" spans="1:11" x14ac:dyDescent="0.3">
      <c r="C24" s="30"/>
      <c r="D24" s="34"/>
      <c r="E24" s="34"/>
      <c r="F24" s="32"/>
      <c r="G24" s="42"/>
      <c r="H24" s="34"/>
      <c r="I24" s="34"/>
      <c r="J24" s="34"/>
      <c r="K24" s="37"/>
    </row>
    <row r="25" spans="1:11" x14ac:dyDescent="0.3">
      <c r="C25" s="30"/>
      <c r="D25" s="34"/>
      <c r="E25" s="34"/>
      <c r="F25" s="32"/>
      <c r="G25" s="42"/>
      <c r="H25" s="34"/>
      <c r="I25" s="34"/>
      <c r="J25" s="34"/>
      <c r="K25" s="37"/>
    </row>
    <row r="26" spans="1:11" x14ac:dyDescent="0.3">
      <c r="C26" s="30"/>
      <c r="D26" s="34"/>
      <c r="E26" s="34"/>
      <c r="F26" s="32"/>
      <c r="G26" s="42"/>
      <c r="H26" s="34"/>
      <c r="I26" s="34"/>
      <c r="J26" s="34"/>
      <c r="K26" s="37"/>
    </row>
    <row r="27" spans="1:11" x14ac:dyDescent="0.3">
      <c r="C27" s="30"/>
      <c r="D27" s="34"/>
      <c r="E27" s="34"/>
      <c r="F27" s="32"/>
      <c r="G27" s="42"/>
      <c r="H27" s="34"/>
      <c r="I27" s="34"/>
      <c r="J27" s="34"/>
      <c r="K27" s="37"/>
    </row>
    <row r="28" spans="1:11" x14ac:dyDescent="0.3">
      <c r="C28" s="30"/>
      <c r="D28" s="34"/>
      <c r="E28" s="34"/>
      <c r="F28" s="32"/>
      <c r="G28" s="42"/>
      <c r="H28" s="34"/>
      <c r="I28" s="34"/>
      <c r="J28" s="34"/>
      <c r="K28" s="37"/>
    </row>
    <row r="29" spans="1:11" x14ac:dyDescent="0.3">
      <c r="C29" s="30"/>
      <c r="D29" s="34"/>
      <c r="E29" s="34"/>
      <c r="F29" s="32"/>
      <c r="G29" s="42"/>
      <c r="H29" s="34"/>
      <c r="I29" s="34"/>
      <c r="J29" s="34"/>
      <c r="K29" s="37"/>
    </row>
    <row r="30" spans="1:11" x14ac:dyDescent="0.3">
      <c r="C30" s="30"/>
      <c r="D30" s="34"/>
      <c r="E30" s="34"/>
      <c r="F30" s="32"/>
      <c r="G30" s="42"/>
      <c r="H30" s="34"/>
      <c r="I30" s="34"/>
      <c r="J30" s="34"/>
      <c r="K30" s="37"/>
    </row>
    <row r="31" spans="1:11" x14ac:dyDescent="0.3">
      <c r="A31" s="35"/>
      <c r="B31" s="35"/>
      <c r="C31" s="30"/>
      <c r="D31" s="34"/>
      <c r="E31" s="34"/>
      <c r="F31" s="32"/>
      <c r="G31" s="42"/>
      <c r="H31" s="34"/>
      <c r="I31" s="34"/>
      <c r="J31" s="34"/>
      <c r="K31" s="37"/>
    </row>
    <row r="32" spans="1:11" x14ac:dyDescent="0.3">
      <c r="C32" s="30"/>
      <c r="D32" s="34"/>
      <c r="E32" s="34"/>
      <c r="F32" s="32"/>
      <c r="G32" s="42"/>
      <c r="H32" s="34"/>
      <c r="I32" s="34"/>
      <c r="J32" s="34"/>
      <c r="K32" s="37"/>
    </row>
    <row r="33" spans="1:11" x14ac:dyDescent="0.3">
      <c r="C33" s="30"/>
      <c r="D33" s="34"/>
      <c r="E33" s="34"/>
      <c r="F33" s="32"/>
      <c r="G33" s="42"/>
      <c r="H33" s="34"/>
      <c r="I33" s="34"/>
      <c r="J33" s="34"/>
      <c r="K33" s="37"/>
    </row>
    <row r="34" spans="1:11" x14ac:dyDescent="0.3">
      <c r="C34" s="30"/>
      <c r="D34" s="34"/>
      <c r="E34" s="34"/>
      <c r="F34" s="32"/>
      <c r="G34" s="42"/>
      <c r="H34" s="34"/>
      <c r="I34" s="34"/>
      <c r="J34" s="34"/>
      <c r="K34" s="37"/>
    </row>
    <row r="35" spans="1:11" x14ac:dyDescent="0.3">
      <c r="C35" s="30"/>
      <c r="D35" s="34"/>
      <c r="E35" s="34"/>
      <c r="F35" s="32"/>
      <c r="G35" s="42"/>
      <c r="H35" s="34"/>
      <c r="I35" s="34"/>
      <c r="J35" s="34"/>
      <c r="K35" s="37"/>
    </row>
    <row r="36" spans="1:11" x14ac:dyDescent="0.3">
      <c r="C36" s="30"/>
      <c r="D36" s="34"/>
      <c r="E36" s="34"/>
      <c r="F36" s="32"/>
      <c r="G36" s="42"/>
      <c r="H36" s="34"/>
      <c r="I36" s="34"/>
      <c r="J36" s="34"/>
      <c r="K36" s="37"/>
    </row>
    <row r="37" spans="1:11" x14ac:dyDescent="0.3">
      <c r="C37" s="30"/>
      <c r="D37" s="34"/>
      <c r="E37" s="34"/>
      <c r="F37" s="32"/>
      <c r="G37" s="42"/>
      <c r="H37" s="34"/>
      <c r="I37" s="34"/>
      <c r="J37" s="34"/>
      <c r="K37" s="37"/>
    </row>
    <row r="38" spans="1:11" x14ac:dyDescent="0.3">
      <c r="C38" s="30"/>
      <c r="D38" s="34"/>
      <c r="E38" s="34"/>
      <c r="F38" s="32"/>
      <c r="G38" s="42"/>
      <c r="H38" s="34"/>
      <c r="I38" s="34"/>
      <c r="J38" s="34"/>
      <c r="K38" s="37"/>
    </row>
    <row r="39" spans="1:11" x14ac:dyDescent="0.3">
      <c r="C39" s="30"/>
      <c r="D39" s="34"/>
      <c r="E39" s="34"/>
      <c r="F39" s="32"/>
      <c r="G39" s="42"/>
      <c r="H39" s="34"/>
      <c r="I39" s="34"/>
      <c r="J39" s="34"/>
      <c r="K39" s="37"/>
    </row>
    <row r="40" spans="1:11" x14ac:dyDescent="0.3">
      <c r="C40" s="30"/>
      <c r="D40" s="34"/>
      <c r="E40" s="34"/>
      <c r="F40" s="32"/>
      <c r="G40" s="42"/>
      <c r="H40" s="34"/>
      <c r="I40" s="34"/>
      <c r="J40" s="34"/>
      <c r="K40" s="37"/>
    </row>
    <row r="41" spans="1:11" x14ac:dyDescent="0.3">
      <c r="C41" s="30"/>
      <c r="D41" s="34"/>
      <c r="E41" s="34"/>
      <c r="F41" s="32"/>
      <c r="G41" s="42"/>
      <c r="H41" s="34"/>
      <c r="I41" s="34"/>
      <c r="J41" s="34"/>
      <c r="K41" s="37"/>
    </row>
    <row r="42" spans="1:11" x14ac:dyDescent="0.3">
      <c r="C42" s="30"/>
      <c r="D42" s="34"/>
      <c r="E42" s="34"/>
      <c r="F42" s="32"/>
      <c r="G42" s="42"/>
      <c r="H42" s="34"/>
      <c r="I42" s="34"/>
      <c r="J42" s="34"/>
      <c r="K42" s="37"/>
    </row>
    <row r="43" spans="1:11" x14ac:dyDescent="0.3">
      <c r="C43" s="30"/>
      <c r="D43" s="34"/>
      <c r="E43" s="34"/>
      <c r="F43" s="32"/>
      <c r="G43" s="42"/>
      <c r="H43" s="34"/>
      <c r="I43" s="34"/>
      <c r="J43" s="34"/>
      <c r="K43" s="37"/>
    </row>
    <row r="44" spans="1:11" x14ac:dyDescent="0.3">
      <c r="C44" s="30"/>
      <c r="D44" s="34"/>
      <c r="E44" s="34"/>
      <c r="F44" s="32"/>
      <c r="G44" s="42"/>
      <c r="H44" s="34"/>
      <c r="I44" s="34"/>
      <c r="J44" s="34"/>
      <c r="K44" s="37"/>
    </row>
    <row r="45" spans="1:11" x14ac:dyDescent="0.3">
      <c r="C45" s="30"/>
      <c r="D45" s="34"/>
      <c r="E45" s="34"/>
      <c r="F45" s="32"/>
      <c r="G45" s="42"/>
      <c r="H45" s="34"/>
      <c r="I45" s="34"/>
      <c r="J45" s="34"/>
      <c r="K45" s="37"/>
    </row>
    <row r="46" spans="1:11" x14ac:dyDescent="0.3">
      <c r="A46" s="35"/>
      <c r="B46" s="35"/>
      <c r="C46" s="30"/>
      <c r="D46" s="34"/>
      <c r="E46" s="34"/>
      <c r="F46" s="32"/>
      <c r="G46" s="42"/>
      <c r="H46" s="34"/>
      <c r="I46" s="34"/>
      <c r="J46" s="34"/>
      <c r="K46" s="37"/>
    </row>
    <row r="47" spans="1:11" x14ac:dyDescent="0.3">
      <c r="C47" s="30"/>
      <c r="D47" s="34"/>
      <c r="E47" s="34"/>
      <c r="F47" s="32"/>
      <c r="G47" s="42"/>
      <c r="H47" s="34"/>
      <c r="I47" s="34"/>
      <c r="J47" s="34"/>
      <c r="K47" s="37"/>
    </row>
    <row r="48" spans="1:11" x14ac:dyDescent="0.3">
      <c r="C48" s="30"/>
      <c r="D48" s="34"/>
      <c r="E48" s="34"/>
      <c r="F48" s="32"/>
      <c r="G48" s="42"/>
      <c r="H48" s="34"/>
      <c r="I48" s="34"/>
      <c r="J48" s="34"/>
      <c r="K48" s="37"/>
    </row>
    <row r="49" spans="3:11" x14ac:dyDescent="0.3">
      <c r="C49" s="30"/>
      <c r="D49" s="34"/>
      <c r="E49" s="34"/>
      <c r="F49" s="32"/>
      <c r="G49" s="42"/>
      <c r="H49" s="34"/>
      <c r="I49" s="34"/>
      <c r="J49" s="34"/>
      <c r="K49" s="37"/>
    </row>
    <row r="50" spans="3:11" x14ac:dyDescent="0.3">
      <c r="C50" s="30"/>
      <c r="D50" s="34"/>
      <c r="E50" s="34"/>
      <c r="F50" s="32"/>
      <c r="G50" s="42"/>
      <c r="H50" s="34"/>
      <c r="I50" s="34"/>
      <c r="J50" s="34"/>
      <c r="K50" s="37"/>
    </row>
    <row r="51" spans="3:11" x14ac:dyDescent="0.3">
      <c r="C51" s="30"/>
      <c r="D51" s="34"/>
      <c r="E51" s="34"/>
      <c r="F51" s="32"/>
      <c r="G51" s="42"/>
      <c r="H51" s="34"/>
      <c r="I51" s="34"/>
      <c r="J51" s="34"/>
      <c r="K51" s="37"/>
    </row>
    <row r="52" spans="3:11" x14ac:dyDescent="0.3">
      <c r="C52" s="30"/>
      <c r="D52" s="34"/>
      <c r="E52" s="34"/>
      <c r="F52" s="32"/>
      <c r="G52" s="42"/>
      <c r="H52" s="34"/>
      <c r="I52" s="34"/>
      <c r="J52" s="34"/>
      <c r="K52" s="37"/>
    </row>
    <row r="53" spans="3:11" x14ac:dyDescent="0.3">
      <c r="C53" s="30"/>
      <c r="D53" s="34"/>
      <c r="E53" s="34"/>
      <c r="F53" s="32"/>
      <c r="G53" s="42"/>
      <c r="H53" s="34"/>
      <c r="I53" s="34"/>
      <c r="J53" s="34"/>
      <c r="K53" s="37"/>
    </row>
    <row r="54" spans="3:11" x14ac:dyDescent="0.3">
      <c r="C54" s="30"/>
      <c r="D54" s="34"/>
      <c r="E54" s="34"/>
      <c r="F54" s="32"/>
      <c r="G54" s="42"/>
      <c r="H54" s="34"/>
      <c r="I54" s="34"/>
      <c r="J54" s="34"/>
      <c r="K54" s="37"/>
    </row>
    <row r="55" spans="3:11" x14ac:dyDescent="0.3">
      <c r="C55" s="30"/>
      <c r="D55" s="34"/>
      <c r="E55" s="34"/>
      <c r="F55" s="32"/>
      <c r="G55" s="42"/>
      <c r="H55" s="34"/>
      <c r="I55" s="34"/>
      <c r="J55" s="34"/>
      <c r="K55" s="37"/>
    </row>
    <row r="56" spans="3:11" x14ac:dyDescent="0.3">
      <c r="C56" s="30"/>
      <c r="D56" s="34"/>
      <c r="E56" s="34"/>
      <c r="F56" s="32"/>
      <c r="G56" s="42"/>
      <c r="H56" s="34"/>
      <c r="I56" s="34"/>
      <c r="J56" s="34"/>
      <c r="K56" s="37"/>
    </row>
    <row r="57" spans="3:11" x14ac:dyDescent="0.3">
      <c r="C57" s="30"/>
      <c r="D57" s="34"/>
      <c r="E57" s="34"/>
      <c r="F57" s="32"/>
      <c r="G57" s="42"/>
      <c r="H57" s="34"/>
      <c r="I57" s="34"/>
      <c r="J57" s="34"/>
      <c r="K57" s="37"/>
    </row>
    <row r="58" spans="3:11" x14ac:dyDescent="0.3">
      <c r="C58" s="30"/>
      <c r="D58" s="34"/>
      <c r="E58" s="34"/>
      <c r="F58" s="32"/>
      <c r="G58" s="42"/>
      <c r="H58" s="34"/>
      <c r="I58" s="34"/>
      <c r="J58" s="34"/>
      <c r="K58" s="37"/>
    </row>
    <row r="59" spans="3:11" x14ac:dyDescent="0.3">
      <c r="C59" s="30"/>
      <c r="D59" s="34"/>
      <c r="E59" s="34"/>
      <c r="F59" s="32"/>
      <c r="G59" s="42"/>
      <c r="H59" s="34"/>
      <c r="I59" s="34"/>
      <c r="J59" s="34"/>
      <c r="K59" s="37"/>
    </row>
    <row r="60" spans="3:11" x14ac:dyDescent="0.3">
      <c r="C60" s="30"/>
      <c r="D60" s="34"/>
      <c r="E60" s="34"/>
      <c r="F60" s="32"/>
      <c r="G60" s="42"/>
      <c r="H60" s="34"/>
      <c r="I60" s="34"/>
      <c r="J60" s="34"/>
      <c r="K60" s="37"/>
    </row>
    <row r="61" spans="3:11" x14ac:dyDescent="0.3">
      <c r="C61" s="30"/>
      <c r="D61" s="34"/>
      <c r="E61" s="34"/>
      <c r="F61" s="32"/>
      <c r="G61" s="42"/>
      <c r="H61" s="34"/>
      <c r="I61" s="34"/>
      <c r="J61" s="34"/>
      <c r="K61" s="37"/>
    </row>
    <row r="62" spans="3:11" x14ac:dyDescent="0.3">
      <c r="C62" s="30"/>
      <c r="D62" s="34"/>
      <c r="E62" s="34"/>
      <c r="F62" s="32"/>
      <c r="G62" s="42"/>
      <c r="H62" s="34"/>
      <c r="I62" s="34"/>
      <c r="J62" s="34"/>
      <c r="K62" s="37"/>
    </row>
    <row r="63" spans="3:11" x14ac:dyDescent="0.3">
      <c r="C63" s="30"/>
      <c r="D63" s="34"/>
      <c r="E63" s="34"/>
      <c r="F63" s="32"/>
      <c r="G63" s="42"/>
      <c r="H63" s="34"/>
      <c r="I63" s="34"/>
      <c r="J63" s="34"/>
      <c r="K63" s="37"/>
    </row>
    <row r="64" spans="3:11" x14ac:dyDescent="0.3">
      <c r="C64" s="30"/>
      <c r="D64" s="34"/>
      <c r="E64" s="34"/>
      <c r="F64" s="32"/>
      <c r="G64" s="42"/>
      <c r="H64" s="34"/>
      <c r="I64" s="34"/>
      <c r="J64" s="34"/>
      <c r="K64" s="37"/>
    </row>
    <row r="65" spans="3:11" x14ac:dyDescent="0.3">
      <c r="C65" s="30"/>
      <c r="D65" s="34"/>
      <c r="E65" s="34"/>
      <c r="F65" s="32"/>
      <c r="G65" s="42"/>
      <c r="H65" s="34"/>
      <c r="I65" s="34"/>
      <c r="J65" s="34"/>
      <c r="K65" s="37"/>
    </row>
    <row r="66" spans="3:11" x14ac:dyDescent="0.3">
      <c r="C66" s="30"/>
      <c r="D66" s="34"/>
      <c r="E66" s="34"/>
      <c r="F66" s="32"/>
      <c r="G66" s="42"/>
      <c r="H66" s="34"/>
      <c r="I66" s="34"/>
      <c r="J66" s="34"/>
      <c r="K66" s="37"/>
    </row>
    <row r="67" spans="3:11" x14ac:dyDescent="0.3">
      <c r="C67" s="30"/>
      <c r="D67" s="34"/>
      <c r="E67" s="34"/>
      <c r="F67" s="32"/>
      <c r="G67" s="42"/>
      <c r="H67" s="34"/>
      <c r="I67" s="34"/>
      <c r="J67" s="34"/>
      <c r="K67" s="37"/>
    </row>
    <row r="68" spans="3:11" x14ac:dyDescent="0.3">
      <c r="C68" s="30"/>
      <c r="D68" s="34"/>
      <c r="E68" s="34"/>
      <c r="F68" s="32"/>
      <c r="G68" s="42"/>
      <c r="H68" s="34"/>
      <c r="I68" s="34"/>
      <c r="J68" s="34"/>
      <c r="K68" s="37"/>
    </row>
    <row r="69" spans="3:11" x14ac:dyDescent="0.3">
      <c r="C69" s="30"/>
      <c r="D69" s="34"/>
      <c r="E69" s="34"/>
      <c r="F69" s="32"/>
      <c r="G69" s="42"/>
      <c r="H69" s="34"/>
      <c r="I69" s="34"/>
      <c r="J69" s="34"/>
      <c r="K69" s="37"/>
    </row>
    <row r="70" spans="3:11" x14ac:dyDescent="0.3">
      <c r="C70" s="30"/>
      <c r="D70" s="34"/>
      <c r="E70" s="34"/>
      <c r="F70" s="32"/>
      <c r="G70" s="42"/>
      <c r="H70" s="34"/>
      <c r="I70" s="34"/>
      <c r="J70" s="34"/>
      <c r="K70" s="37"/>
    </row>
    <row r="71" spans="3:11" x14ac:dyDescent="0.3">
      <c r="C71" s="30"/>
      <c r="D71" s="34"/>
      <c r="E71" s="34"/>
      <c r="F71" s="32"/>
      <c r="G71" s="42"/>
      <c r="H71" s="34"/>
      <c r="I71" s="34"/>
      <c r="J71" s="34"/>
      <c r="K71" s="37"/>
    </row>
    <row r="72" spans="3:11" x14ac:dyDescent="0.3">
      <c r="C72" s="30"/>
      <c r="D72" s="34"/>
      <c r="E72" s="34"/>
      <c r="F72" s="32"/>
      <c r="G72" s="42"/>
      <c r="H72" s="34"/>
      <c r="I72" s="34"/>
      <c r="J72" s="34"/>
      <c r="K72" s="37"/>
    </row>
    <row r="73" spans="3:11" x14ac:dyDescent="0.3">
      <c r="C73" s="30"/>
      <c r="D73" s="34"/>
      <c r="E73" s="34"/>
      <c r="F73" s="32"/>
      <c r="G73" s="42"/>
      <c r="H73" s="34"/>
      <c r="I73" s="34"/>
      <c r="J73" s="34"/>
      <c r="K73" s="37"/>
    </row>
    <row r="74" spans="3:11" x14ac:dyDescent="0.3">
      <c r="C74" s="30"/>
      <c r="D74" s="34"/>
      <c r="E74" s="34"/>
      <c r="F74" s="32"/>
      <c r="G74" s="42"/>
      <c r="H74" s="34"/>
      <c r="I74" s="34"/>
      <c r="J74" s="34"/>
      <c r="K74" s="37"/>
    </row>
    <row r="75" spans="3:11" x14ac:dyDescent="0.3">
      <c r="C75" s="30"/>
      <c r="D75" s="34"/>
      <c r="E75" s="34"/>
      <c r="F75" s="32"/>
      <c r="G75" s="42"/>
      <c r="H75" s="34"/>
      <c r="I75" s="34"/>
      <c r="J75" s="34"/>
      <c r="K75" s="37"/>
    </row>
    <row r="76" spans="3:11" x14ac:dyDescent="0.3">
      <c r="C76" s="30"/>
      <c r="D76" s="34"/>
      <c r="E76" s="34"/>
      <c r="F76" s="32"/>
      <c r="G76" s="42"/>
      <c r="H76" s="34"/>
      <c r="I76" s="34"/>
      <c r="J76" s="34"/>
      <c r="K76" s="37"/>
    </row>
    <row r="77" spans="3:11" x14ac:dyDescent="0.3">
      <c r="C77" s="30"/>
      <c r="D77" s="34"/>
      <c r="E77" s="34"/>
      <c r="F77" s="32"/>
      <c r="G77" s="42"/>
      <c r="H77" s="34"/>
      <c r="I77" s="34"/>
      <c r="J77" s="34"/>
      <c r="K77" s="37"/>
    </row>
    <row r="78" spans="3:11" x14ac:dyDescent="0.3">
      <c r="C78" s="30"/>
      <c r="D78" s="34"/>
      <c r="E78" s="34"/>
      <c r="F78" s="32"/>
      <c r="G78" s="42"/>
      <c r="H78" s="34"/>
      <c r="I78" s="34"/>
      <c r="J78" s="34"/>
      <c r="K78" s="37"/>
    </row>
    <row r="79" spans="3:11" x14ac:dyDescent="0.3">
      <c r="C79" s="30"/>
      <c r="D79" s="34"/>
      <c r="E79" s="34"/>
      <c r="F79" s="32"/>
      <c r="G79" s="42"/>
      <c r="H79" s="34"/>
      <c r="I79" s="34"/>
      <c r="J79" s="34"/>
      <c r="K79" s="37"/>
    </row>
    <row r="80" spans="3:11" x14ac:dyDescent="0.3">
      <c r="C80" s="30"/>
      <c r="D80" s="34"/>
      <c r="E80" s="34"/>
      <c r="F80" s="32"/>
      <c r="G80" s="42"/>
      <c r="H80" s="34"/>
      <c r="I80" s="34"/>
      <c r="J80" s="34"/>
      <c r="K80" s="37"/>
    </row>
    <row r="81" spans="3:11" x14ac:dyDescent="0.3">
      <c r="C81" s="30"/>
      <c r="D81" s="34"/>
      <c r="E81" s="34"/>
      <c r="F81" s="32"/>
      <c r="G81" s="42"/>
      <c r="H81" s="34"/>
      <c r="I81" s="34"/>
      <c r="J81" s="34"/>
      <c r="K81" s="37"/>
    </row>
    <row r="82" spans="3:11" x14ac:dyDescent="0.3">
      <c r="C82" s="30"/>
      <c r="D82" s="34"/>
      <c r="E82" s="34"/>
      <c r="F82" s="32"/>
      <c r="G82" s="42"/>
      <c r="H82" s="34"/>
      <c r="I82" s="34"/>
      <c r="J82" s="34"/>
      <c r="K82" s="37"/>
    </row>
    <row r="83" spans="3:11" x14ac:dyDescent="0.3">
      <c r="C83" s="30"/>
      <c r="D83" s="34"/>
      <c r="E83" s="34"/>
      <c r="F83" s="32"/>
      <c r="G83" s="42"/>
      <c r="H83" s="34"/>
      <c r="I83" s="34"/>
      <c r="J83" s="34"/>
      <c r="K83" s="37"/>
    </row>
    <row r="84" spans="3:11" x14ac:dyDescent="0.3">
      <c r="C84" s="30"/>
      <c r="D84" s="34"/>
      <c r="E84" s="34"/>
      <c r="F84" s="32"/>
      <c r="G84" s="42"/>
      <c r="H84" s="34"/>
      <c r="I84" s="34"/>
      <c r="J84" s="34"/>
      <c r="K84" s="37"/>
    </row>
    <row r="85" spans="3:11" x14ac:dyDescent="0.3">
      <c r="C85" s="30"/>
      <c r="D85" s="34"/>
      <c r="E85" s="34"/>
      <c r="F85" s="32"/>
      <c r="G85" s="42"/>
      <c r="H85" s="34"/>
      <c r="I85" s="34"/>
      <c r="J85" s="34"/>
      <c r="K85" s="37"/>
    </row>
    <row r="86" spans="3:11" x14ac:dyDescent="0.3">
      <c r="C86" s="30"/>
      <c r="D86" s="34"/>
      <c r="E86" s="34"/>
      <c r="F86" s="32"/>
      <c r="G86" s="42"/>
      <c r="H86" s="34"/>
      <c r="I86" s="34"/>
      <c r="J86" s="34"/>
      <c r="K86" s="37"/>
    </row>
    <row r="87" spans="3:11" x14ac:dyDescent="0.3">
      <c r="C87" s="30"/>
      <c r="D87" s="34"/>
      <c r="E87" s="34"/>
      <c r="F87" s="32"/>
      <c r="G87" s="42"/>
      <c r="H87" s="34"/>
      <c r="I87" s="34"/>
      <c r="J87" s="34"/>
      <c r="K87" s="37"/>
    </row>
    <row r="88" spans="3:11" x14ac:dyDescent="0.3">
      <c r="C88" s="30"/>
      <c r="D88" s="34"/>
      <c r="E88" s="34"/>
      <c r="F88" s="32"/>
      <c r="G88" s="42"/>
      <c r="H88" s="34"/>
      <c r="I88" s="34"/>
      <c r="J88" s="34"/>
      <c r="K88" s="37"/>
    </row>
    <row r="89" spans="3:11" x14ac:dyDescent="0.3">
      <c r="C89" s="30"/>
      <c r="D89" s="34"/>
      <c r="E89" s="34"/>
      <c r="F89" s="32"/>
      <c r="G89" s="42"/>
      <c r="H89" s="34"/>
      <c r="I89" s="34"/>
      <c r="J89" s="34"/>
      <c r="K89" s="37"/>
    </row>
    <row r="90" spans="3:11" x14ac:dyDescent="0.3">
      <c r="C90" s="30"/>
      <c r="D90" s="34"/>
      <c r="E90" s="34"/>
      <c r="F90" s="32"/>
      <c r="G90" s="42"/>
      <c r="H90" s="34"/>
      <c r="I90" s="34"/>
      <c r="J90" s="34"/>
      <c r="K90" s="37"/>
    </row>
    <row r="91" spans="3:11" x14ac:dyDescent="0.3">
      <c r="C91" s="30"/>
      <c r="D91" s="34"/>
      <c r="E91" s="34"/>
      <c r="F91" s="32"/>
      <c r="G91" s="42"/>
      <c r="H91" s="34"/>
      <c r="I91" s="34"/>
      <c r="J91" s="34"/>
      <c r="K91" s="37"/>
    </row>
    <row r="92" spans="3:11" x14ac:dyDescent="0.3">
      <c r="C92" s="30"/>
      <c r="D92" s="34"/>
      <c r="E92" s="34"/>
      <c r="F92" s="32"/>
      <c r="G92" s="42"/>
      <c r="H92" s="34"/>
      <c r="I92" s="34"/>
      <c r="J92" s="34"/>
      <c r="K92" s="37"/>
    </row>
    <row r="93" spans="3:11" x14ac:dyDescent="0.3">
      <c r="C93" s="30"/>
      <c r="D93" s="34"/>
      <c r="E93" s="34"/>
      <c r="F93" s="32"/>
      <c r="G93" s="42"/>
      <c r="H93" s="34"/>
      <c r="I93" s="34"/>
      <c r="J93" s="34"/>
      <c r="K93" s="37"/>
    </row>
    <row r="94" spans="3:11" x14ac:dyDescent="0.3">
      <c r="C94" s="30"/>
      <c r="D94" s="34"/>
      <c r="E94" s="34"/>
      <c r="F94" s="32"/>
      <c r="G94" s="42"/>
      <c r="H94" s="34"/>
      <c r="I94" s="34"/>
      <c r="J94" s="34"/>
      <c r="K94" s="60"/>
    </row>
    <row r="95" spans="3:11" x14ac:dyDescent="0.3">
      <c r="C95" s="30"/>
      <c r="D95" s="34"/>
      <c r="E95" s="34"/>
      <c r="F95" s="32"/>
      <c r="G95" s="42"/>
      <c r="H95" s="34"/>
      <c r="I95" s="34"/>
      <c r="J95" s="34"/>
      <c r="K95" s="37"/>
    </row>
    <row r="96" spans="3:11" x14ac:dyDescent="0.3">
      <c r="C96" s="30"/>
      <c r="D96" s="34"/>
      <c r="E96" s="34"/>
      <c r="F96" s="32"/>
      <c r="G96" s="42"/>
      <c r="H96" s="34"/>
      <c r="I96" s="34"/>
      <c r="J96" s="34"/>
      <c r="K96" s="37"/>
    </row>
    <row r="97" spans="3:11" x14ac:dyDescent="0.3">
      <c r="C97" s="30"/>
      <c r="D97" s="34"/>
      <c r="E97" s="34"/>
      <c r="F97" s="32"/>
      <c r="G97" s="42"/>
      <c r="H97" s="34"/>
      <c r="I97" s="34"/>
      <c r="J97" s="34"/>
      <c r="K97" s="37"/>
    </row>
    <row r="98" spans="3:11" x14ac:dyDescent="0.3">
      <c r="C98" s="30"/>
      <c r="D98" s="34"/>
      <c r="E98" s="34"/>
      <c r="F98" s="32"/>
      <c r="G98" s="42"/>
      <c r="H98" s="34"/>
      <c r="I98" s="34"/>
      <c r="J98" s="34"/>
      <c r="K98" s="37"/>
    </row>
    <row r="99" spans="3:11" x14ac:dyDescent="0.3">
      <c r="C99" s="30"/>
      <c r="D99" s="34"/>
      <c r="E99" s="34"/>
      <c r="F99" s="32"/>
      <c r="G99" s="42"/>
      <c r="H99" s="34"/>
      <c r="I99" s="34"/>
      <c r="J99" s="34"/>
      <c r="K99" s="37"/>
    </row>
    <row r="100" spans="3:11" x14ac:dyDescent="0.3">
      <c r="C100" s="30"/>
      <c r="D100" s="34"/>
      <c r="E100" s="34"/>
      <c r="F100" s="32"/>
      <c r="G100" s="42"/>
      <c r="H100" s="34"/>
      <c r="I100" s="34"/>
      <c r="J100" s="34"/>
      <c r="K100" s="37"/>
    </row>
    <row r="101" spans="3:11" x14ac:dyDescent="0.3">
      <c r="C101" s="61"/>
      <c r="D101" s="34"/>
      <c r="E101" s="34"/>
      <c r="F101" s="32"/>
      <c r="G101" s="42"/>
      <c r="H101" s="34"/>
      <c r="I101" s="34"/>
      <c r="J101" s="34"/>
      <c r="K101" s="37"/>
    </row>
    <row r="102" spans="3:11" x14ac:dyDescent="0.3">
      <c r="C102" s="30"/>
      <c r="D102" s="34"/>
      <c r="E102" s="34"/>
      <c r="F102" s="32"/>
      <c r="G102" s="42"/>
      <c r="H102" s="34"/>
      <c r="I102" s="34"/>
      <c r="J102" s="34"/>
      <c r="K102" s="37"/>
    </row>
    <row r="103" spans="3:11" x14ac:dyDescent="0.3">
      <c r="C103" s="30"/>
      <c r="D103" s="31"/>
      <c r="E103" s="45"/>
      <c r="F103" s="32"/>
      <c r="G103" s="42"/>
      <c r="H103" s="34"/>
      <c r="I103" s="34"/>
      <c r="J103" s="34"/>
      <c r="K103" s="37"/>
    </row>
    <row r="104" spans="3:11" x14ac:dyDescent="0.3">
      <c r="C104" s="30"/>
      <c r="D104" s="31"/>
      <c r="E104" s="45"/>
      <c r="F104" s="32"/>
      <c r="G104" s="33"/>
      <c r="H104" s="45"/>
      <c r="I104" s="45"/>
      <c r="J104" s="34"/>
      <c r="K104" s="37"/>
    </row>
    <row r="105" spans="3:11" x14ac:dyDescent="0.3">
      <c r="C105" s="30"/>
      <c r="D105" s="34"/>
      <c r="E105" s="34"/>
      <c r="F105" s="32"/>
      <c r="G105" s="42"/>
      <c r="H105" s="34"/>
      <c r="I105" s="34"/>
      <c r="J105" s="34"/>
      <c r="K105" s="37"/>
    </row>
    <row r="106" spans="3:11" x14ac:dyDescent="0.3">
      <c r="C106" s="30"/>
      <c r="D106" s="34"/>
      <c r="E106" s="34"/>
      <c r="F106" s="32"/>
      <c r="G106" s="42"/>
      <c r="H106" s="34"/>
      <c r="I106" s="34"/>
      <c r="J106" s="34"/>
      <c r="K106" s="37"/>
    </row>
    <row r="107" spans="3:11" x14ac:dyDescent="0.3">
      <c r="C107" s="30"/>
      <c r="D107" s="34"/>
      <c r="E107" s="34"/>
      <c r="F107" s="32"/>
      <c r="G107" s="42"/>
      <c r="H107" s="34"/>
      <c r="I107" s="34"/>
      <c r="J107" s="34"/>
      <c r="K107" s="37"/>
    </row>
    <row r="108" spans="3:11" x14ac:dyDescent="0.3">
      <c r="C108" s="30"/>
      <c r="D108" s="34"/>
      <c r="E108" s="34"/>
      <c r="F108" s="32"/>
      <c r="G108" s="42"/>
      <c r="H108" s="34"/>
      <c r="I108" s="34"/>
      <c r="J108" s="34"/>
      <c r="K108" s="37"/>
    </row>
    <row r="109" spans="3:11" x14ac:dyDescent="0.3">
      <c r="C109" s="30"/>
      <c r="D109" s="34"/>
      <c r="E109" s="34"/>
      <c r="F109" s="32"/>
      <c r="G109" s="42"/>
      <c r="H109" s="34"/>
      <c r="I109" s="34"/>
      <c r="J109" s="34"/>
      <c r="K109" s="37"/>
    </row>
    <row r="110" spans="3:11" x14ac:dyDescent="0.3">
      <c r="C110" s="30"/>
      <c r="D110" s="34"/>
      <c r="E110" s="34"/>
      <c r="F110" s="32"/>
      <c r="G110" s="42"/>
      <c r="H110" s="34"/>
      <c r="I110" s="34"/>
      <c r="J110" s="34"/>
      <c r="K110" s="37"/>
    </row>
    <row r="111" spans="3:11" x14ac:dyDescent="0.3">
      <c r="C111" s="30"/>
      <c r="D111" s="34"/>
      <c r="E111" s="34"/>
      <c r="F111" s="32"/>
      <c r="G111" s="42"/>
      <c r="H111" s="34"/>
      <c r="I111" s="34"/>
      <c r="J111" s="34"/>
      <c r="K111" s="37"/>
    </row>
    <row r="112" spans="3:11" x14ac:dyDescent="0.3">
      <c r="C112" s="30"/>
      <c r="D112" s="34"/>
      <c r="E112" s="34"/>
      <c r="F112" s="32"/>
      <c r="G112" s="42"/>
      <c r="H112" s="34"/>
      <c r="I112" s="34"/>
      <c r="J112" s="34"/>
      <c r="K112" s="37"/>
    </row>
    <row r="113" spans="3:11" x14ac:dyDescent="0.3">
      <c r="C113" s="30"/>
      <c r="D113" s="34"/>
      <c r="E113" s="34"/>
      <c r="F113" s="32"/>
      <c r="G113" s="42"/>
      <c r="H113" s="34"/>
      <c r="I113" s="34"/>
      <c r="J113" s="34"/>
      <c r="K113" s="37"/>
    </row>
    <row r="114" spans="3:11" x14ac:dyDescent="0.3">
      <c r="C114" s="30"/>
      <c r="D114" s="34"/>
      <c r="E114" s="34"/>
      <c r="F114" s="32"/>
      <c r="G114" s="42"/>
      <c r="H114" s="34"/>
      <c r="I114" s="34"/>
      <c r="J114" s="34"/>
      <c r="K114" s="37"/>
    </row>
    <row r="115" spans="3:11" x14ac:dyDescent="0.3">
      <c r="C115" s="30"/>
      <c r="D115" s="34"/>
      <c r="E115" s="34"/>
      <c r="F115" s="32"/>
      <c r="G115" s="42"/>
      <c r="H115" s="34"/>
      <c r="I115" s="34"/>
      <c r="J115" s="34"/>
      <c r="K115" s="37"/>
    </row>
    <row r="116" spans="3:11" x14ac:dyDescent="0.3">
      <c r="C116" s="30"/>
      <c r="D116" s="34"/>
      <c r="E116" s="34"/>
      <c r="F116" s="32"/>
      <c r="G116" s="42"/>
      <c r="H116" s="34"/>
      <c r="I116" s="34"/>
      <c r="J116" s="34"/>
      <c r="K116" s="37"/>
    </row>
    <row r="117" spans="3:11" x14ac:dyDescent="0.3">
      <c r="C117" s="30"/>
      <c r="D117" s="34"/>
      <c r="E117" s="34"/>
      <c r="F117" s="32"/>
      <c r="G117" s="42"/>
      <c r="H117" s="34"/>
      <c r="I117" s="34"/>
      <c r="J117" s="34"/>
      <c r="K117" s="37"/>
    </row>
    <row r="118" spans="3:11" x14ac:dyDescent="0.3">
      <c r="C118" s="30"/>
      <c r="D118" s="34"/>
      <c r="E118" s="34"/>
      <c r="F118" s="32"/>
      <c r="G118" s="42"/>
      <c r="H118" s="34"/>
      <c r="I118" s="34"/>
      <c r="J118" s="34"/>
      <c r="K118" s="37"/>
    </row>
    <row r="119" spans="3:11" x14ac:dyDescent="0.3">
      <c r="C119" s="30"/>
      <c r="D119" s="34"/>
      <c r="E119" s="34"/>
      <c r="F119" s="32"/>
      <c r="G119" s="42"/>
      <c r="H119" s="34"/>
      <c r="I119" s="34"/>
      <c r="J119" s="34"/>
      <c r="K119" s="37"/>
    </row>
    <row r="120" spans="3:11" x14ac:dyDescent="0.3">
      <c r="C120" s="30"/>
      <c r="D120" s="34"/>
      <c r="E120" s="34"/>
      <c r="F120" s="32"/>
      <c r="G120" s="42"/>
      <c r="H120" s="34"/>
      <c r="I120" s="34"/>
      <c r="J120" s="34"/>
      <c r="K120" s="37"/>
    </row>
    <row r="121" spans="3:11" x14ac:dyDescent="0.3">
      <c r="C121" s="30"/>
      <c r="D121" s="34"/>
      <c r="E121" s="34"/>
      <c r="F121" s="32"/>
      <c r="G121" s="42"/>
      <c r="H121" s="34"/>
      <c r="I121" s="34"/>
      <c r="J121" s="34"/>
      <c r="K121" s="37"/>
    </row>
    <row r="122" spans="3:11" x14ac:dyDescent="0.3">
      <c r="C122" s="30"/>
      <c r="D122" s="34"/>
      <c r="E122" s="34"/>
      <c r="F122" s="32"/>
      <c r="G122" s="42"/>
      <c r="H122" s="34"/>
      <c r="I122" s="34"/>
      <c r="J122" s="34"/>
      <c r="K122" s="37"/>
    </row>
    <row r="123" spans="3:11" x14ac:dyDescent="0.3">
      <c r="C123" s="30"/>
      <c r="D123" s="34"/>
      <c r="E123" s="34"/>
      <c r="F123" s="32"/>
      <c r="G123" s="42"/>
      <c r="H123" s="34"/>
      <c r="I123" s="34"/>
      <c r="J123" s="34"/>
      <c r="K123" s="37"/>
    </row>
    <row r="124" spans="3:11" x14ac:dyDescent="0.3">
      <c r="C124" s="30"/>
      <c r="D124" s="34"/>
      <c r="E124" s="34"/>
      <c r="F124" s="32"/>
      <c r="G124" s="42"/>
      <c r="H124" s="34"/>
      <c r="I124" s="34"/>
      <c r="J124" s="34"/>
      <c r="K124" s="37"/>
    </row>
    <row r="125" spans="3:11" x14ac:dyDescent="0.3">
      <c r="C125" s="30"/>
      <c r="D125" s="34"/>
      <c r="E125" s="34"/>
      <c r="F125" s="32"/>
      <c r="G125" s="42"/>
      <c r="H125" s="34"/>
      <c r="I125" s="34"/>
      <c r="J125" s="34"/>
      <c r="K125" s="37"/>
    </row>
    <row r="126" spans="3:11" x14ac:dyDescent="0.3">
      <c r="C126" s="30"/>
      <c r="D126" s="34"/>
      <c r="E126" s="34"/>
      <c r="F126" s="32"/>
      <c r="G126" s="42"/>
      <c r="H126" s="34"/>
      <c r="I126" s="34"/>
      <c r="J126" s="34"/>
      <c r="K126" s="37"/>
    </row>
    <row r="127" spans="3:11" x14ac:dyDescent="0.3">
      <c r="C127" s="30"/>
      <c r="D127" s="34"/>
      <c r="E127" s="34"/>
      <c r="F127" s="32"/>
      <c r="G127" s="42"/>
      <c r="H127" s="34"/>
      <c r="I127" s="34"/>
      <c r="J127" s="34"/>
      <c r="K127" s="37"/>
    </row>
    <row r="128" spans="3:11" x14ac:dyDescent="0.3">
      <c r="C128" s="30"/>
      <c r="D128" s="34"/>
      <c r="E128" s="34"/>
      <c r="F128" s="32"/>
      <c r="G128" s="42"/>
      <c r="H128" s="34"/>
      <c r="I128" s="34"/>
      <c r="J128" s="34"/>
      <c r="K128" s="37"/>
    </row>
    <row r="129" spans="3:11" x14ac:dyDescent="0.3">
      <c r="C129" s="30"/>
      <c r="D129" s="34"/>
      <c r="E129" s="34"/>
      <c r="F129" s="32"/>
      <c r="G129" s="42"/>
      <c r="H129" s="34"/>
      <c r="I129" s="34"/>
      <c r="J129" s="34"/>
      <c r="K129" s="37"/>
    </row>
    <row r="130" spans="3:11" x14ac:dyDescent="0.3">
      <c r="C130" s="30"/>
      <c r="D130" s="34"/>
      <c r="E130" s="34"/>
      <c r="F130" s="32"/>
      <c r="G130" s="42"/>
      <c r="H130" s="34"/>
      <c r="I130" s="34"/>
      <c r="J130" s="34"/>
      <c r="K130" s="37"/>
    </row>
    <row r="131" spans="3:11" x14ac:dyDescent="0.3">
      <c r="C131" s="30"/>
      <c r="D131" s="34"/>
      <c r="E131" s="34"/>
      <c r="F131" s="32"/>
      <c r="G131" s="42"/>
      <c r="H131" s="34"/>
      <c r="I131" s="34"/>
      <c r="J131" s="34"/>
      <c r="K131" s="37"/>
    </row>
    <row r="132" spans="3:11" x14ac:dyDescent="0.3">
      <c r="C132" s="30"/>
      <c r="D132" s="34"/>
      <c r="E132" s="34"/>
      <c r="F132" s="32"/>
      <c r="G132" s="42"/>
      <c r="H132" s="34"/>
      <c r="I132" s="34"/>
      <c r="J132" s="34"/>
      <c r="K132" s="37"/>
    </row>
    <row r="133" spans="3:11" x14ac:dyDescent="0.3">
      <c r="C133" s="30"/>
      <c r="D133" s="34"/>
      <c r="E133" s="34"/>
      <c r="F133" s="32"/>
      <c r="G133" s="42"/>
      <c r="H133" s="34"/>
      <c r="I133" s="34"/>
      <c r="J133" s="34"/>
      <c r="K133" s="37"/>
    </row>
    <row r="134" spans="3:11" x14ac:dyDescent="0.3">
      <c r="C134" s="30"/>
      <c r="D134" s="34"/>
      <c r="E134" s="34"/>
      <c r="F134" s="32"/>
      <c r="G134" s="42"/>
      <c r="H134" s="34"/>
      <c r="I134" s="34"/>
      <c r="J134" s="34"/>
      <c r="K134" s="37"/>
    </row>
    <row r="135" spans="3:11" x14ac:dyDescent="0.3">
      <c r="C135" s="30"/>
      <c r="D135" s="34"/>
      <c r="E135" s="34"/>
      <c r="F135" s="32"/>
      <c r="G135" s="42"/>
      <c r="H135" s="34"/>
      <c r="I135" s="34"/>
      <c r="J135" s="34"/>
      <c r="K135" s="37"/>
    </row>
    <row r="136" spans="3:11" x14ac:dyDescent="0.3">
      <c r="C136" s="30"/>
      <c r="D136" s="34"/>
      <c r="E136" s="34"/>
      <c r="F136" s="32"/>
      <c r="G136" s="42"/>
      <c r="H136" s="34"/>
      <c r="I136" s="34"/>
      <c r="J136" s="34"/>
      <c r="K136" s="37"/>
    </row>
    <row r="137" spans="3:11" x14ac:dyDescent="0.3">
      <c r="C137" s="30"/>
      <c r="D137" s="34"/>
      <c r="E137" s="34"/>
      <c r="F137" s="32"/>
      <c r="G137" s="42"/>
      <c r="H137" s="34"/>
      <c r="I137" s="34"/>
      <c r="J137" s="34"/>
      <c r="K137" s="37"/>
    </row>
    <row r="138" spans="3:11" x14ac:dyDescent="0.3">
      <c r="C138" s="30"/>
      <c r="D138" s="34"/>
      <c r="E138" s="34"/>
      <c r="F138" s="32"/>
      <c r="G138" s="42"/>
      <c r="H138" s="34"/>
      <c r="I138" s="34"/>
      <c r="J138" s="34"/>
      <c r="K138" s="37"/>
    </row>
    <row r="139" spans="3:11" x14ac:dyDescent="0.3">
      <c r="C139" s="30"/>
      <c r="D139" s="34"/>
      <c r="E139" s="34"/>
      <c r="F139" s="32"/>
      <c r="G139" s="42"/>
      <c r="H139" s="34"/>
      <c r="I139" s="34"/>
      <c r="J139" s="34"/>
      <c r="K139" s="37"/>
    </row>
    <row r="140" spans="3:11" x14ac:dyDescent="0.3">
      <c r="C140" s="30"/>
      <c r="D140" s="34"/>
      <c r="E140" s="34"/>
      <c r="F140" s="32"/>
      <c r="G140" s="42"/>
      <c r="H140" s="34"/>
      <c r="I140" s="34"/>
      <c r="J140" s="34"/>
      <c r="K140" s="37"/>
    </row>
    <row r="141" spans="3:11" x14ac:dyDescent="0.3">
      <c r="C141" s="30"/>
      <c r="D141" s="34"/>
      <c r="E141" s="34"/>
      <c r="F141" s="32"/>
      <c r="G141" s="42"/>
      <c r="H141" s="34"/>
      <c r="I141" s="34"/>
      <c r="J141" s="34"/>
      <c r="K141" s="37"/>
    </row>
    <row r="142" spans="3:11" x14ac:dyDescent="0.3">
      <c r="C142" s="30"/>
      <c r="D142" s="34"/>
      <c r="E142" s="34"/>
      <c r="F142" s="32"/>
      <c r="G142" s="42"/>
      <c r="H142" s="34"/>
      <c r="I142" s="34"/>
      <c r="J142" s="34"/>
      <c r="K142" s="37"/>
    </row>
    <row r="143" spans="3:11" x14ac:dyDescent="0.3">
      <c r="C143" s="30"/>
      <c r="D143" s="34"/>
      <c r="E143" s="34"/>
      <c r="F143" s="32"/>
      <c r="G143" s="42"/>
      <c r="H143" s="34"/>
      <c r="I143" s="34"/>
      <c r="J143" s="34"/>
      <c r="K143" s="37"/>
    </row>
    <row r="144" spans="3:11" x14ac:dyDescent="0.3">
      <c r="C144" s="30"/>
      <c r="D144" s="34"/>
      <c r="E144" s="34"/>
      <c r="F144" s="32"/>
      <c r="G144" s="42"/>
      <c r="H144" s="34"/>
      <c r="I144" s="34"/>
      <c r="J144" s="34"/>
      <c r="K144" s="37"/>
    </row>
    <row r="145" spans="3:11" x14ac:dyDescent="0.3">
      <c r="C145" s="30"/>
      <c r="D145" s="34"/>
      <c r="E145" s="34"/>
      <c r="F145" s="32"/>
      <c r="G145" s="42"/>
      <c r="H145" s="34"/>
      <c r="I145" s="34"/>
      <c r="J145" s="34"/>
      <c r="K145" s="37"/>
    </row>
    <row r="146" spans="3:11" x14ac:dyDescent="0.3">
      <c r="C146" s="30"/>
      <c r="D146" s="34"/>
      <c r="E146" s="34"/>
      <c r="F146" s="32"/>
      <c r="G146" s="42"/>
      <c r="H146" s="34"/>
      <c r="I146" s="34"/>
      <c r="J146" s="34"/>
      <c r="K146" s="37"/>
    </row>
    <row r="147" spans="3:11" x14ac:dyDescent="0.3">
      <c r="C147" s="30"/>
      <c r="D147" s="34"/>
      <c r="E147" s="34"/>
      <c r="F147" s="32"/>
      <c r="G147" s="42"/>
      <c r="H147" s="34"/>
      <c r="I147" s="34"/>
      <c r="J147" s="34"/>
      <c r="K147" s="37"/>
    </row>
    <row r="148" spans="3:11" x14ac:dyDescent="0.3">
      <c r="C148" s="30"/>
      <c r="D148" s="34"/>
      <c r="E148" s="34"/>
      <c r="F148" s="32"/>
      <c r="G148" s="42"/>
      <c r="H148" s="34"/>
      <c r="I148" s="34"/>
      <c r="J148" s="34"/>
      <c r="K148" s="37"/>
    </row>
    <row r="149" spans="3:11" x14ac:dyDescent="0.3">
      <c r="C149" s="30"/>
      <c r="D149" s="34"/>
      <c r="E149" s="34"/>
      <c r="F149" s="32"/>
      <c r="G149" s="42"/>
      <c r="H149" s="34"/>
      <c r="I149" s="34"/>
      <c r="J149" s="34"/>
      <c r="K149" s="37"/>
    </row>
    <row r="150" spans="3:11" x14ac:dyDescent="0.3">
      <c r="C150" s="30"/>
      <c r="D150" s="34"/>
      <c r="E150" s="34"/>
      <c r="F150" s="32"/>
      <c r="G150" s="42"/>
      <c r="H150" s="34"/>
      <c r="I150" s="34"/>
      <c r="J150" s="34"/>
      <c r="K150" s="37"/>
    </row>
    <row r="151" spans="3:11" x14ac:dyDescent="0.3">
      <c r="C151" s="30"/>
      <c r="D151" s="34"/>
      <c r="E151" s="34"/>
      <c r="F151" s="32"/>
      <c r="G151" s="42"/>
      <c r="H151" s="34"/>
      <c r="I151" s="34"/>
      <c r="J151" s="34"/>
      <c r="K151" s="37"/>
    </row>
    <row r="152" spans="3:11" x14ac:dyDescent="0.3">
      <c r="C152" s="30"/>
      <c r="D152" s="34"/>
      <c r="E152" s="34"/>
      <c r="F152" s="32"/>
      <c r="G152" s="42"/>
      <c r="H152" s="34"/>
      <c r="I152" s="34"/>
      <c r="J152" s="34"/>
      <c r="K152" s="37"/>
    </row>
    <row r="153" spans="3:11" x14ac:dyDescent="0.3">
      <c r="C153" s="30"/>
      <c r="D153" s="34"/>
      <c r="E153" s="34"/>
      <c r="F153" s="32"/>
      <c r="G153" s="42"/>
      <c r="H153" s="34"/>
      <c r="I153" s="34"/>
      <c r="J153" s="34"/>
      <c r="K153" s="37"/>
    </row>
    <row r="154" spans="3:11" x14ac:dyDescent="0.3">
      <c r="C154" s="30"/>
      <c r="D154" s="34"/>
      <c r="E154" s="34"/>
      <c r="F154" s="32"/>
      <c r="G154" s="42"/>
      <c r="H154" s="34"/>
      <c r="I154" s="34"/>
      <c r="J154" s="34"/>
      <c r="K154" s="37"/>
    </row>
    <row r="155" spans="3:11" x14ac:dyDescent="0.3">
      <c r="C155" s="30"/>
      <c r="D155" s="34"/>
      <c r="E155" s="34"/>
      <c r="F155" s="32"/>
      <c r="G155" s="42"/>
      <c r="H155" s="34"/>
      <c r="I155" s="34"/>
      <c r="J155" s="34"/>
      <c r="K155" s="37"/>
    </row>
    <row r="156" spans="3:11" x14ac:dyDescent="0.3">
      <c r="C156" s="30"/>
      <c r="D156" s="34"/>
      <c r="E156" s="34"/>
      <c r="F156" s="32"/>
      <c r="G156" s="42"/>
      <c r="H156" s="34"/>
      <c r="I156" s="34"/>
      <c r="J156" s="34"/>
      <c r="K156" s="37"/>
    </row>
    <row r="157" spans="3:11" x14ac:dyDescent="0.3">
      <c r="C157" s="30"/>
      <c r="D157" s="34"/>
      <c r="E157" s="34"/>
      <c r="F157" s="32"/>
      <c r="G157" s="42"/>
      <c r="H157" s="34"/>
      <c r="I157" s="34"/>
      <c r="J157" s="34"/>
      <c r="K157" s="37"/>
    </row>
    <row r="158" spans="3:11" x14ac:dyDescent="0.3">
      <c r="C158" s="30"/>
      <c r="D158" s="34"/>
      <c r="E158" s="34"/>
      <c r="F158" s="32"/>
      <c r="G158" s="42"/>
      <c r="H158" s="34"/>
      <c r="I158" s="34"/>
      <c r="J158" s="34"/>
      <c r="K158" s="37"/>
    </row>
    <row r="159" spans="3:11" x14ac:dyDescent="0.3">
      <c r="C159" s="30"/>
      <c r="D159" s="34"/>
      <c r="E159" s="34"/>
      <c r="F159" s="32"/>
      <c r="G159" s="42"/>
      <c r="H159" s="34"/>
      <c r="I159" s="34"/>
      <c r="J159" s="34"/>
      <c r="K159" s="37"/>
    </row>
    <row r="160" spans="3:11" x14ac:dyDescent="0.3">
      <c r="C160" s="30"/>
      <c r="D160" s="34"/>
      <c r="E160" s="34"/>
      <c r="F160" s="32"/>
      <c r="G160" s="42"/>
      <c r="H160" s="34"/>
      <c r="I160" s="34"/>
      <c r="J160" s="34"/>
      <c r="K160" s="37"/>
    </row>
    <row r="161" spans="3:11" x14ac:dyDescent="0.3">
      <c r="C161" s="30"/>
      <c r="D161" s="34"/>
      <c r="E161" s="34"/>
      <c r="F161" s="32"/>
      <c r="G161" s="42"/>
      <c r="H161" s="34"/>
      <c r="I161" s="34"/>
      <c r="J161" s="34"/>
      <c r="K161" s="37"/>
    </row>
    <row r="162" spans="3:11" x14ac:dyDescent="0.3">
      <c r="C162" s="30"/>
      <c r="D162" s="34"/>
      <c r="E162" s="34"/>
      <c r="F162" s="32"/>
      <c r="G162" s="42"/>
      <c r="H162" s="34"/>
      <c r="I162" s="34"/>
      <c r="J162" s="34"/>
      <c r="K162" s="37"/>
    </row>
    <row r="163" spans="3:11" x14ac:dyDescent="0.3">
      <c r="C163" s="30"/>
      <c r="D163" s="34"/>
      <c r="E163" s="34"/>
      <c r="F163" s="32"/>
      <c r="G163" s="42"/>
      <c r="H163" s="34"/>
      <c r="I163" s="34"/>
      <c r="J163" s="34"/>
      <c r="K163" s="37"/>
    </row>
    <row r="164" spans="3:11" x14ac:dyDescent="0.3">
      <c r="C164" s="30"/>
      <c r="D164" s="34"/>
      <c r="E164" s="34"/>
      <c r="F164" s="32"/>
      <c r="G164" s="42"/>
      <c r="H164" s="34"/>
      <c r="I164" s="34"/>
      <c r="J164" s="34"/>
      <c r="K164" s="37"/>
    </row>
    <row r="165" spans="3:11" x14ac:dyDescent="0.3">
      <c r="C165" s="30"/>
      <c r="D165" s="34"/>
      <c r="E165" s="34"/>
      <c r="F165" s="32"/>
      <c r="G165" s="42"/>
      <c r="H165" s="34"/>
      <c r="I165" s="34"/>
      <c r="J165" s="34"/>
      <c r="K165" s="37"/>
    </row>
    <row r="166" spans="3:11" x14ac:dyDescent="0.3">
      <c r="C166" s="30"/>
      <c r="D166" s="34"/>
      <c r="E166" s="34"/>
      <c r="F166" s="32"/>
      <c r="G166" s="42"/>
      <c r="H166" s="34"/>
      <c r="I166" s="34"/>
      <c r="J166" s="34"/>
      <c r="K166" s="37"/>
    </row>
    <row r="167" spans="3:11" x14ac:dyDescent="0.3">
      <c r="C167" s="30"/>
      <c r="D167" s="34"/>
      <c r="E167" s="34"/>
      <c r="F167" s="32"/>
      <c r="G167" s="42"/>
      <c r="H167" s="34"/>
      <c r="I167" s="34"/>
      <c r="J167" s="34"/>
      <c r="K167" s="37"/>
    </row>
    <row r="168" spans="3:11" x14ac:dyDescent="0.3">
      <c r="C168" s="30"/>
      <c r="D168" s="34"/>
      <c r="E168" s="34"/>
      <c r="F168" s="32"/>
      <c r="G168" s="42"/>
      <c r="H168" s="34"/>
      <c r="I168" s="34"/>
      <c r="J168" s="34"/>
      <c r="K168" s="37"/>
    </row>
    <row r="169" spans="3:11" x14ac:dyDescent="0.3">
      <c r="C169" s="30"/>
      <c r="D169" s="34"/>
      <c r="E169" s="34"/>
      <c r="F169" s="32"/>
      <c r="G169" s="42"/>
      <c r="H169" s="34"/>
      <c r="I169" s="34"/>
      <c r="J169" s="34"/>
      <c r="K169" s="37"/>
    </row>
    <row r="170" spans="3:11" x14ac:dyDescent="0.3">
      <c r="C170" s="30"/>
      <c r="D170" s="34"/>
      <c r="E170" s="34"/>
      <c r="F170" s="32"/>
      <c r="G170" s="42"/>
      <c r="H170" s="34"/>
      <c r="I170" s="34"/>
      <c r="J170" s="34"/>
      <c r="K170" s="37"/>
    </row>
    <row r="171" spans="3:11" x14ac:dyDescent="0.3">
      <c r="C171" s="30"/>
      <c r="D171" s="34"/>
      <c r="E171" s="34"/>
      <c r="F171" s="32"/>
      <c r="G171" s="42"/>
      <c r="H171" s="34"/>
      <c r="I171" s="34"/>
      <c r="J171" s="34"/>
      <c r="K171" s="37"/>
    </row>
    <row r="172" spans="3:11" x14ac:dyDescent="0.3">
      <c r="C172" s="30"/>
      <c r="D172" s="34"/>
      <c r="E172" s="34"/>
      <c r="F172" s="32"/>
      <c r="G172" s="42"/>
      <c r="H172" s="34"/>
      <c r="I172" s="34"/>
      <c r="J172" s="34"/>
      <c r="K172" s="37"/>
    </row>
    <row r="173" spans="3:11" x14ac:dyDescent="0.3">
      <c r="C173" s="30"/>
      <c r="D173" s="34"/>
      <c r="E173" s="34"/>
      <c r="F173" s="32"/>
      <c r="G173" s="42"/>
      <c r="H173" s="34"/>
      <c r="I173" s="34"/>
      <c r="J173" s="34"/>
      <c r="K173" s="37"/>
    </row>
    <row r="174" spans="3:11" x14ac:dyDescent="0.3">
      <c r="C174" s="30"/>
      <c r="D174" s="34"/>
      <c r="E174" s="34"/>
      <c r="F174" s="32"/>
      <c r="G174" s="42"/>
      <c r="H174" s="34"/>
      <c r="I174" s="34"/>
      <c r="J174" s="34"/>
      <c r="K174" s="37"/>
    </row>
    <row r="175" spans="3:11" x14ac:dyDescent="0.3">
      <c r="C175" s="30"/>
      <c r="D175" s="34"/>
      <c r="E175" s="34"/>
      <c r="F175" s="32"/>
      <c r="G175" s="42"/>
      <c r="H175" s="34"/>
      <c r="I175" s="34"/>
      <c r="J175" s="34"/>
      <c r="K175" s="37"/>
    </row>
    <row r="176" spans="3:11" x14ac:dyDescent="0.3">
      <c r="C176" s="30"/>
      <c r="D176" s="34"/>
      <c r="E176" s="34"/>
      <c r="F176" s="32"/>
      <c r="G176" s="42"/>
      <c r="H176" s="34"/>
      <c r="I176" s="34"/>
      <c r="J176" s="34"/>
      <c r="K176" s="37"/>
    </row>
    <row r="177" spans="3:11" x14ac:dyDescent="0.3">
      <c r="C177" s="30"/>
      <c r="D177" s="34"/>
      <c r="E177" s="34"/>
      <c r="F177" s="32"/>
      <c r="G177" s="42"/>
      <c r="H177" s="34"/>
      <c r="I177" s="34"/>
      <c r="J177" s="34"/>
      <c r="K177" s="37"/>
    </row>
    <row r="178" spans="3:11" x14ac:dyDescent="0.3">
      <c r="C178" s="30"/>
      <c r="D178" s="34"/>
      <c r="E178" s="34"/>
      <c r="F178" s="32"/>
      <c r="G178" s="42"/>
      <c r="H178" s="34"/>
      <c r="I178" s="34"/>
      <c r="J178" s="34"/>
      <c r="K178" s="37"/>
    </row>
    <row r="179" spans="3:11" x14ac:dyDescent="0.3">
      <c r="C179" s="30"/>
      <c r="D179" s="34"/>
      <c r="E179" s="34"/>
      <c r="F179" s="32"/>
      <c r="G179" s="42"/>
      <c r="H179" s="34"/>
      <c r="I179" s="34"/>
      <c r="J179" s="34"/>
      <c r="K179" s="37"/>
    </row>
    <row r="180" spans="3:11" x14ac:dyDescent="0.3">
      <c r="C180" s="30"/>
      <c r="D180" s="34"/>
      <c r="E180" s="34"/>
      <c r="F180" s="32"/>
      <c r="G180" s="42"/>
      <c r="H180" s="34"/>
      <c r="I180" s="34"/>
      <c r="J180" s="34"/>
      <c r="K180" s="37"/>
    </row>
    <row r="181" spans="3:11" x14ac:dyDescent="0.3">
      <c r="C181" s="30"/>
      <c r="D181" s="34"/>
      <c r="E181" s="34"/>
      <c r="F181" s="32"/>
      <c r="G181" s="42"/>
      <c r="H181" s="34"/>
      <c r="I181" s="34"/>
      <c r="J181" s="34"/>
      <c r="K181" s="37"/>
    </row>
    <row r="182" spans="3:11" x14ac:dyDescent="0.3">
      <c r="C182" s="30"/>
      <c r="D182" s="34"/>
      <c r="E182" s="34"/>
      <c r="F182" s="32"/>
      <c r="G182" s="42"/>
      <c r="H182" s="34"/>
      <c r="I182" s="34"/>
      <c r="J182" s="34"/>
      <c r="K182" s="37"/>
    </row>
    <row r="183" spans="3:11" x14ac:dyDescent="0.3">
      <c r="C183" s="30"/>
      <c r="D183" s="34"/>
      <c r="E183" s="34"/>
      <c r="F183" s="32"/>
      <c r="G183" s="42"/>
      <c r="H183" s="34"/>
      <c r="I183" s="34"/>
      <c r="J183" s="34"/>
      <c r="K183" s="37"/>
    </row>
    <row r="184" spans="3:11" x14ac:dyDescent="0.3">
      <c r="C184" s="30"/>
      <c r="D184" s="34"/>
      <c r="E184" s="34"/>
      <c r="F184" s="32"/>
      <c r="G184" s="42"/>
      <c r="H184" s="34"/>
      <c r="I184" s="34"/>
      <c r="J184" s="34"/>
      <c r="K184" s="37"/>
    </row>
    <row r="185" spans="3:11" x14ac:dyDescent="0.3">
      <c r="C185" s="30"/>
      <c r="D185" s="34"/>
      <c r="E185" s="34"/>
      <c r="F185" s="32"/>
      <c r="G185" s="42"/>
      <c r="H185" s="34"/>
      <c r="I185" s="34"/>
      <c r="J185" s="34"/>
      <c r="K185" s="37"/>
    </row>
    <row r="186" spans="3:11" x14ac:dyDescent="0.3">
      <c r="C186" s="30"/>
      <c r="D186" s="34"/>
      <c r="E186" s="34"/>
      <c r="F186" s="32"/>
      <c r="G186" s="42"/>
      <c r="H186" s="34"/>
      <c r="I186" s="34"/>
      <c r="J186" s="34"/>
      <c r="K186" s="37"/>
    </row>
    <row r="187" spans="3:11" x14ac:dyDescent="0.3">
      <c r="C187" s="30"/>
      <c r="D187" s="34"/>
      <c r="E187" s="34"/>
      <c r="F187" s="32"/>
      <c r="G187" s="42"/>
      <c r="H187" s="34"/>
      <c r="I187" s="34"/>
      <c r="J187" s="34"/>
      <c r="K187" s="37"/>
    </row>
    <row r="188" spans="3:11" x14ac:dyDescent="0.3">
      <c r="C188" s="30"/>
      <c r="D188" s="34"/>
      <c r="E188" s="34"/>
      <c r="F188" s="32"/>
      <c r="G188" s="42"/>
      <c r="H188" s="34"/>
      <c r="I188" s="34"/>
      <c r="J188" s="34"/>
      <c r="K188" s="37"/>
    </row>
    <row r="189" spans="3:11" x14ac:dyDescent="0.3">
      <c r="C189" s="30"/>
      <c r="D189" s="34"/>
      <c r="E189" s="34"/>
      <c r="F189" s="32"/>
      <c r="G189" s="42"/>
      <c r="H189" s="34"/>
      <c r="I189" s="34"/>
      <c r="J189" s="34"/>
      <c r="K189" s="37"/>
    </row>
    <row r="190" spans="3:11" x14ac:dyDescent="0.3">
      <c r="C190" s="30"/>
      <c r="D190" s="34"/>
      <c r="E190" s="34"/>
      <c r="F190" s="32"/>
      <c r="G190" s="42"/>
      <c r="H190" s="34"/>
      <c r="I190" s="34"/>
      <c r="J190" s="34"/>
      <c r="K190" s="37"/>
    </row>
    <row r="191" spans="3:11" x14ac:dyDescent="0.3">
      <c r="C191" s="30"/>
      <c r="D191" s="34"/>
      <c r="E191" s="34"/>
      <c r="F191" s="32"/>
      <c r="G191" s="42"/>
      <c r="H191" s="34"/>
      <c r="I191" s="34"/>
      <c r="J191" s="34"/>
      <c r="K191" s="37"/>
    </row>
    <row r="192" spans="3:11" x14ac:dyDescent="0.3">
      <c r="C192" s="30"/>
      <c r="D192" s="34"/>
      <c r="E192" s="34"/>
      <c r="F192" s="32"/>
      <c r="G192" s="42"/>
      <c r="H192" s="34"/>
      <c r="I192" s="34"/>
      <c r="J192" s="34"/>
      <c r="K192" s="37"/>
    </row>
    <row r="193" spans="1:11" x14ac:dyDescent="0.3">
      <c r="C193" s="30"/>
      <c r="D193" s="34"/>
      <c r="E193" s="34"/>
      <c r="F193" s="32"/>
      <c r="G193" s="42"/>
      <c r="H193" s="34"/>
      <c r="I193" s="34"/>
      <c r="J193" s="34"/>
      <c r="K193" s="37"/>
    </row>
    <row r="194" spans="1:11" x14ac:dyDescent="0.3">
      <c r="C194" s="30"/>
      <c r="D194" s="34"/>
      <c r="E194" s="34"/>
      <c r="F194" s="32"/>
      <c r="G194" s="42"/>
      <c r="H194" s="34"/>
      <c r="I194" s="34"/>
      <c r="J194" s="34"/>
      <c r="K194" s="37"/>
    </row>
    <row r="195" spans="1:11" x14ac:dyDescent="0.3">
      <c r="C195" s="30"/>
      <c r="D195" s="34"/>
      <c r="E195" s="34"/>
      <c r="F195" s="32"/>
      <c r="G195" s="42"/>
      <c r="H195" s="34"/>
      <c r="I195" s="34"/>
      <c r="J195" s="34"/>
      <c r="K195" s="37"/>
    </row>
    <row r="196" spans="1:11" x14ac:dyDescent="0.3">
      <c r="C196" s="30"/>
      <c r="D196" s="34"/>
      <c r="E196" s="34"/>
      <c r="F196" s="32"/>
      <c r="G196" s="42"/>
      <c r="H196" s="34"/>
      <c r="I196" s="34"/>
      <c r="J196" s="34"/>
      <c r="K196" s="37"/>
    </row>
    <row r="197" spans="1:11" x14ac:dyDescent="0.3">
      <c r="C197" s="30"/>
      <c r="D197" s="34"/>
      <c r="E197" s="34"/>
      <c r="F197" s="32"/>
      <c r="G197" s="42"/>
      <c r="H197" s="34"/>
      <c r="I197" s="34"/>
      <c r="J197" s="34"/>
      <c r="K197" s="37"/>
    </row>
    <row r="198" spans="1:11" x14ac:dyDescent="0.3">
      <c r="C198" s="30"/>
      <c r="D198" s="34"/>
      <c r="E198" s="34"/>
      <c r="F198" s="32"/>
      <c r="G198" s="42"/>
      <c r="H198" s="34"/>
      <c r="I198" s="34"/>
      <c r="J198" s="34"/>
      <c r="K198" s="37"/>
    </row>
    <row r="199" spans="1:11" x14ac:dyDescent="0.3">
      <c r="C199" s="30"/>
      <c r="D199" s="34"/>
      <c r="E199" s="34"/>
      <c r="F199" s="32"/>
      <c r="G199" s="42"/>
      <c r="H199" s="34"/>
      <c r="I199" s="34"/>
      <c r="J199" s="34"/>
      <c r="K199" s="37"/>
    </row>
    <row r="200" spans="1:11" x14ac:dyDescent="0.3">
      <c r="C200" s="30"/>
      <c r="D200" s="34"/>
      <c r="E200" s="34"/>
      <c r="F200" s="32"/>
      <c r="G200" s="42"/>
      <c r="H200" s="34"/>
      <c r="I200" s="34"/>
      <c r="J200" s="34"/>
      <c r="K200" s="37"/>
    </row>
    <row r="201" spans="1:11" x14ac:dyDescent="0.3">
      <c r="C201" s="30"/>
      <c r="D201" s="34"/>
      <c r="E201" s="34"/>
      <c r="F201" s="32"/>
      <c r="G201" s="42"/>
      <c r="H201" s="34"/>
      <c r="I201" s="34"/>
      <c r="J201" s="34"/>
      <c r="K201" s="37"/>
    </row>
    <row r="202" spans="1:11" x14ac:dyDescent="0.3">
      <c r="C202" s="30"/>
      <c r="D202" s="34"/>
      <c r="E202" s="34"/>
      <c r="F202" s="32"/>
      <c r="G202" s="42"/>
      <c r="H202" s="34"/>
      <c r="I202" s="34"/>
      <c r="J202" s="34"/>
      <c r="K202" s="37"/>
    </row>
    <row r="203" spans="1:11" x14ac:dyDescent="0.3">
      <c r="C203" s="30"/>
      <c r="D203" s="31"/>
      <c r="E203" s="45"/>
      <c r="F203" s="32"/>
      <c r="G203" s="42"/>
      <c r="H203" s="34"/>
      <c r="I203" s="34"/>
      <c r="J203" s="34"/>
      <c r="K203" s="37"/>
    </row>
    <row r="204" spans="1:11" x14ac:dyDescent="0.3">
      <c r="C204" s="30"/>
      <c r="D204" s="34"/>
      <c r="E204" s="34"/>
      <c r="F204" s="32"/>
      <c r="G204" s="42"/>
      <c r="H204" s="34"/>
      <c r="I204" s="34"/>
      <c r="J204" s="34"/>
      <c r="K204" s="37"/>
    </row>
    <row r="205" spans="1:11" x14ac:dyDescent="0.3">
      <c r="C205" s="30"/>
      <c r="D205" s="34"/>
      <c r="E205" s="34"/>
      <c r="F205" s="32"/>
      <c r="G205" s="42"/>
      <c r="H205" s="34"/>
      <c r="I205" s="34"/>
      <c r="J205" s="34"/>
      <c r="K205" s="37"/>
    </row>
    <row r="206" spans="1:11" x14ac:dyDescent="0.3">
      <c r="C206" s="30"/>
      <c r="D206" s="34"/>
      <c r="E206" s="34"/>
      <c r="F206" s="32"/>
      <c r="G206" s="42"/>
      <c r="H206" s="34"/>
      <c r="I206" s="34"/>
      <c r="J206" s="34"/>
      <c r="K206" s="37"/>
    </row>
    <row r="207" spans="1:11" x14ac:dyDescent="0.3">
      <c r="A207" s="35"/>
      <c r="B207" s="35"/>
      <c r="C207" s="30"/>
      <c r="D207" s="34"/>
      <c r="E207" s="34"/>
      <c r="F207" s="32"/>
      <c r="G207" s="42"/>
      <c r="H207" s="34"/>
      <c r="I207" s="34"/>
      <c r="J207" s="34"/>
      <c r="K207" s="37"/>
    </row>
    <row r="208" spans="1:11" x14ac:dyDescent="0.3">
      <c r="C208" s="30"/>
      <c r="D208" s="34"/>
      <c r="E208" s="34"/>
      <c r="F208" s="32"/>
      <c r="G208" s="42"/>
      <c r="H208" s="34"/>
      <c r="I208" s="34"/>
      <c r="J208" s="34"/>
      <c r="K208" s="37"/>
    </row>
    <row r="209" spans="3:11" x14ac:dyDescent="0.3">
      <c r="C209" s="30"/>
      <c r="D209" s="34"/>
      <c r="E209" s="34"/>
      <c r="F209" s="32"/>
      <c r="G209" s="42"/>
      <c r="H209" s="34"/>
      <c r="I209" s="34"/>
      <c r="J209" s="34"/>
      <c r="K209" s="37"/>
    </row>
    <row r="210" spans="3:11" x14ac:dyDescent="0.3">
      <c r="C210" s="30"/>
      <c r="D210" s="34"/>
      <c r="E210" s="34"/>
      <c r="F210" s="32"/>
      <c r="G210" s="42"/>
      <c r="H210" s="34"/>
      <c r="I210" s="34"/>
      <c r="J210" s="34"/>
      <c r="K210" s="37"/>
    </row>
    <row r="211" spans="3:11" x14ac:dyDescent="0.3">
      <c r="C211" s="61"/>
      <c r="D211" s="34"/>
      <c r="E211" s="34"/>
      <c r="F211" s="32"/>
      <c r="G211" s="42"/>
      <c r="H211" s="34"/>
      <c r="I211" s="34"/>
      <c r="J211" s="34"/>
      <c r="K211" s="37"/>
    </row>
    <row r="212" spans="3:11" x14ac:dyDescent="0.3">
      <c r="C212" s="30"/>
      <c r="D212" s="34"/>
      <c r="E212" s="34"/>
      <c r="F212" s="32"/>
      <c r="G212" s="42"/>
      <c r="H212" s="34"/>
      <c r="I212" s="34"/>
      <c r="J212" s="34"/>
      <c r="K212" s="37"/>
    </row>
    <row r="213" spans="3:11" x14ac:dyDescent="0.3">
      <c r="C213" s="30"/>
      <c r="D213" s="34"/>
      <c r="E213" s="34"/>
      <c r="F213" s="32"/>
      <c r="G213" s="42"/>
      <c r="H213" s="34"/>
      <c r="I213" s="34"/>
      <c r="J213" s="34"/>
      <c r="K213" s="37"/>
    </row>
    <row r="214" spans="3:11" x14ac:dyDescent="0.3">
      <c r="C214" s="30"/>
      <c r="D214" s="34"/>
      <c r="E214" s="34"/>
      <c r="F214" s="32"/>
      <c r="G214" s="42"/>
      <c r="H214" s="34"/>
      <c r="I214" s="34"/>
      <c r="J214" s="34"/>
      <c r="K214" s="37"/>
    </row>
    <row r="215" spans="3:11" x14ac:dyDescent="0.3">
      <c r="C215" s="30"/>
      <c r="D215" s="34"/>
      <c r="E215" s="34"/>
      <c r="F215" s="32"/>
      <c r="G215" s="42"/>
      <c r="H215" s="34"/>
      <c r="I215" s="34"/>
      <c r="J215" s="34"/>
      <c r="K215" s="37"/>
    </row>
    <row r="216" spans="3:11" x14ac:dyDescent="0.3">
      <c r="C216" s="30"/>
      <c r="D216" s="34"/>
      <c r="E216" s="34"/>
      <c r="F216" s="32"/>
      <c r="G216" s="42"/>
      <c r="H216" s="34"/>
      <c r="I216" s="34"/>
      <c r="J216" s="34"/>
      <c r="K216" s="37"/>
    </row>
    <row r="217" spans="3:11" x14ac:dyDescent="0.3">
      <c r="C217" s="30"/>
      <c r="D217" s="34"/>
      <c r="E217" s="34"/>
      <c r="F217" s="32"/>
      <c r="G217" s="42"/>
      <c r="H217" s="34"/>
      <c r="I217" s="34"/>
      <c r="J217" s="34"/>
      <c r="K217" s="37"/>
    </row>
    <row r="218" spans="3:11" x14ac:dyDescent="0.3">
      <c r="C218" s="30"/>
      <c r="D218" s="34"/>
      <c r="E218" s="34"/>
      <c r="F218" s="32"/>
      <c r="G218" s="42"/>
      <c r="H218" s="34"/>
      <c r="I218" s="34"/>
      <c r="J218" s="34"/>
      <c r="K218" s="37"/>
    </row>
    <row r="219" spans="3:11" x14ac:dyDescent="0.3">
      <c r="C219" s="30"/>
      <c r="D219" s="34"/>
      <c r="E219" s="34"/>
      <c r="F219" s="32"/>
      <c r="G219" s="42"/>
      <c r="H219" s="34"/>
      <c r="I219" s="34"/>
      <c r="J219" s="34"/>
      <c r="K219" s="37"/>
    </row>
    <row r="220" spans="3:11" x14ac:dyDescent="0.3">
      <c r="C220" s="30"/>
      <c r="D220" s="34"/>
      <c r="E220" s="34"/>
      <c r="F220" s="32"/>
      <c r="G220" s="42"/>
      <c r="H220" s="34"/>
      <c r="I220" s="34"/>
      <c r="J220" s="34"/>
      <c r="K220" s="37"/>
    </row>
    <row r="221" spans="3:11" x14ac:dyDescent="0.3">
      <c r="C221" s="30"/>
      <c r="D221" s="34"/>
      <c r="E221" s="34"/>
      <c r="F221" s="32"/>
      <c r="G221" s="42"/>
      <c r="H221" s="34"/>
      <c r="I221" s="34"/>
      <c r="J221" s="34"/>
      <c r="K221" s="37"/>
    </row>
    <row r="222" spans="3:11" x14ac:dyDescent="0.3">
      <c r="C222" s="30"/>
      <c r="D222" s="34"/>
      <c r="E222" s="34"/>
      <c r="F222" s="32"/>
      <c r="G222" s="42"/>
      <c r="H222" s="34"/>
      <c r="I222" s="34"/>
      <c r="J222" s="34"/>
      <c r="K222" s="37"/>
    </row>
    <row r="223" spans="3:11" x14ac:dyDescent="0.3">
      <c r="C223" s="30"/>
      <c r="D223" s="34"/>
      <c r="E223" s="34"/>
      <c r="F223" s="32"/>
      <c r="G223" s="42"/>
      <c r="H223" s="34"/>
      <c r="I223" s="34"/>
      <c r="J223" s="34"/>
      <c r="K223" s="37"/>
    </row>
    <row r="224" spans="3:11" x14ac:dyDescent="0.3">
      <c r="C224" s="30"/>
      <c r="D224" s="34"/>
      <c r="E224" s="34"/>
      <c r="F224" s="32"/>
      <c r="G224" s="42"/>
      <c r="H224" s="34"/>
      <c r="I224" s="34"/>
      <c r="J224" s="34"/>
      <c r="K224" s="37"/>
    </row>
    <row r="225" spans="1:11" x14ac:dyDescent="0.3">
      <c r="C225" s="30"/>
      <c r="D225" s="34"/>
      <c r="E225" s="34"/>
      <c r="F225" s="32"/>
      <c r="G225" s="42"/>
      <c r="H225" s="34"/>
      <c r="I225" s="34"/>
      <c r="J225" s="34"/>
      <c r="K225" s="37"/>
    </row>
    <row r="226" spans="1:11" x14ac:dyDescent="0.3">
      <c r="C226" s="30"/>
      <c r="D226" s="34"/>
      <c r="E226" s="34"/>
      <c r="F226" s="32"/>
      <c r="G226" s="42"/>
      <c r="H226" s="34"/>
      <c r="I226" s="34"/>
      <c r="J226" s="34"/>
      <c r="K226" s="37"/>
    </row>
    <row r="227" spans="1:11" x14ac:dyDescent="0.3">
      <c r="C227" s="30"/>
      <c r="D227" s="34"/>
      <c r="E227" s="34"/>
      <c r="F227" s="32"/>
      <c r="G227" s="42"/>
      <c r="H227" s="34"/>
      <c r="I227" s="34"/>
      <c r="J227" s="34"/>
      <c r="K227" s="37"/>
    </row>
    <row r="228" spans="1:11" x14ac:dyDescent="0.3">
      <c r="C228" s="30"/>
      <c r="D228" s="34"/>
      <c r="E228" s="34"/>
      <c r="F228" s="32"/>
      <c r="G228" s="42"/>
      <c r="H228" s="34"/>
      <c r="I228" s="34"/>
      <c r="J228" s="34"/>
      <c r="K228" s="37"/>
    </row>
    <row r="229" spans="1:11" x14ac:dyDescent="0.3">
      <c r="A229" s="35"/>
      <c r="B229" s="35"/>
      <c r="C229" s="30"/>
      <c r="D229" s="34"/>
      <c r="E229" s="34"/>
      <c r="F229" s="32"/>
      <c r="G229" s="42"/>
      <c r="H229" s="34"/>
      <c r="I229" s="34"/>
      <c r="J229" s="34"/>
      <c r="K229" s="37"/>
    </row>
    <row r="230" spans="1:11" x14ac:dyDescent="0.3">
      <c r="C230" s="30"/>
      <c r="D230" s="34"/>
      <c r="E230" s="34"/>
      <c r="F230" s="32"/>
      <c r="G230" s="42"/>
      <c r="H230" s="34"/>
      <c r="I230" s="34"/>
      <c r="J230" s="34"/>
      <c r="K230" s="37"/>
    </row>
    <row r="231" spans="1:11" x14ac:dyDescent="0.3">
      <c r="C231" s="30"/>
      <c r="D231" s="34"/>
      <c r="E231" s="34"/>
      <c r="F231" s="32"/>
      <c r="G231" s="42"/>
      <c r="H231" s="34"/>
      <c r="I231" s="34"/>
      <c r="J231" s="34"/>
      <c r="K231" s="37"/>
    </row>
    <row r="232" spans="1:11" x14ac:dyDescent="0.3">
      <c r="C232" s="30"/>
      <c r="D232" s="34"/>
      <c r="E232" s="34"/>
      <c r="F232" s="32"/>
      <c r="G232" s="42"/>
      <c r="H232" s="34"/>
      <c r="I232" s="34"/>
      <c r="J232" s="34"/>
      <c r="K232" s="37"/>
    </row>
    <row r="233" spans="1:11" x14ac:dyDescent="0.3">
      <c r="C233" s="30"/>
      <c r="D233" s="34"/>
      <c r="E233" s="34"/>
      <c r="F233" s="32"/>
      <c r="G233" s="42"/>
      <c r="H233" s="34"/>
      <c r="I233" s="34"/>
      <c r="J233" s="34"/>
      <c r="K233" s="37"/>
    </row>
    <row r="234" spans="1:11" x14ac:dyDescent="0.3">
      <c r="C234" s="30"/>
      <c r="D234" s="34"/>
      <c r="E234" s="34"/>
      <c r="F234" s="32"/>
      <c r="G234" s="42"/>
      <c r="H234" s="34"/>
      <c r="I234" s="34"/>
      <c r="J234" s="34"/>
      <c r="K234" s="37"/>
    </row>
    <row r="235" spans="1:11" x14ac:dyDescent="0.3">
      <c r="C235" s="30"/>
      <c r="D235" s="34"/>
      <c r="E235" s="34"/>
      <c r="F235" s="32"/>
      <c r="G235" s="42"/>
      <c r="H235" s="34"/>
      <c r="I235" s="34"/>
      <c r="J235" s="34"/>
      <c r="K235" s="37"/>
    </row>
    <row r="236" spans="1:11" x14ac:dyDescent="0.3">
      <c r="C236" s="30"/>
      <c r="D236" s="34"/>
      <c r="E236" s="34"/>
      <c r="F236" s="32"/>
      <c r="G236" s="42"/>
      <c r="H236" s="34"/>
      <c r="I236" s="34"/>
      <c r="J236" s="34"/>
      <c r="K236" s="37"/>
    </row>
    <row r="237" spans="1:11" x14ac:dyDescent="0.3">
      <c r="C237" s="30"/>
      <c r="D237" s="34"/>
      <c r="E237" s="34"/>
      <c r="F237" s="32"/>
      <c r="G237" s="42"/>
      <c r="H237" s="34"/>
      <c r="I237" s="34"/>
      <c r="J237" s="34"/>
      <c r="K237" s="37"/>
    </row>
    <row r="238" spans="1:11" x14ac:dyDescent="0.3">
      <c r="C238" s="30"/>
      <c r="D238" s="34"/>
      <c r="E238" s="34"/>
      <c r="F238" s="32"/>
      <c r="G238" s="42"/>
      <c r="H238" s="34"/>
      <c r="I238" s="34"/>
      <c r="J238" s="34"/>
      <c r="K238" s="37"/>
    </row>
    <row r="239" spans="1:11" x14ac:dyDescent="0.3">
      <c r="C239" s="30"/>
      <c r="D239" s="34"/>
      <c r="E239" s="34"/>
      <c r="F239" s="32"/>
      <c r="G239" s="42"/>
      <c r="H239" s="34"/>
      <c r="I239" s="34"/>
      <c r="J239" s="34"/>
      <c r="K239" s="37"/>
    </row>
    <row r="240" spans="1:11" x14ac:dyDescent="0.3">
      <c r="A240" s="35"/>
      <c r="B240" s="35"/>
      <c r="C240" s="30"/>
      <c r="D240" s="52"/>
      <c r="E240" s="34"/>
      <c r="F240" s="32"/>
      <c r="G240" s="42"/>
      <c r="H240" s="34"/>
      <c r="I240" s="34"/>
      <c r="J240" s="34"/>
      <c r="K240" s="37"/>
    </row>
    <row r="241" spans="3:11" x14ac:dyDescent="0.3">
      <c r="C241" s="30"/>
      <c r="D241" s="34"/>
      <c r="E241" s="34"/>
      <c r="F241" s="32"/>
      <c r="G241" s="42"/>
      <c r="H241" s="34"/>
      <c r="I241" s="34"/>
      <c r="J241" s="34"/>
      <c r="K241" s="37"/>
    </row>
    <row r="242" spans="3:11" x14ac:dyDescent="0.3">
      <c r="C242" s="61"/>
      <c r="D242" s="34"/>
      <c r="E242" s="34"/>
      <c r="F242" s="32"/>
      <c r="G242" s="42"/>
      <c r="H242" s="34"/>
      <c r="I242" s="34"/>
      <c r="J242" s="34"/>
      <c r="K242" s="37"/>
    </row>
    <row r="243" spans="3:11" x14ac:dyDescent="0.3">
      <c r="C243" s="30"/>
      <c r="D243" s="34"/>
      <c r="E243" s="34"/>
      <c r="F243" s="32"/>
      <c r="G243" s="42"/>
      <c r="H243" s="34"/>
      <c r="I243" s="34"/>
      <c r="J243" s="34"/>
      <c r="K243" s="37"/>
    </row>
    <row r="244" spans="3:11" x14ac:dyDescent="0.3">
      <c r="C244" s="30"/>
      <c r="D244" s="34"/>
      <c r="E244" s="34"/>
      <c r="F244" s="32"/>
      <c r="G244" s="42"/>
      <c r="H244" s="34"/>
      <c r="I244" s="34"/>
      <c r="J244" s="34"/>
      <c r="K244" s="37"/>
    </row>
    <row r="245" spans="3:11" x14ac:dyDescent="0.3">
      <c r="C245" s="30"/>
      <c r="D245" s="34"/>
      <c r="E245" s="34"/>
      <c r="F245" s="32"/>
      <c r="G245" s="42"/>
      <c r="H245" s="34"/>
      <c r="I245" s="34"/>
      <c r="J245" s="34"/>
      <c r="K245" s="37"/>
    </row>
    <row r="246" spans="3:11" x14ac:dyDescent="0.3">
      <c r="C246" s="40"/>
      <c r="D246" s="31"/>
      <c r="E246" s="34"/>
      <c r="F246" s="32"/>
      <c r="G246" s="33"/>
      <c r="H246" s="45"/>
      <c r="I246" s="45"/>
      <c r="J246" s="37"/>
      <c r="K246" s="37"/>
    </row>
    <row r="247" spans="3:11" x14ac:dyDescent="0.3">
      <c r="C247" s="30"/>
      <c r="D247" s="34"/>
      <c r="E247" s="34"/>
      <c r="F247" s="32"/>
      <c r="G247" s="42"/>
      <c r="H247" s="34"/>
      <c r="I247" s="34"/>
      <c r="J247" s="34"/>
      <c r="K247" s="37"/>
    </row>
    <row r="248" spans="3:11" x14ac:dyDescent="0.3">
      <c r="C248" s="30"/>
      <c r="D248" s="34"/>
      <c r="E248" s="34"/>
      <c r="F248" s="32"/>
      <c r="G248" s="42"/>
      <c r="H248" s="34"/>
      <c r="I248" s="34"/>
      <c r="J248" s="34"/>
      <c r="K248" s="37"/>
    </row>
    <row r="249" spans="3:11" x14ac:dyDescent="0.3">
      <c r="C249" s="30"/>
      <c r="D249" s="34"/>
      <c r="E249" s="34"/>
      <c r="F249" s="32"/>
      <c r="G249" s="42"/>
      <c r="H249" s="34"/>
      <c r="I249" s="34"/>
      <c r="J249" s="34"/>
      <c r="K249" s="37"/>
    </row>
    <row r="250" spans="3:11" x14ac:dyDescent="0.3">
      <c r="C250" s="30"/>
      <c r="D250" s="34"/>
      <c r="E250" s="34"/>
      <c r="F250" s="32"/>
      <c r="G250" s="42"/>
      <c r="H250" s="34"/>
      <c r="I250" s="34"/>
      <c r="J250" s="34"/>
      <c r="K250" s="37"/>
    </row>
    <row r="251" spans="3:11" x14ac:dyDescent="0.3">
      <c r="C251" s="30"/>
      <c r="D251" s="34"/>
      <c r="E251" s="34"/>
      <c r="F251" s="32"/>
      <c r="G251" s="42"/>
      <c r="H251" s="34"/>
      <c r="I251" s="34"/>
      <c r="J251" s="34"/>
      <c r="K251" s="37"/>
    </row>
    <row r="252" spans="3:11" x14ac:dyDescent="0.3">
      <c r="C252" s="30"/>
      <c r="D252" s="34"/>
      <c r="E252" s="34"/>
      <c r="F252" s="32"/>
      <c r="G252" s="42"/>
      <c r="H252" s="34"/>
      <c r="I252" s="34"/>
      <c r="J252" s="34"/>
      <c r="K252" s="37"/>
    </row>
    <row r="253" spans="3:11" x14ac:dyDescent="0.3">
      <c r="C253" s="30"/>
      <c r="D253" s="34"/>
      <c r="E253" s="34"/>
      <c r="F253" s="32"/>
      <c r="G253" s="42"/>
      <c r="H253" s="34"/>
      <c r="I253" s="34"/>
      <c r="J253" s="34"/>
      <c r="K253" s="37"/>
    </row>
    <row r="254" spans="3:11" x14ac:dyDescent="0.3">
      <c r="C254" s="30"/>
      <c r="D254" s="34"/>
      <c r="E254" s="34"/>
      <c r="F254" s="32"/>
      <c r="G254" s="42"/>
      <c r="H254" s="34"/>
      <c r="I254" s="34"/>
      <c r="J254" s="34"/>
      <c r="K254" s="37"/>
    </row>
    <row r="255" spans="3:11" x14ac:dyDescent="0.3">
      <c r="C255" s="30"/>
      <c r="D255" s="34"/>
      <c r="E255" s="34"/>
      <c r="F255" s="32"/>
      <c r="G255" s="42"/>
      <c r="H255" s="34"/>
      <c r="I255" s="34"/>
      <c r="J255" s="34"/>
      <c r="K255" s="37"/>
    </row>
    <row r="256" spans="3:11" x14ac:dyDescent="0.3">
      <c r="C256" s="30"/>
      <c r="D256" s="34"/>
      <c r="E256" s="34"/>
      <c r="F256" s="32"/>
      <c r="G256" s="42"/>
      <c r="H256" s="34"/>
      <c r="I256" s="34"/>
      <c r="J256" s="34"/>
      <c r="K256" s="37"/>
    </row>
    <row r="257" spans="3:11" x14ac:dyDescent="0.3">
      <c r="C257" s="30"/>
      <c r="D257" s="34"/>
      <c r="E257" s="34"/>
      <c r="F257" s="32"/>
      <c r="G257" s="42"/>
      <c r="H257" s="34"/>
      <c r="I257" s="34"/>
      <c r="J257" s="34"/>
      <c r="K257" s="37"/>
    </row>
    <row r="258" spans="3:11" x14ac:dyDescent="0.3">
      <c r="C258" s="30"/>
      <c r="D258" s="34"/>
      <c r="E258" s="34"/>
      <c r="F258" s="32"/>
      <c r="G258" s="42"/>
      <c r="H258" s="34"/>
      <c r="I258" s="34"/>
      <c r="J258" s="34"/>
      <c r="K258" s="37"/>
    </row>
    <row r="259" spans="3:11" x14ac:dyDescent="0.3">
      <c r="C259" s="30"/>
      <c r="D259" s="34"/>
      <c r="E259" s="34"/>
      <c r="F259" s="32"/>
      <c r="G259" s="42"/>
      <c r="H259" s="34"/>
      <c r="I259" s="34"/>
      <c r="J259" s="34"/>
      <c r="K259" s="37"/>
    </row>
    <row r="260" spans="3:11" x14ac:dyDescent="0.3">
      <c r="C260" s="30"/>
      <c r="D260" s="34"/>
      <c r="E260" s="34"/>
      <c r="F260" s="32"/>
      <c r="G260" s="42"/>
      <c r="H260" s="34"/>
      <c r="I260" s="34"/>
      <c r="J260" s="34"/>
      <c r="K260" s="37"/>
    </row>
    <row r="261" spans="3:11" x14ac:dyDescent="0.3">
      <c r="C261" s="30"/>
      <c r="D261" s="34"/>
      <c r="E261" s="34"/>
      <c r="F261" s="32"/>
      <c r="G261" s="42"/>
      <c r="H261" s="34"/>
      <c r="I261" s="34"/>
      <c r="J261" s="34"/>
      <c r="K261" s="37"/>
    </row>
    <row r="262" spans="3:11" x14ac:dyDescent="0.3">
      <c r="C262" s="30"/>
      <c r="D262" s="34"/>
      <c r="E262" s="34"/>
      <c r="F262" s="32"/>
      <c r="G262" s="42"/>
      <c r="H262" s="34"/>
      <c r="I262" s="34"/>
      <c r="J262" s="34"/>
      <c r="K262" s="37"/>
    </row>
    <row r="263" spans="3:11" x14ac:dyDescent="0.3">
      <c r="C263" s="30"/>
      <c r="D263" s="34"/>
      <c r="E263" s="34"/>
      <c r="F263" s="32"/>
      <c r="G263" s="42"/>
      <c r="H263" s="34"/>
      <c r="I263" s="34"/>
      <c r="J263" s="34"/>
      <c r="K263" s="37"/>
    </row>
    <row r="264" spans="3:11" x14ac:dyDescent="0.3">
      <c r="C264" s="30"/>
      <c r="D264" s="34"/>
      <c r="E264" s="34"/>
      <c r="F264" s="32"/>
      <c r="G264" s="42"/>
      <c r="H264" s="34"/>
      <c r="I264" s="34"/>
      <c r="J264" s="34"/>
      <c r="K264" s="37"/>
    </row>
    <row r="265" spans="3:11" x14ac:dyDescent="0.3">
      <c r="C265" s="30"/>
      <c r="D265" s="34"/>
      <c r="E265" s="34"/>
      <c r="F265" s="32"/>
      <c r="G265" s="42"/>
      <c r="H265" s="34"/>
      <c r="I265" s="34"/>
      <c r="J265" s="34"/>
      <c r="K265" s="37"/>
    </row>
    <row r="266" spans="3:11" x14ac:dyDescent="0.3">
      <c r="C266" s="30"/>
      <c r="D266" s="34"/>
      <c r="E266" s="34"/>
      <c r="F266" s="32"/>
      <c r="G266" s="42"/>
      <c r="H266" s="34"/>
      <c r="I266" s="34"/>
      <c r="J266" s="34"/>
      <c r="K266" s="37"/>
    </row>
    <row r="267" spans="3:11" x14ac:dyDescent="0.3">
      <c r="C267" s="30"/>
      <c r="D267" s="34"/>
      <c r="E267" s="34"/>
      <c r="F267" s="32"/>
      <c r="G267" s="42"/>
      <c r="H267" s="34"/>
      <c r="I267" s="34"/>
      <c r="J267" s="34"/>
      <c r="K267" s="37"/>
    </row>
    <row r="268" spans="3:11" x14ac:dyDescent="0.3">
      <c r="C268" s="30"/>
      <c r="D268" s="34"/>
      <c r="E268" s="34"/>
      <c r="F268" s="32"/>
      <c r="G268" s="42"/>
      <c r="H268" s="34"/>
      <c r="I268" s="34"/>
      <c r="J268" s="34"/>
      <c r="K268" s="37"/>
    </row>
    <row r="269" spans="3:11" x14ac:dyDescent="0.3">
      <c r="C269" s="30"/>
      <c r="D269" s="34"/>
      <c r="E269" s="34"/>
      <c r="F269" s="32"/>
      <c r="G269" s="42"/>
      <c r="H269" s="34"/>
      <c r="I269" s="34"/>
      <c r="J269" s="34"/>
      <c r="K269" s="37"/>
    </row>
    <row r="270" spans="3:11" x14ac:dyDescent="0.3">
      <c r="C270" s="30"/>
      <c r="D270" s="34"/>
      <c r="E270" s="34"/>
      <c r="F270" s="32"/>
      <c r="G270" s="42"/>
      <c r="H270" s="34"/>
      <c r="I270" s="34"/>
      <c r="J270" s="34"/>
      <c r="K270" s="37"/>
    </row>
    <row r="271" spans="3:11" x14ac:dyDescent="0.3">
      <c r="C271" s="30"/>
      <c r="D271" s="34"/>
      <c r="E271" s="34"/>
      <c r="F271" s="32"/>
      <c r="G271" s="42"/>
      <c r="H271" s="34"/>
      <c r="I271" s="34"/>
      <c r="J271" s="34"/>
      <c r="K271" s="37"/>
    </row>
    <row r="272" spans="3:11" x14ac:dyDescent="0.3">
      <c r="C272" s="30"/>
      <c r="D272" s="34"/>
      <c r="E272" s="34"/>
      <c r="F272" s="32"/>
      <c r="G272" s="42"/>
      <c r="H272" s="34"/>
      <c r="I272" s="34"/>
      <c r="J272" s="34"/>
      <c r="K272" s="37"/>
    </row>
    <row r="273" spans="1:11" x14ac:dyDescent="0.3">
      <c r="C273" s="30"/>
      <c r="D273" s="34"/>
      <c r="E273" s="34"/>
      <c r="F273" s="32"/>
      <c r="G273" s="42"/>
      <c r="H273" s="34"/>
      <c r="I273" s="34"/>
      <c r="J273" s="34"/>
      <c r="K273" s="37"/>
    </row>
    <row r="274" spans="1:11" x14ac:dyDescent="0.3">
      <c r="C274" s="30"/>
      <c r="D274" s="34"/>
      <c r="E274" s="34"/>
      <c r="F274" s="32"/>
      <c r="G274" s="42"/>
      <c r="H274" s="34"/>
      <c r="I274" s="34"/>
      <c r="J274" s="34"/>
      <c r="K274" s="37"/>
    </row>
    <row r="275" spans="1:11" x14ac:dyDescent="0.3">
      <c r="C275" s="30"/>
      <c r="D275" s="34"/>
      <c r="E275" s="34"/>
      <c r="F275" s="32"/>
      <c r="G275" s="42"/>
      <c r="H275" s="34"/>
      <c r="I275" s="34"/>
      <c r="J275" s="34"/>
      <c r="K275" s="37"/>
    </row>
    <row r="276" spans="1:11" x14ac:dyDescent="0.3">
      <c r="A276" s="35"/>
      <c r="B276" s="35"/>
      <c r="C276" s="30"/>
      <c r="D276" s="34"/>
      <c r="E276" s="34"/>
      <c r="F276" s="32"/>
      <c r="G276" s="42"/>
      <c r="H276" s="34"/>
      <c r="I276" s="34"/>
      <c r="J276" s="45"/>
      <c r="K276" s="37"/>
    </row>
    <row r="277" spans="1:11" x14ac:dyDescent="0.3">
      <c r="C277" s="30"/>
      <c r="D277" s="34"/>
      <c r="E277" s="34"/>
      <c r="F277" s="32"/>
      <c r="G277" s="42"/>
      <c r="H277" s="34"/>
      <c r="I277" s="34"/>
      <c r="J277" s="34"/>
      <c r="K277" s="37"/>
    </row>
    <row r="278" spans="1:11" x14ac:dyDescent="0.3">
      <c r="C278" s="30"/>
      <c r="D278" s="34"/>
      <c r="E278" s="34"/>
      <c r="F278" s="32"/>
      <c r="G278" s="42"/>
      <c r="H278" s="34"/>
      <c r="I278" s="34"/>
      <c r="J278" s="34"/>
      <c r="K278" s="37"/>
    </row>
    <row r="279" spans="1:11" x14ac:dyDescent="0.3">
      <c r="C279" s="30"/>
      <c r="D279" s="34"/>
      <c r="E279" s="34"/>
      <c r="F279" s="32"/>
      <c r="G279" s="42"/>
      <c r="H279" s="34"/>
      <c r="I279" s="34"/>
      <c r="J279" s="34"/>
      <c r="K279" s="37"/>
    </row>
    <row r="280" spans="1:11" x14ac:dyDescent="0.3">
      <c r="C280" s="30"/>
      <c r="D280" s="34"/>
      <c r="E280" s="34"/>
      <c r="F280" s="32"/>
      <c r="G280" s="42"/>
      <c r="H280" s="34"/>
      <c r="I280" s="34"/>
      <c r="J280" s="34"/>
      <c r="K280" s="37"/>
    </row>
    <row r="281" spans="1:11" x14ac:dyDescent="0.3">
      <c r="C281" s="30"/>
      <c r="D281" s="34"/>
      <c r="E281" s="34"/>
      <c r="F281" s="32"/>
      <c r="G281" s="42"/>
      <c r="H281" s="34"/>
      <c r="I281" s="34"/>
      <c r="J281" s="34"/>
      <c r="K281" s="37"/>
    </row>
    <row r="282" spans="1:11" x14ac:dyDescent="0.3">
      <c r="C282" s="30"/>
      <c r="D282" s="34"/>
      <c r="E282" s="34"/>
      <c r="F282" s="32"/>
      <c r="G282" s="42"/>
      <c r="H282" s="34"/>
      <c r="I282" s="34"/>
      <c r="J282" s="34"/>
      <c r="K282" s="37"/>
    </row>
    <row r="283" spans="1:11" x14ac:dyDescent="0.3">
      <c r="C283" s="30"/>
      <c r="D283" s="34"/>
      <c r="E283" s="34"/>
      <c r="F283" s="32"/>
      <c r="G283" s="42"/>
      <c r="H283" s="34"/>
      <c r="I283" s="34"/>
      <c r="J283" s="34"/>
      <c r="K283" s="37"/>
    </row>
    <row r="284" spans="1:11" x14ac:dyDescent="0.3">
      <c r="C284" s="30"/>
      <c r="D284" s="34"/>
      <c r="E284" s="34"/>
      <c r="F284" s="32"/>
      <c r="G284" s="42"/>
      <c r="H284" s="34"/>
      <c r="I284" s="34"/>
      <c r="J284" s="34"/>
      <c r="K284" s="37"/>
    </row>
    <row r="285" spans="1:11" x14ac:dyDescent="0.3">
      <c r="C285" s="30"/>
      <c r="D285" s="34"/>
      <c r="E285" s="34"/>
      <c r="F285" s="32"/>
      <c r="G285" s="42"/>
      <c r="H285" s="34"/>
      <c r="I285" s="34"/>
      <c r="J285" s="34"/>
      <c r="K285" s="37"/>
    </row>
    <row r="286" spans="1:11" x14ac:dyDescent="0.3">
      <c r="C286" s="30"/>
      <c r="D286" s="34"/>
      <c r="E286" s="34"/>
      <c r="F286" s="32"/>
      <c r="G286" s="42"/>
      <c r="H286" s="34"/>
      <c r="I286" s="34"/>
      <c r="J286" s="34"/>
      <c r="K286" s="37"/>
    </row>
    <row r="287" spans="1:11" x14ac:dyDescent="0.3">
      <c r="C287" s="30"/>
      <c r="D287" s="34"/>
      <c r="E287" s="34"/>
      <c r="F287" s="32"/>
      <c r="G287" s="42"/>
      <c r="H287" s="34"/>
      <c r="I287" s="34"/>
      <c r="J287" s="34"/>
      <c r="K287" s="37"/>
    </row>
    <row r="288" spans="1:11" x14ac:dyDescent="0.3">
      <c r="C288" s="30"/>
      <c r="D288" s="34"/>
      <c r="E288" s="34"/>
      <c r="F288" s="32"/>
      <c r="G288" s="42"/>
      <c r="H288" s="34"/>
      <c r="I288" s="34"/>
      <c r="J288" s="34"/>
      <c r="K288" s="37"/>
    </row>
    <row r="289" spans="3:11" x14ac:dyDescent="0.3">
      <c r="C289" s="30"/>
      <c r="D289" s="34"/>
      <c r="E289" s="34"/>
      <c r="F289" s="32"/>
      <c r="G289" s="42"/>
      <c r="H289" s="34"/>
      <c r="I289" s="34"/>
      <c r="J289" s="34"/>
      <c r="K289" s="37"/>
    </row>
    <row r="290" spans="3:11" x14ac:dyDescent="0.3">
      <c r="C290" s="30"/>
      <c r="D290" s="34"/>
      <c r="E290" s="34"/>
      <c r="F290" s="32"/>
      <c r="G290" s="42"/>
      <c r="H290" s="34"/>
      <c r="I290" s="34"/>
      <c r="J290" s="34"/>
      <c r="K290" s="37"/>
    </row>
    <row r="291" spans="3:11" x14ac:dyDescent="0.3">
      <c r="C291" s="30"/>
      <c r="D291" s="34"/>
      <c r="E291" s="34"/>
      <c r="F291" s="32"/>
      <c r="G291" s="42"/>
      <c r="H291" s="34"/>
      <c r="I291" s="34"/>
      <c r="J291" s="34"/>
      <c r="K291" s="37"/>
    </row>
    <row r="292" spans="3:11" x14ac:dyDescent="0.3">
      <c r="C292" s="30"/>
      <c r="D292" s="34"/>
      <c r="E292" s="34"/>
      <c r="F292" s="32"/>
      <c r="G292" s="42"/>
      <c r="H292" s="34"/>
      <c r="I292" s="34"/>
      <c r="J292" s="34"/>
      <c r="K292" s="37"/>
    </row>
    <row r="293" spans="3:11" x14ac:dyDescent="0.3">
      <c r="C293" s="30"/>
      <c r="D293" s="34"/>
      <c r="E293" s="34"/>
      <c r="F293" s="32"/>
      <c r="G293" s="42"/>
      <c r="H293" s="34"/>
      <c r="I293" s="34"/>
      <c r="J293" s="34"/>
      <c r="K293" s="37"/>
    </row>
    <row r="294" spans="3:11" x14ac:dyDescent="0.3">
      <c r="C294" s="30"/>
      <c r="D294" s="34"/>
      <c r="E294" s="34"/>
      <c r="F294" s="32"/>
      <c r="G294" s="42"/>
      <c r="H294" s="34"/>
      <c r="I294" s="34"/>
      <c r="J294" s="34"/>
      <c r="K294" s="37"/>
    </row>
    <row r="295" spans="3:11" x14ac:dyDescent="0.3">
      <c r="C295" s="30"/>
      <c r="D295" s="34"/>
      <c r="E295" s="34"/>
      <c r="F295" s="32"/>
      <c r="G295" s="42"/>
      <c r="H295" s="34"/>
      <c r="I295" s="34"/>
      <c r="J295" s="34"/>
      <c r="K295" s="37"/>
    </row>
    <row r="296" spans="3:11" x14ac:dyDescent="0.3">
      <c r="C296" s="30"/>
      <c r="D296" s="34"/>
      <c r="E296" s="34"/>
      <c r="F296" s="32"/>
      <c r="G296" s="42"/>
      <c r="H296" s="34"/>
      <c r="I296" s="34"/>
      <c r="J296" s="34"/>
      <c r="K296" s="37"/>
    </row>
    <row r="297" spans="3:11" x14ac:dyDescent="0.3">
      <c r="C297" s="30"/>
      <c r="D297" s="34"/>
      <c r="E297" s="34"/>
      <c r="F297" s="32"/>
      <c r="G297" s="42"/>
      <c r="H297" s="34"/>
      <c r="I297" s="34"/>
      <c r="J297" s="34"/>
      <c r="K297" s="37"/>
    </row>
    <row r="298" spans="3:11" x14ac:dyDescent="0.3">
      <c r="C298" s="30"/>
      <c r="D298" s="34"/>
      <c r="E298" s="34"/>
      <c r="F298" s="32"/>
      <c r="G298" s="42"/>
      <c r="H298" s="34"/>
      <c r="I298" s="34"/>
      <c r="J298" s="34"/>
      <c r="K298" s="37"/>
    </row>
    <row r="299" spans="3:11" x14ac:dyDescent="0.3">
      <c r="C299" s="30"/>
      <c r="D299" s="34"/>
      <c r="E299" s="34"/>
      <c r="F299" s="32"/>
      <c r="G299" s="42"/>
      <c r="H299" s="34"/>
      <c r="I299" s="34"/>
      <c r="J299" s="34"/>
      <c r="K299" s="37"/>
    </row>
    <row r="300" spans="3:11" x14ac:dyDescent="0.3">
      <c r="C300" s="30"/>
      <c r="D300" s="34"/>
      <c r="E300" s="34"/>
      <c r="F300" s="32"/>
      <c r="G300" s="42"/>
      <c r="H300" s="34"/>
      <c r="I300" s="34"/>
      <c r="J300" s="34"/>
      <c r="K300" s="37"/>
    </row>
    <row r="301" spans="3:11" x14ac:dyDescent="0.3">
      <c r="C301" s="30"/>
      <c r="D301" s="34"/>
      <c r="E301" s="34"/>
      <c r="F301" s="32"/>
      <c r="G301" s="42"/>
      <c r="H301" s="34"/>
      <c r="I301" s="34"/>
      <c r="J301" s="34"/>
      <c r="K301" s="37"/>
    </row>
    <row r="302" spans="3:11" x14ac:dyDescent="0.3">
      <c r="C302" s="30"/>
      <c r="D302" s="34"/>
      <c r="E302" s="34"/>
      <c r="F302" s="32"/>
      <c r="G302" s="42"/>
      <c r="H302" s="34"/>
      <c r="I302" s="34"/>
      <c r="J302" s="34"/>
      <c r="K302" s="37"/>
    </row>
    <row r="303" spans="3:11" x14ac:dyDescent="0.3">
      <c r="C303" s="30"/>
      <c r="D303" s="34"/>
      <c r="E303" s="34"/>
      <c r="F303" s="32"/>
      <c r="G303" s="42"/>
      <c r="H303" s="34"/>
      <c r="I303" s="34"/>
      <c r="J303" s="34"/>
      <c r="K303" s="37"/>
    </row>
    <row r="304" spans="3:11" x14ac:dyDescent="0.3">
      <c r="C304" s="30"/>
      <c r="D304" s="34"/>
      <c r="E304" s="34"/>
      <c r="F304" s="32"/>
      <c r="G304" s="42"/>
      <c r="H304" s="34"/>
      <c r="I304" s="34"/>
      <c r="J304" s="34"/>
      <c r="K304" s="37"/>
    </row>
    <row r="305" spans="3:11" x14ac:dyDescent="0.3">
      <c r="C305" s="30"/>
      <c r="D305" s="34"/>
      <c r="E305" s="34"/>
      <c r="F305" s="32"/>
      <c r="G305" s="42"/>
      <c r="H305" s="34"/>
      <c r="I305" s="34"/>
      <c r="J305" s="34"/>
      <c r="K305" s="37"/>
    </row>
    <row r="306" spans="3:11" x14ac:dyDescent="0.3">
      <c r="C306" s="30"/>
      <c r="D306" s="34"/>
      <c r="E306" s="34"/>
      <c r="F306" s="32"/>
      <c r="G306" s="42"/>
      <c r="H306" s="34"/>
      <c r="I306" s="34"/>
      <c r="J306" s="34"/>
      <c r="K306" s="37"/>
    </row>
    <row r="307" spans="3:11" x14ac:dyDescent="0.3">
      <c r="C307" s="30"/>
      <c r="D307" s="34"/>
      <c r="E307" s="34"/>
      <c r="F307" s="32"/>
      <c r="G307" s="42"/>
      <c r="H307" s="34"/>
      <c r="I307" s="34"/>
      <c r="J307" s="34"/>
      <c r="K307" s="37"/>
    </row>
    <row r="308" spans="3:11" x14ac:dyDescent="0.3">
      <c r="C308" s="30"/>
      <c r="D308" s="34"/>
      <c r="E308" s="34"/>
      <c r="F308" s="32"/>
      <c r="G308" s="42"/>
      <c r="H308" s="34"/>
      <c r="I308" s="34"/>
      <c r="J308" s="34"/>
      <c r="K308" s="37"/>
    </row>
    <row r="309" spans="3:11" x14ac:dyDescent="0.3">
      <c r="C309" s="30"/>
      <c r="D309" s="34"/>
      <c r="E309" s="34"/>
      <c r="F309" s="32"/>
      <c r="G309" s="42"/>
      <c r="H309" s="34"/>
      <c r="I309" s="34"/>
      <c r="J309" s="34"/>
      <c r="K309" s="37"/>
    </row>
    <row r="310" spans="3:11" x14ac:dyDescent="0.3">
      <c r="C310" s="30"/>
      <c r="D310" s="34"/>
      <c r="E310" s="34"/>
      <c r="F310" s="32"/>
      <c r="G310" s="42"/>
      <c r="H310" s="34"/>
      <c r="I310" s="34"/>
      <c r="J310" s="34"/>
      <c r="K310" s="37"/>
    </row>
    <row r="311" spans="3:11" x14ac:dyDescent="0.3">
      <c r="C311" s="30"/>
      <c r="D311" s="34"/>
      <c r="E311" s="34"/>
      <c r="F311" s="32"/>
      <c r="G311" s="42"/>
      <c r="H311" s="34"/>
      <c r="I311" s="34"/>
      <c r="J311" s="34"/>
      <c r="K311" s="37"/>
    </row>
    <row r="312" spans="3:11" x14ac:dyDescent="0.3">
      <c r="C312" s="30"/>
      <c r="D312" s="34"/>
      <c r="E312" s="34"/>
      <c r="F312" s="32"/>
      <c r="G312" s="42"/>
      <c r="H312" s="34"/>
      <c r="I312" s="34"/>
      <c r="J312" s="34"/>
      <c r="K312" s="37"/>
    </row>
    <row r="313" spans="3:11" x14ac:dyDescent="0.3">
      <c r="C313" s="30"/>
      <c r="D313" s="34"/>
      <c r="E313" s="34"/>
      <c r="F313" s="32"/>
      <c r="G313" s="42"/>
      <c r="H313" s="34"/>
      <c r="I313" s="34"/>
      <c r="J313" s="34"/>
      <c r="K313" s="37"/>
    </row>
    <row r="314" spans="3:11" x14ac:dyDescent="0.3">
      <c r="C314" s="30"/>
      <c r="D314" s="34"/>
      <c r="E314" s="34"/>
      <c r="F314" s="32"/>
      <c r="G314" s="42"/>
      <c r="H314" s="34"/>
      <c r="I314" s="34"/>
      <c r="J314" s="34"/>
      <c r="K314" s="37"/>
    </row>
    <row r="315" spans="3:11" x14ac:dyDescent="0.3">
      <c r="C315" s="30"/>
      <c r="D315" s="34"/>
      <c r="E315" s="34"/>
      <c r="F315" s="32"/>
      <c r="G315" s="42"/>
      <c r="H315" s="34"/>
      <c r="I315" s="34"/>
      <c r="J315" s="34"/>
      <c r="K315" s="37"/>
    </row>
    <row r="316" spans="3:11" x14ac:dyDescent="0.3">
      <c r="C316" s="30"/>
      <c r="D316" s="34"/>
      <c r="E316" s="34"/>
      <c r="F316" s="32"/>
      <c r="G316" s="42"/>
      <c r="H316" s="34"/>
      <c r="I316" s="34"/>
      <c r="J316" s="34"/>
      <c r="K316" s="37"/>
    </row>
    <row r="317" spans="3:11" x14ac:dyDescent="0.3">
      <c r="C317" s="30"/>
      <c r="D317" s="34"/>
      <c r="E317" s="34"/>
      <c r="F317" s="32"/>
      <c r="G317" s="42"/>
      <c r="H317" s="34"/>
      <c r="I317" s="34"/>
      <c r="J317" s="34"/>
      <c r="K317" s="37"/>
    </row>
    <row r="318" spans="3:11" x14ac:dyDescent="0.3">
      <c r="C318" s="30"/>
      <c r="D318" s="34"/>
      <c r="E318" s="34"/>
      <c r="F318" s="32"/>
      <c r="G318" s="42"/>
      <c r="H318" s="34"/>
      <c r="I318" s="34"/>
      <c r="J318" s="34"/>
      <c r="K318" s="37"/>
    </row>
    <row r="319" spans="3:11" x14ac:dyDescent="0.3">
      <c r="C319" s="30"/>
      <c r="D319" s="34"/>
      <c r="E319" s="34"/>
      <c r="F319" s="32"/>
      <c r="G319" s="42"/>
      <c r="H319" s="34"/>
      <c r="I319" s="34"/>
      <c r="J319" s="34"/>
      <c r="K319" s="37"/>
    </row>
    <row r="320" spans="3:11" x14ac:dyDescent="0.3">
      <c r="C320" s="30"/>
      <c r="D320" s="34"/>
      <c r="E320" s="34"/>
      <c r="F320" s="32"/>
      <c r="G320" s="42"/>
      <c r="H320" s="34"/>
      <c r="I320" s="34"/>
      <c r="J320" s="34"/>
      <c r="K320" s="37"/>
    </row>
    <row r="321" spans="1:11" x14ac:dyDescent="0.3">
      <c r="C321" s="30"/>
      <c r="D321" s="34"/>
      <c r="E321" s="34"/>
      <c r="F321" s="32"/>
      <c r="G321" s="42"/>
      <c r="H321" s="34"/>
      <c r="I321" s="34"/>
      <c r="J321" s="34"/>
      <c r="K321" s="37"/>
    </row>
    <row r="322" spans="1:11" x14ac:dyDescent="0.3">
      <c r="C322" s="30"/>
      <c r="D322" s="34"/>
      <c r="E322" s="34"/>
      <c r="F322" s="32"/>
      <c r="G322" s="42"/>
      <c r="H322" s="34"/>
      <c r="I322" s="34"/>
      <c r="J322" s="34"/>
      <c r="K322" s="37"/>
    </row>
    <row r="323" spans="1:11" x14ac:dyDescent="0.3">
      <c r="C323" s="30"/>
      <c r="D323" s="34"/>
      <c r="E323" s="34"/>
      <c r="F323" s="32"/>
      <c r="G323" s="42"/>
      <c r="H323" s="34"/>
      <c r="I323" s="34"/>
      <c r="J323" s="34"/>
      <c r="K323" s="37"/>
    </row>
    <row r="324" spans="1:11" x14ac:dyDescent="0.3">
      <c r="C324" s="30"/>
      <c r="D324" s="34"/>
      <c r="E324" s="34"/>
      <c r="F324" s="32"/>
      <c r="G324" s="42"/>
      <c r="H324" s="34"/>
      <c r="I324" s="34"/>
      <c r="J324" s="34"/>
      <c r="K324" s="37"/>
    </row>
    <row r="325" spans="1:11" x14ac:dyDescent="0.3">
      <c r="A325" s="35"/>
      <c r="B325" s="35"/>
      <c r="C325" s="30"/>
      <c r="D325" s="34"/>
      <c r="E325" s="34"/>
      <c r="F325" s="32"/>
      <c r="G325" s="42"/>
      <c r="H325" s="34"/>
      <c r="I325" s="34"/>
      <c r="J325" s="34"/>
      <c r="K325" s="37"/>
    </row>
    <row r="326" spans="1:11" x14ac:dyDescent="0.3">
      <c r="C326" s="30"/>
      <c r="D326" s="34"/>
      <c r="E326" s="34"/>
      <c r="F326" s="32"/>
      <c r="G326" s="42"/>
      <c r="H326" s="34"/>
      <c r="I326" s="34"/>
      <c r="J326" s="34"/>
      <c r="K326" s="37"/>
    </row>
    <row r="327" spans="1:11" x14ac:dyDescent="0.3">
      <c r="C327" s="30"/>
      <c r="D327" s="34"/>
      <c r="E327" s="34"/>
      <c r="F327" s="32"/>
      <c r="G327" s="42"/>
      <c r="H327" s="34"/>
      <c r="I327" s="34"/>
      <c r="J327" s="34"/>
      <c r="K327" s="37"/>
    </row>
    <row r="328" spans="1:11" x14ac:dyDescent="0.3">
      <c r="C328" s="30"/>
      <c r="D328" s="34"/>
      <c r="E328" s="34"/>
      <c r="F328" s="32"/>
      <c r="G328" s="42"/>
      <c r="H328" s="34"/>
      <c r="I328" s="34"/>
      <c r="J328" s="34"/>
      <c r="K328" s="37"/>
    </row>
    <row r="329" spans="1:11" x14ac:dyDescent="0.3">
      <c r="A329" s="35"/>
      <c r="B329" s="35"/>
      <c r="C329" s="30"/>
      <c r="D329" s="34"/>
      <c r="E329" s="34"/>
      <c r="F329" s="32"/>
      <c r="G329" s="42"/>
      <c r="H329" s="34"/>
      <c r="I329" s="34"/>
      <c r="J329" s="34"/>
      <c r="K329" s="37"/>
    </row>
    <row r="330" spans="1:11" x14ac:dyDescent="0.3">
      <c r="C330" s="30"/>
      <c r="D330" s="34"/>
      <c r="E330" s="34"/>
      <c r="F330" s="32"/>
      <c r="G330" s="42"/>
      <c r="H330" s="34"/>
      <c r="I330" s="34"/>
      <c r="J330" s="34"/>
      <c r="K330" s="37"/>
    </row>
    <row r="331" spans="1:11" x14ac:dyDescent="0.3">
      <c r="A331" s="35"/>
      <c r="B331" s="35"/>
      <c r="C331" s="30"/>
      <c r="D331" s="34"/>
      <c r="E331" s="34"/>
      <c r="F331" s="32"/>
      <c r="G331" s="42"/>
      <c r="H331" s="34"/>
      <c r="I331" s="34"/>
      <c r="J331" s="34"/>
      <c r="K331" s="37"/>
    </row>
    <row r="332" spans="1:11" x14ac:dyDescent="0.3">
      <c r="C332" s="30"/>
      <c r="D332" s="34"/>
      <c r="E332" s="34"/>
      <c r="F332" s="32"/>
      <c r="G332" s="42"/>
      <c r="H332" s="34"/>
      <c r="I332" s="34"/>
      <c r="J332" s="34"/>
      <c r="K332" s="37"/>
    </row>
    <row r="333" spans="1:11" x14ac:dyDescent="0.3">
      <c r="C333" s="30"/>
      <c r="D333" s="34"/>
      <c r="E333" s="34"/>
      <c r="F333" s="32"/>
      <c r="G333" s="42"/>
      <c r="H333" s="34"/>
      <c r="I333" s="34"/>
      <c r="J333" s="34"/>
      <c r="K333" s="37"/>
    </row>
    <row r="334" spans="1:11" x14ac:dyDescent="0.3">
      <c r="C334" s="30"/>
      <c r="D334" s="34"/>
      <c r="E334" s="34"/>
      <c r="F334" s="32"/>
      <c r="G334" s="42"/>
      <c r="H334" s="34"/>
      <c r="I334" s="34"/>
      <c r="J334" s="34"/>
      <c r="K334" s="37"/>
    </row>
    <row r="335" spans="1:11" x14ac:dyDescent="0.3">
      <c r="C335" s="30"/>
      <c r="D335" s="34"/>
      <c r="E335" s="34"/>
      <c r="F335" s="32"/>
      <c r="G335" s="42"/>
      <c r="H335" s="34"/>
      <c r="I335" s="34"/>
      <c r="J335" s="34"/>
      <c r="K335" s="37"/>
    </row>
    <row r="336" spans="1:11" x14ac:dyDescent="0.3">
      <c r="C336" s="30"/>
      <c r="D336" s="34"/>
      <c r="E336" s="34"/>
      <c r="F336" s="32"/>
      <c r="G336" s="42"/>
      <c r="H336" s="34"/>
      <c r="I336" s="34"/>
      <c r="J336" s="34"/>
      <c r="K336" s="37"/>
    </row>
    <row r="337" spans="1:11" x14ac:dyDescent="0.3">
      <c r="C337" s="30"/>
      <c r="D337" s="34"/>
      <c r="E337" s="34"/>
      <c r="F337" s="32"/>
      <c r="G337" s="42"/>
      <c r="H337" s="34"/>
      <c r="I337" s="34"/>
      <c r="J337" s="34"/>
      <c r="K337" s="37"/>
    </row>
    <row r="338" spans="1:11" x14ac:dyDescent="0.3">
      <c r="C338" s="30"/>
      <c r="D338" s="34"/>
      <c r="E338" s="34"/>
      <c r="F338" s="32"/>
      <c r="G338" s="42"/>
      <c r="H338" s="34"/>
      <c r="I338" s="34"/>
      <c r="J338" s="34"/>
      <c r="K338" s="37"/>
    </row>
    <row r="339" spans="1:11" x14ac:dyDescent="0.3">
      <c r="C339" s="30"/>
      <c r="D339" s="34"/>
      <c r="E339" s="34"/>
      <c r="F339" s="32"/>
      <c r="G339" s="42"/>
      <c r="H339" s="34"/>
      <c r="I339" s="34"/>
      <c r="J339" s="34"/>
      <c r="K339" s="37"/>
    </row>
    <row r="340" spans="1:11" x14ac:dyDescent="0.3">
      <c r="C340" s="30"/>
      <c r="D340" s="34"/>
      <c r="E340" s="34"/>
      <c r="F340" s="32"/>
      <c r="G340" s="42"/>
      <c r="H340" s="34"/>
      <c r="I340" s="34"/>
      <c r="J340" s="34"/>
      <c r="K340" s="37"/>
    </row>
    <row r="341" spans="1:11" x14ac:dyDescent="0.3">
      <c r="C341" s="30"/>
      <c r="D341" s="34"/>
      <c r="E341" s="34"/>
      <c r="F341" s="32"/>
      <c r="G341" s="42"/>
      <c r="H341" s="34"/>
      <c r="I341" s="34"/>
      <c r="J341" s="34"/>
      <c r="K341" s="37"/>
    </row>
    <row r="342" spans="1:11" x14ac:dyDescent="0.3">
      <c r="C342" s="30"/>
      <c r="D342" s="34"/>
      <c r="E342" s="34"/>
      <c r="F342" s="32"/>
      <c r="G342" s="42"/>
      <c r="H342" s="34"/>
      <c r="I342" s="34"/>
      <c r="J342" s="34"/>
      <c r="K342" s="37"/>
    </row>
    <row r="343" spans="1:11" x14ac:dyDescent="0.3">
      <c r="C343" s="30"/>
      <c r="D343" s="34"/>
      <c r="E343" s="34"/>
      <c r="F343" s="32"/>
      <c r="G343" s="42"/>
      <c r="H343" s="34"/>
      <c r="I343" s="34"/>
      <c r="J343" s="34"/>
      <c r="K343" s="37"/>
    </row>
    <row r="344" spans="1:11" x14ac:dyDescent="0.3">
      <c r="C344" s="30"/>
      <c r="D344" s="34"/>
      <c r="E344" s="34"/>
      <c r="F344" s="32"/>
      <c r="G344" s="42"/>
      <c r="H344" s="34"/>
      <c r="I344" s="34"/>
      <c r="J344" s="34"/>
      <c r="K344" s="37"/>
    </row>
    <row r="345" spans="1:11" x14ac:dyDescent="0.3">
      <c r="C345" s="30"/>
      <c r="D345" s="34"/>
      <c r="E345" s="34"/>
      <c r="F345" s="32"/>
      <c r="G345" s="42"/>
      <c r="H345" s="34"/>
      <c r="I345" s="34"/>
      <c r="J345" s="34"/>
      <c r="K345" s="37"/>
    </row>
    <row r="346" spans="1:11" x14ac:dyDescent="0.3">
      <c r="C346" s="30"/>
      <c r="D346" s="34"/>
      <c r="E346" s="34"/>
      <c r="F346" s="32"/>
      <c r="G346" s="42"/>
      <c r="H346" s="34"/>
      <c r="I346" s="34"/>
      <c r="J346" s="34"/>
      <c r="K346" s="37"/>
    </row>
    <row r="347" spans="1:11" x14ac:dyDescent="0.3">
      <c r="C347" s="30"/>
      <c r="D347" s="34"/>
      <c r="E347" s="34"/>
      <c r="F347" s="32"/>
      <c r="G347" s="42"/>
      <c r="H347" s="34"/>
      <c r="I347" s="34"/>
      <c r="J347" s="34"/>
      <c r="K347" s="37"/>
    </row>
    <row r="348" spans="1:11" x14ac:dyDescent="0.3">
      <c r="C348" s="30"/>
      <c r="D348" s="34"/>
      <c r="E348" s="34"/>
      <c r="F348" s="32"/>
      <c r="G348" s="42"/>
      <c r="H348" s="34"/>
      <c r="I348" s="34"/>
      <c r="J348" s="34"/>
      <c r="K348" s="37"/>
    </row>
    <row r="349" spans="1:11" x14ac:dyDescent="0.3">
      <c r="C349" s="30"/>
      <c r="D349" s="34"/>
      <c r="E349" s="34"/>
      <c r="F349" s="32"/>
      <c r="G349" s="42"/>
      <c r="H349" s="34"/>
      <c r="I349" s="34"/>
      <c r="J349" s="34"/>
      <c r="K349" s="37"/>
    </row>
    <row r="350" spans="1:11" x14ac:dyDescent="0.3">
      <c r="C350" s="30"/>
      <c r="D350" s="34"/>
      <c r="E350" s="34"/>
      <c r="F350" s="32"/>
      <c r="G350" s="42"/>
      <c r="H350" s="34"/>
      <c r="I350" s="34"/>
      <c r="J350" s="34"/>
      <c r="K350" s="37"/>
    </row>
    <row r="351" spans="1:11" x14ac:dyDescent="0.3">
      <c r="C351" s="30"/>
      <c r="D351" s="34"/>
      <c r="E351" s="34"/>
      <c r="F351" s="32"/>
      <c r="G351" s="42"/>
      <c r="H351" s="34"/>
      <c r="I351" s="34"/>
      <c r="J351" s="34"/>
      <c r="K351" s="37"/>
    </row>
    <row r="352" spans="1:11" x14ac:dyDescent="0.3">
      <c r="A352" s="35"/>
      <c r="B352" s="35"/>
      <c r="C352" s="30"/>
      <c r="D352" s="34"/>
      <c r="E352" s="34"/>
      <c r="F352" s="32"/>
      <c r="G352" s="34"/>
      <c r="H352" s="34"/>
      <c r="I352" s="34"/>
      <c r="J352" s="34"/>
      <c r="K352" s="37"/>
    </row>
    <row r="353" spans="1:11" x14ac:dyDescent="0.3">
      <c r="C353" s="30"/>
      <c r="D353" s="34"/>
      <c r="E353" s="34"/>
      <c r="F353" s="32"/>
      <c r="G353" s="42"/>
      <c r="H353" s="34"/>
      <c r="I353" s="34"/>
      <c r="J353" s="34"/>
      <c r="K353" s="37"/>
    </row>
    <row r="354" spans="1:11" x14ac:dyDescent="0.3">
      <c r="A354" s="35"/>
      <c r="B354" s="35"/>
      <c r="C354" s="30"/>
      <c r="D354" s="34"/>
      <c r="E354" s="34"/>
      <c r="F354" s="32"/>
      <c r="G354" s="42"/>
      <c r="H354" s="34"/>
      <c r="I354" s="34"/>
      <c r="J354" s="34"/>
      <c r="K354" s="37"/>
    </row>
    <row r="355" spans="1:11" x14ac:dyDescent="0.3">
      <c r="C355" s="30"/>
      <c r="D355" s="34"/>
      <c r="E355" s="34"/>
      <c r="F355" s="32"/>
      <c r="G355" s="42"/>
      <c r="H355" s="34"/>
      <c r="I355" s="34"/>
      <c r="J355" s="34"/>
      <c r="K355" s="37"/>
    </row>
    <row r="356" spans="1:11" x14ac:dyDescent="0.3">
      <c r="C356" s="30"/>
      <c r="D356" s="34"/>
      <c r="E356" s="34"/>
      <c r="F356" s="32"/>
      <c r="G356" s="42"/>
      <c r="H356" s="34"/>
      <c r="I356" s="34"/>
      <c r="J356" s="34"/>
      <c r="K356" s="37"/>
    </row>
    <row r="357" spans="1:11" x14ac:dyDescent="0.3">
      <c r="C357" s="30"/>
      <c r="D357" s="34"/>
      <c r="E357" s="34"/>
      <c r="F357" s="32"/>
      <c r="G357" s="42"/>
      <c r="H357" s="34"/>
      <c r="I357" s="34"/>
      <c r="J357" s="34"/>
      <c r="K357" s="37"/>
    </row>
    <row r="358" spans="1:11" x14ac:dyDescent="0.3">
      <c r="C358" s="30"/>
      <c r="D358" s="34"/>
      <c r="E358" s="34"/>
      <c r="F358" s="32"/>
      <c r="G358" s="42"/>
      <c r="H358" s="34"/>
      <c r="I358" s="34"/>
      <c r="J358" s="34"/>
      <c r="K358" s="37"/>
    </row>
    <row r="359" spans="1:11" x14ac:dyDescent="0.3">
      <c r="C359" s="30"/>
      <c r="D359" s="34"/>
      <c r="E359" s="34"/>
      <c r="F359" s="32"/>
      <c r="G359" s="42"/>
      <c r="H359" s="34"/>
      <c r="I359" s="34"/>
      <c r="J359" s="34"/>
      <c r="K359" s="37"/>
    </row>
    <row r="360" spans="1:11" x14ac:dyDescent="0.3">
      <c r="C360" s="30"/>
      <c r="D360" s="34"/>
      <c r="E360" s="34"/>
      <c r="F360" s="32"/>
      <c r="G360" s="42"/>
      <c r="H360" s="34"/>
      <c r="I360" s="34"/>
      <c r="J360" s="34"/>
      <c r="K360" s="45"/>
    </row>
    <row r="361" spans="1:11" x14ac:dyDescent="0.3">
      <c r="C361" s="30"/>
      <c r="D361" s="34"/>
      <c r="E361" s="34"/>
      <c r="F361" s="32"/>
      <c r="G361" s="42"/>
      <c r="H361" s="34"/>
      <c r="I361" s="34"/>
      <c r="J361" s="34"/>
      <c r="K361" s="37"/>
    </row>
    <row r="362" spans="1:11" x14ac:dyDescent="0.3">
      <c r="C362" s="30"/>
      <c r="D362" s="34"/>
      <c r="E362" s="34"/>
      <c r="F362" s="32"/>
      <c r="G362" s="42"/>
      <c r="H362" s="34"/>
      <c r="I362" s="34"/>
      <c r="J362" s="34"/>
      <c r="K362" s="37"/>
    </row>
    <row r="363" spans="1:11" x14ac:dyDescent="0.3">
      <c r="C363" s="30"/>
      <c r="D363" s="34"/>
      <c r="E363" s="34"/>
      <c r="F363" s="32"/>
      <c r="G363" s="42"/>
      <c r="H363" s="34"/>
      <c r="I363" s="34"/>
      <c r="J363" s="34"/>
      <c r="K363" s="37"/>
    </row>
    <row r="364" spans="1:11" x14ac:dyDescent="0.3">
      <c r="C364" s="30"/>
      <c r="D364" s="34"/>
      <c r="E364" s="34"/>
      <c r="F364" s="32"/>
      <c r="G364" s="42"/>
      <c r="H364" s="34"/>
      <c r="I364" s="34"/>
      <c r="J364" s="34"/>
      <c r="K364" s="37"/>
    </row>
    <row r="365" spans="1:11" x14ac:dyDescent="0.3">
      <c r="C365" s="30"/>
      <c r="D365" s="34"/>
      <c r="E365" s="34"/>
      <c r="F365" s="32"/>
      <c r="G365" s="42"/>
      <c r="H365" s="34"/>
      <c r="I365" s="34"/>
      <c r="J365" s="34"/>
      <c r="K365" s="37"/>
    </row>
    <row r="366" spans="1:11" x14ac:dyDescent="0.3">
      <c r="A366" s="35"/>
      <c r="B366" s="35"/>
      <c r="C366" s="30"/>
      <c r="D366" s="34"/>
      <c r="E366" s="34"/>
      <c r="F366" s="32"/>
      <c r="G366" s="42"/>
      <c r="H366" s="34"/>
      <c r="I366" s="34"/>
      <c r="J366" s="34"/>
      <c r="K366" s="37"/>
    </row>
    <row r="367" spans="1:11" x14ac:dyDescent="0.3">
      <c r="C367" s="30"/>
      <c r="D367" s="34"/>
      <c r="E367" s="34"/>
      <c r="F367" s="32"/>
      <c r="G367" s="42"/>
      <c r="H367" s="34"/>
      <c r="I367" s="34"/>
      <c r="J367" s="34"/>
      <c r="K367" s="37"/>
    </row>
    <row r="368" spans="1:11" x14ac:dyDescent="0.3">
      <c r="C368" s="30"/>
      <c r="D368" s="34"/>
      <c r="E368" s="34"/>
      <c r="F368" s="32"/>
      <c r="G368" s="42"/>
      <c r="H368" s="34"/>
      <c r="I368" s="34"/>
      <c r="J368" s="34"/>
      <c r="K368" s="37"/>
    </row>
    <row r="369" spans="1:11" x14ac:dyDescent="0.3">
      <c r="C369" s="30"/>
      <c r="D369" s="34"/>
      <c r="E369" s="34"/>
      <c r="F369" s="32"/>
      <c r="G369" s="42"/>
      <c r="H369" s="34"/>
      <c r="I369" s="34"/>
      <c r="J369" s="34"/>
      <c r="K369" s="37"/>
    </row>
    <row r="370" spans="1:11" x14ac:dyDescent="0.3">
      <c r="C370" s="30"/>
      <c r="D370" s="34"/>
      <c r="E370" s="34"/>
      <c r="F370" s="32"/>
      <c r="G370" s="42"/>
      <c r="H370" s="34"/>
      <c r="I370" s="34"/>
      <c r="J370" s="34"/>
      <c r="K370" s="37"/>
    </row>
    <row r="371" spans="1:11" x14ac:dyDescent="0.3">
      <c r="C371" s="30"/>
      <c r="D371" s="34"/>
      <c r="E371" s="34"/>
      <c r="F371" s="32"/>
      <c r="G371" s="42"/>
      <c r="H371" s="34"/>
      <c r="I371" s="34"/>
      <c r="J371" s="34"/>
      <c r="K371" s="37"/>
    </row>
    <row r="372" spans="1:11" x14ac:dyDescent="0.3">
      <c r="C372" s="30"/>
      <c r="D372" s="34"/>
      <c r="E372" s="34"/>
      <c r="F372" s="32"/>
      <c r="G372" s="42"/>
      <c r="H372" s="34"/>
      <c r="I372" s="34"/>
      <c r="J372" s="34"/>
      <c r="K372" s="37"/>
    </row>
    <row r="373" spans="1:11" x14ac:dyDescent="0.3">
      <c r="C373" s="30"/>
      <c r="D373" s="34"/>
      <c r="E373" s="34"/>
      <c r="F373" s="32"/>
      <c r="G373" s="42"/>
      <c r="H373" s="34"/>
      <c r="I373" s="34"/>
      <c r="J373" s="34"/>
      <c r="K373" s="37"/>
    </row>
    <row r="374" spans="1:11" x14ac:dyDescent="0.3">
      <c r="C374" s="30"/>
      <c r="D374" s="34"/>
      <c r="E374" s="34"/>
      <c r="F374" s="32"/>
      <c r="G374" s="42"/>
      <c r="H374" s="34"/>
      <c r="I374" s="34"/>
      <c r="J374" s="34"/>
      <c r="K374" s="37"/>
    </row>
    <row r="375" spans="1:11" x14ac:dyDescent="0.3">
      <c r="A375" s="35"/>
      <c r="B375" s="35"/>
      <c r="C375" s="30"/>
      <c r="D375" s="34"/>
      <c r="E375" s="34"/>
      <c r="F375" s="32"/>
      <c r="G375" s="42"/>
      <c r="H375" s="34"/>
      <c r="I375" s="34"/>
      <c r="J375" s="34"/>
      <c r="K375" s="37"/>
    </row>
    <row r="376" spans="1:11" x14ac:dyDescent="0.3">
      <c r="C376" s="30"/>
      <c r="D376" s="34"/>
      <c r="E376" s="34"/>
      <c r="F376" s="32"/>
      <c r="G376" s="42"/>
      <c r="H376" s="34"/>
      <c r="I376" s="34"/>
      <c r="J376" s="34"/>
      <c r="K376" s="37"/>
    </row>
    <row r="377" spans="1:11" x14ac:dyDescent="0.3">
      <c r="C377" s="30"/>
      <c r="D377" s="34"/>
      <c r="E377" s="34"/>
      <c r="F377" s="32"/>
      <c r="G377" s="42"/>
      <c r="H377" s="34"/>
      <c r="I377" s="34"/>
      <c r="J377" s="34"/>
      <c r="K377" s="37"/>
    </row>
    <row r="378" spans="1:11" x14ac:dyDescent="0.3">
      <c r="C378" s="30"/>
      <c r="D378" s="34"/>
      <c r="E378" s="34"/>
      <c r="F378" s="32"/>
      <c r="G378" s="42"/>
      <c r="H378" s="34"/>
      <c r="I378" s="34"/>
      <c r="J378" s="34"/>
      <c r="K378" s="37"/>
    </row>
    <row r="379" spans="1:11" x14ac:dyDescent="0.3">
      <c r="C379" s="30"/>
      <c r="D379" s="34"/>
      <c r="E379" s="34"/>
      <c r="F379" s="32"/>
      <c r="G379" s="42"/>
      <c r="H379" s="34"/>
      <c r="I379" s="34"/>
      <c r="J379" s="34"/>
      <c r="K379" s="37"/>
    </row>
    <row r="380" spans="1:11" x14ac:dyDescent="0.3">
      <c r="C380" s="30"/>
      <c r="D380" s="34"/>
      <c r="E380" s="34"/>
      <c r="F380" s="32"/>
      <c r="G380" s="42"/>
      <c r="H380" s="34"/>
      <c r="I380" s="34"/>
      <c r="J380" s="34"/>
      <c r="K380" s="37"/>
    </row>
    <row r="381" spans="1:11" x14ac:dyDescent="0.3">
      <c r="C381" s="30"/>
      <c r="D381" s="34"/>
      <c r="E381" s="34"/>
      <c r="F381" s="32"/>
      <c r="G381" s="42"/>
      <c r="H381" s="34"/>
      <c r="I381" s="34"/>
      <c r="J381" s="34"/>
      <c r="K381" s="37"/>
    </row>
    <row r="382" spans="1:11" x14ac:dyDescent="0.3">
      <c r="C382" s="30"/>
      <c r="D382" s="34"/>
      <c r="E382" s="34"/>
      <c r="F382" s="32"/>
      <c r="G382" s="42"/>
      <c r="H382" s="34"/>
      <c r="I382" s="34"/>
      <c r="J382" s="34"/>
      <c r="K382" s="37"/>
    </row>
    <row r="383" spans="1:11" x14ac:dyDescent="0.3">
      <c r="C383" s="30"/>
      <c r="D383" s="34"/>
      <c r="E383" s="34"/>
      <c r="F383" s="32"/>
      <c r="G383" s="42"/>
      <c r="H383" s="34"/>
      <c r="I383" s="34"/>
      <c r="J383" s="34"/>
      <c r="K383" s="37"/>
    </row>
    <row r="384" spans="1:11" x14ac:dyDescent="0.3">
      <c r="C384" s="30"/>
      <c r="D384" s="34"/>
      <c r="E384" s="34"/>
      <c r="F384" s="32"/>
      <c r="G384" s="42"/>
      <c r="H384" s="34"/>
      <c r="I384" s="34"/>
      <c r="J384" s="34"/>
      <c r="K384" s="37"/>
    </row>
    <row r="385" spans="1:11" x14ac:dyDescent="0.3">
      <c r="C385" s="30"/>
      <c r="D385" s="34"/>
      <c r="E385" s="34"/>
      <c r="F385" s="32"/>
      <c r="G385" s="42"/>
      <c r="H385" s="34"/>
      <c r="I385" s="34"/>
      <c r="J385" s="34"/>
      <c r="K385" s="37"/>
    </row>
    <row r="386" spans="1:11" x14ac:dyDescent="0.3">
      <c r="C386" s="30"/>
      <c r="D386" s="34"/>
      <c r="E386" s="34"/>
      <c r="F386" s="32"/>
      <c r="G386" s="42"/>
      <c r="H386" s="34"/>
      <c r="I386" s="34"/>
      <c r="J386" s="34"/>
      <c r="K386" s="37"/>
    </row>
    <row r="387" spans="1:11" x14ac:dyDescent="0.3">
      <c r="C387" s="30"/>
      <c r="D387" s="34"/>
      <c r="E387" s="34"/>
      <c r="F387" s="32"/>
      <c r="G387" s="42"/>
      <c r="H387" s="34"/>
      <c r="I387" s="34"/>
      <c r="J387" s="34"/>
      <c r="K387" s="37"/>
    </row>
    <row r="388" spans="1:11" x14ac:dyDescent="0.3">
      <c r="C388" s="30"/>
      <c r="D388" s="34"/>
      <c r="E388" s="34"/>
      <c r="F388" s="32"/>
      <c r="G388" s="42"/>
      <c r="H388" s="34"/>
      <c r="I388" s="34"/>
      <c r="J388" s="34"/>
      <c r="K388" s="37"/>
    </row>
    <row r="389" spans="1:11" x14ac:dyDescent="0.3">
      <c r="C389" s="30"/>
      <c r="D389" s="34"/>
      <c r="E389" s="34"/>
      <c r="F389" s="32"/>
      <c r="G389" s="42"/>
      <c r="H389" s="34"/>
      <c r="I389" s="34"/>
      <c r="J389" s="34"/>
      <c r="K389" s="37"/>
    </row>
    <row r="390" spans="1:11" x14ac:dyDescent="0.3">
      <c r="C390" s="30"/>
      <c r="D390" s="34"/>
      <c r="E390" s="34"/>
      <c r="F390" s="32"/>
      <c r="G390" s="42"/>
      <c r="H390" s="34"/>
      <c r="I390" s="34"/>
      <c r="J390" s="34"/>
      <c r="K390" s="37"/>
    </row>
    <row r="391" spans="1:11" x14ac:dyDescent="0.3">
      <c r="C391" s="30"/>
      <c r="D391" s="34"/>
      <c r="E391" s="34"/>
      <c r="F391" s="32"/>
      <c r="G391" s="42"/>
      <c r="H391" s="34"/>
      <c r="I391" s="34"/>
      <c r="J391" s="34"/>
      <c r="K391" s="37"/>
    </row>
    <row r="392" spans="1:11" x14ac:dyDescent="0.3">
      <c r="C392" s="30"/>
      <c r="D392" s="34"/>
      <c r="E392" s="34"/>
      <c r="F392" s="32"/>
      <c r="G392" s="42"/>
      <c r="H392" s="34"/>
      <c r="I392" s="34"/>
      <c r="J392" s="34"/>
      <c r="K392" s="37"/>
    </row>
    <row r="393" spans="1:11" x14ac:dyDescent="0.3">
      <c r="C393" s="30"/>
      <c r="D393" s="34"/>
      <c r="E393" s="34"/>
      <c r="F393" s="32"/>
      <c r="G393" s="42"/>
      <c r="H393" s="34"/>
      <c r="I393" s="34"/>
      <c r="J393" s="34"/>
      <c r="K393" s="37"/>
    </row>
    <row r="394" spans="1:11" x14ac:dyDescent="0.3">
      <c r="C394" s="30"/>
      <c r="D394" s="34"/>
      <c r="E394" s="34"/>
      <c r="F394" s="32"/>
      <c r="G394" s="42"/>
      <c r="H394" s="34"/>
      <c r="I394" s="34"/>
      <c r="J394" s="34"/>
      <c r="K394" s="37"/>
    </row>
    <row r="395" spans="1:11" x14ac:dyDescent="0.3">
      <c r="C395" s="30"/>
      <c r="D395" s="34"/>
      <c r="E395" s="34"/>
      <c r="F395" s="32"/>
      <c r="G395" s="42"/>
      <c r="H395" s="34"/>
      <c r="I395" s="34"/>
      <c r="J395" s="34"/>
      <c r="K395" s="37"/>
    </row>
    <row r="396" spans="1:11" x14ac:dyDescent="0.3">
      <c r="C396" s="30"/>
      <c r="D396" s="34"/>
      <c r="E396" s="34"/>
      <c r="F396" s="32"/>
      <c r="G396" s="42"/>
      <c r="H396" s="34"/>
      <c r="I396" s="34"/>
      <c r="J396" s="34"/>
      <c r="K396" s="37"/>
    </row>
    <row r="397" spans="1:11" x14ac:dyDescent="0.3">
      <c r="C397" s="30"/>
      <c r="D397" s="34"/>
      <c r="E397" s="34"/>
      <c r="F397" s="32"/>
      <c r="G397" s="42"/>
      <c r="H397" s="34"/>
      <c r="I397" s="34"/>
      <c r="J397" s="34"/>
      <c r="K397" s="37"/>
    </row>
    <row r="398" spans="1:11" x14ac:dyDescent="0.3">
      <c r="C398" s="30"/>
      <c r="D398" s="34"/>
      <c r="E398" s="34"/>
      <c r="F398" s="32"/>
      <c r="G398" s="42"/>
      <c r="H398" s="34"/>
      <c r="I398" s="34"/>
      <c r="J398" s="34"/>
      <c r="K398" s="37"/>
    </row>
    <row r="399" spans="1:11" x14ac:dyDescent="0.3">
      <c r="A399" s="35"/>
      <c r="B399" s="35"/>
      <c r="C399" s="30"/>
      <c r="D399" s="34"/>
      <c r="E399" s="34"/>
      <c r="F399" s="32"/>
      <c r="G399" s="42"/>
      <c r="H399" s="34"/>
      <c r="I399" s="34"/>
      <c r="J399" s="34"/>
      <c r="K399" s="37"/>
    </row>
    <row r="400" spans="1:11" x14ac:dyDescent="0.3">
      <c r="A400" s="35"/>
      <c r="B400" s="35"/>
      <c r="C400" s="30"/>
      <c r="D400" s="34"/>
      <c r="E400" s="34"/>
      <c r="F400" s="32"/>
      <c r="G400" s="42"/>
      <c r="H400" s="34"/>
      <c r="I400" s="34"/>
      <c r="J400" s="34"/>
      <c r="K400" s="37"/>
    </row>
    <row r="401" spans="3:11" x14ac:dyDescent="0.3">
      <c r="C401" s="30"/>
      <c r="D401" s="34"/>
      <c r="E401" s="34"/>
      <c r="F401" s="32"/>
      <c r="G401" s="42"/>
      <c r="H401" s="34"/>
      <c r="I401" s="34"/>
      <c r="J401" s="34"/>
      <c r="K401" s="37"/>
    </row>
    <row r="402" spans="3:11" x14ac:dyDescent="0.3">
      <c r="C402" s="30"/>
      <c r="D402" s="34"/>
      <c r="E402" s="34"/>
      <c r="F402" s="32"/>
      <c r="G402" s="42"/>
      <c r="H402" s="34"/>
      <c r="I402" s="34"/>
      <c r="J402" s="34"/>
      <c r="K402" s="37"/>
    </row>
    <row r="403" spans="3:11" x14ac:dyDescent="0.3">
      <c r="C403" s="30"/>
      <c r="D403" s="34"/>
      <c r="E403" s="34"/>
      <c r="F403" s="32"/>
      <c r="G403" s="42"/>
      <c r="H403" s="34"/>
      <c r="I403" s="34"/>
      <c r="J403" s="34"/>
      <c r="K403" s="37"/>
    </row>
    <row r="404" spans="3:11" x14ac:dyDescent="0.3">
      <c r="C404" s="30"/>
      <c r="D404" s="34"/>
      <c r="E404" s="34"/>
      <c r="F404" s="32"/>
      <c r="G404" s="42"/>
      <c r="H404" s="34"/>
      <c r="I404" s="34"/>
      <c r="J404" s="34"/>
      <c r="K404" s="37"/>
    </row>
    <row r="405" spans="3:11" x14ac:dyDescent="0.3">
      <c r="C405" s="30"/>
      <c r="D405" s="34"/>
      <c r="E405" s="34"/>
      <c r="F405" s="32"/>
      <c r="G405" s="42"/>
      <c r="H405" s="34"/>
      <c r="I405" s="34"/>
      <c r="J405" s="34"/>
      <c r="K405" s="37"/>
    </row>
    <row r="406" spans="3:11" x14ac:dyDescent="0.3">
      <c r="C406" s="30"/>
      <c r="D406" s="34"/>
      <c r="E406" s="34"/>
      <c r="F406" s="32"/>
      <c r="G406" s="42"/>
      <c r="H406" s="34"/>
      <c r="I406" s="34"/>
      <c r="J406" s="34"/>
      <c r="K406" s="37"/>
    </row>
    <row r="407" spans="3:11" x14ac:dyDescent="0.3">
      <c r="C407" s="30"/>
      <c r="D407" s="34"/>
      <c r="E407" s="34"/>
      <c r="F407" s="32"/>
      <c r="G407" s="42"/>
      <c r="H407" s="34"/>
      <c r="I407" s="34"/>
      <c r="J407" s="34"/>
      <c r="K407" s="37"/>
    </row>
    <row r="408" spans="3:11" x14ac:dyDescent="0.3">
      <c r="C408" s="30"/>
      <c r="D408" s="34"/>
      <c r="E408" s="34"/>
      <c r="F408" s="32"/>
      <c r="G408" s="42"/>
      <c r="H408" s="34"/>
      <c r="I408" s="34"/>
      <c r="J408" s="34"/>
      <c r="K408" s="37"/>
    </row>
    <row r="409" spans="3:11" x14ac:dyDescent="0.3">
      <c r="C409" s="30"/>
      <c r="D409" s="34"/>
      <c r="E409" s="34"/>
      <c r="F409" s="32"/>
      <c r="G409" s="42"/>
      <c r="H409" s="34"/>
      <c r="I409" s="34"/>
      <c r="J409" s="34"/>
      <c r="K409" s="37"/>
    </row>
    <row r="410" spans="3:11" x14ac:dyDescent="0.3">
      <c r="C410" s="30"/>
      <c r="D410" s="34"/>
      <c r="E410" s="34"/>
      <c r="F410" s="32"/>
      <c r="G410" s="42"/>
      <c r="H410" s="34"/>
      <c r="I410" s="34"/>
      <c r="J410" s="34"/>
      <c r="K410" s="37"/>
    </row>
    <row r="411" spans="3:11" x14ac:dyDescent="0.3">
      <c r="C411" s="30"/>
      <c r="D411" s="34"/>
      <c r="E411" s="34"/>
      <c r="F411" s="32"/>
      <c r="G411" s="42"/>
      <c r="H411" s="34"/>
      <c r="I411" s="34"/>
      <c r="J411" s="34"/>
      <c r="K411" s="37"/>
    </row>
    <row r="412" spans="3:11" x14ac:dyDescent="0.3">
      <c r="C412" s="30"/>
      <c r="D412" s="34"/>
      <c r="E412" s="34"/>
      <c r="F412" s="32"/>
      <c r="G412" s="42"/>
      <c r="H412" s="34"/>
      <c r="I412" s="34"/>
      <c r="J412" s="34"/>
      <c r="K412" s="37"/>
    </row>
    <row r="413" spans="3:11" x14ac:dyDescent="0.3">
      <c r="C413" s="30"/>
      <c r="D413" s="34"/>
      <c r="E413" s="34"/>
      <c r="F413" s="32"/>
      <c r="G413" s="42"/>
      <c r="H413" s="34"/>
      <c r="I413" s="34"/>
      <c r="J413" s="34"/>
      <c r="K413" s="37"/>
    </row>
    <row r="414" spans="3:11" x14ac:dyDescent="0.3">
      <c r="C414" s="30"/>
      <c r="D414" s="34"/>
      <c r="E414" s="34"/>
      <c r="F414" s="32"/>
      <c r="G414" s="42"/>
      <c r="H414" s="34"/>
      <c r="I414" s="34"/>
      <c r="J414" s="34"/>
      <c r="K414" s="37"/>
    </row>
    <row r="415" spans="3:11" x14ac:dyDescent="0.3">
      <c r="C415" s="30"/>
      <c r="D415" s="34"/>
      <c r="E415" s="34"/>
      <c r="F415" s="32"/>
      <c r="G415" s="42"/>
      <c r="H415" s="34"/>
      <c r="I415" s="34"/>
      <c r="J415" s="34"/>
      <c r="K415" s="37"/>
    </row>
    <row r="416" spans="3:11" x14ac:dyDescent="0.3">
      <c r="C416" s="30"/>
      <c r="D416" s="34"/>
      <c r="E416" s="34"/>
      <c r="F416" s="32"/>
      <c r="G416" s="42"/>
      <c r="H416" s="34"/>
      <c r="I416" s="34"/>
      <c r="J416" s="34"/>
      <c r="K416" s="37"/>
    </row>
    <row r="417" spans="3:11" x14ac:dyDescent="0.3">
      <c r="C417" s="30"/>
      <c r="D417" s="34"/>
      <c r="E417" s="34"/>
      <c r="F417" s="32"/>
      <c r="G417" s="42"/>
      <c r="H417" s="34"/>
      <c r="I417" s="34"/>
      <c r="J417" s="34"/>
      <c r="K417" s="37"/>
    </row>
    <row r="418" spans="3:11" x14ac:dyDescent="0.3">
      <c r="C418" s="30"/>
      <c r="D418" s="34"/>
      <c r="E418" s="34"/>
      <c r="F418" s="32"/>
      <c r="G418" s="42"/>
      <c r="H418" s="34"/>
      <c r="I418" s="34"/>
      <c r="J418" s="34"/>
      <c r="K418" s="37"/>
    </row>
    <row r="419" spans="3:11" x14ac:dyDescent="0.3">
      <c r="C419" s="30"/>
      <c r="D419" s="34"/>
      <c r="E419" s="34"/>
      <c r="F419" s="32"/>
      <c r="G419" s="42"/>
      <c r="H419" s="34"/>
      <c r="I419" s="34"/>
      <c r="J419" s="34"/>
      <c r="K419" s="37"/>
    </row>
    <row r="420" spans="3:11" x14ac:dyDescent="0.3">
      <c r="C420" s="30"/>
      <c r="D420" s="34"/>
      <c r="E420" s="34"/>
      <c r="F420" s="32"/>
      <c r="G420" s="42"/>
      <c r="H420" s="34"/>
      <c r="I420" s="34"/>
      <c r="J420" s="34"/>
      <c r="K420" s="37"/>
    </row>
    <row r="421" spans="3:11" x14ac:dyDescent="0.3">
      <c r="C421" s="30"/>
      <c r="D421" s="34"/>
      <c r="E421" s="34"/>
      <c r="F421" s="32"/>
      <c r="G421" s="42"/>
      <c r="H421" s="34"/>
      <c r="I421" s="34"/>
      <c r="J421" s="34"/>
      <c r="K421" s="37"/>
    </row>
    <row r="422" spans="3:11" x14ac:dyDescent="0.3">
      <c r="C422" s="30"/>
      <c r="D422" s="34"/>
      <c r="E422" s="34"/>
      <c r="F422" s="32"/>
      <c r="G422" s="42"/>
      <c r="H422" s="34"/>
      <c r="I422" s="34"/>
      <c r="J422" s="34"/>
      <c r="K422" s="37"/>
    </row>
    <row r="423" spans="3:11" x14ac:dyDescent="0.3">
      <c r="C423" s="30"/>
      <c r="D423" s="34"/>
      <c r="E423" s="34"/>
      <c r="F423" s="32"/>
      <c r="G423" s="42"/>
      <c r="H423" s="34"/>
      <c r="I423" s="34"/>
      <c r="J423" s="34"/>
      <c r="K423" s="37"/>
    </row>
    <row r="424" spans="3:11" x14ac:dyDescent="0.3">
      <c r="C424" s="30"/>
      <c r="D424" s="34"/>
      <c r="E424" s="34"/>
      <c r="F424" s="32"/>
      <c r="G424" s="42"/>
      <c r="H424" s="34"/>
      <c r="I424" s="34"/>
      <c r="J424" s="34"/>
      <c r="K424" s="37"/>
    </row>
    <row r="425" spans="3:11" x14ac:dyDescent="0.3">
      <c r="C425" s="30"/>
      <c r="D425" s="34"/>
      <c r="E425" s="34"/>
      <c r="F425" s="32"/>
      <c r="G425" s="42"/>
      <c r="H425" s="34"/>
      <c r="I425" s="34"/>
      <c r="J425" s="34"/>
      <c r="K425" s="37"/>
    </row>
    <row r="426" spans="3:11" x14ac:dyDescent="0.3">
      <c r="C426" s="30"/>
      <c r="D426" s="34"/>
      <c r="E426" s="34"/>
      <c r="F426" s="32"/>
      <c r="G426" s="42"/>
      <c r="H426" s="34"/>
      <c r="I426" s="34"/>
      <c r="J426" s="34"/>
      <c r="K426" s="37"/>
    </row>
    <row r="427" spans="3:11" x14ac:dyDescent="0.3">
      <c r="C427" s="30"/>
      <c r="D427" s="34"/>
      <c r="E427" s="34"/>
      <c r="F427" s="32"/>
      <c r="G427" s="42"/>
      <c r="H427" s="34"/>
      <c r="I427" s="34"/>
      <c r="J427" s="34"/>
      <c r="K427" s="37"/>
    </row>
    <row r="428" spans="3:11" x14ac:dyDescent="0.3">
      <c r="C428" s="30"/>
      <c r="D428" s="34"/>
      <c r="E428" s="34"/>
      <c r="F428" s="32"/>
      <c r="G428" s="42"/>
      <c r="H428" s="34"/>
      <c r="I428" s="34"/>
      <c r="J428" s="34"/>
      <c r="K428" s="37"/>
    </row>
    <row r="429" spans="3:11" x14ac:dyDescent="0.3">
      <c r="C429" s="30"/>
      <c r="D429" s="34"/>
      <c r="E429" s="34"/>
      <c r="F429" s="32"/>
      <c r="G429" s="34"/>
      <c r="H429" s="34"/>
      <c r="I429" s="34"/>
      <c r="J429" s="34"/>
      <c r="K429" s="45"/>
    </row>
    <row r="430" spans="3:11" x14ac:dyDescent="0.3">
      <c r="C430" s="30"/>
      <c r="D430" s="34"/>
      <c r="E430" s="34"/>
      <c r="F430" s="32"/>
      <c r="G430" s="42"/>
      <c r="H430" s="34"/>
      <c r="I430" s="34"/>
      <c r="J430" s="34"/>
      <c r="K430" s="45"/>
    </row>
    <row r="431" spans="3:11" x14ac:dyDescent="0.3">
      <c r="C431" s="30"/>
      <c r="D431" s="34"/>
      <c r="E431" s="34"/>
      <c r="F431" s="32"/>
      <c r="G431" s="42"/>
      <c r="H431" s="34"/>
      <c r="I431" s="34"/>
      <c r="J431" s="34"/>
      <c r="K431" s="45"/>
    </row>
    <row r="432" spans="3:11" x14ac:dyDescent="0.3">
      <c r="C432" s="30"/>
      <c r="D432" s="34"/>
      <c r="E432" s="34"/>
      <c r="F432" s="32"/>
      <c r="G432" s="34"/>
      <c r="H432" s="34"/>
      <c r="I432" s="34"/>
      <c r="J432" s="34"/>
      <c r="K432" s="45"/>
    </row>
    <row r="433" spans="3:11" x14ac:dyDescent="0.3">
      <c r="C433" s="30"/>
      <c r="D433" s="34"/>
      <c r="E433" s="34"/>
      <c r="F433" s="32"/>
      <c r="G433" s="34"/>
      <c r="H433" s="34"/>
      <c r="I433" s="34"/>
      <c r="J433" s="34"/>
      <c r="K433" s="45"/>
    </row>
    <row r="434" spans="3:11" x14ac:dyDescent="0.3">
      <c r="C434" s="30"/>
      <c r="D434" s="34"/>
      <c r="E434" s="34"/>
      <c r="F434" s="32"/>
      <c r="G434" s="34"/>
      <c r="H434" s="34"/>
      <c r="I434" s="34"/>
      <c r="J434" s="34"/>
      <c r="K434" s="45"/>
    </row>
    <row r="435" spans="3:11" x14ac:dyDescent="0.3">
      <c r="C435" s="30"/>
      <c r="D435" s="34"/>
      <c r="E435" s="34"/>
      <c r="F435" s="32"/>
      <c r="G435" s="34"/>
      <c r="H435" s="34"/>
      <c r="I435" s="34"/>
      <c r="J435" s="34"/>
      <c r="K435" s="45"/>
    </row>
    <row r="436" spans="3:11" x14ac:dyDescent="0.3">
      <c r="C436" s="30"/>
      <c r="D436" s="34"/>
      <c r="E436" s="34"/>
      <c r="F436" s="32"/>
      <c r="G436" s="34"/>
      <c r="H436" s="34"/>
      <c r="I436" s="34"/>
      <c r="J436" s="34"/>
      <c r="K436" s="45"/>
    </row>
    <row r="437" spans="3:11" x14ac:dyDescent="0.3">
      <c r="C437" s="30"/>
      <c r="D437" s="34"/>
      <c r="E437" s="34"/>
      <c r="F437" s="32"/>
      <c r="G437" s="34"/>
      <c r="H437" s="34"/>
      <c r="I437" s="34"/>
      <c r="J437" s="34"/>
      <c r="K437" s="45"/>
    </row>
    <row r="438" spans="3:11" x14ac:dyDescent="0.3">
      <c r="C438" s="30"/>
      <c r="D438" s="34"/>
      <c r="E438" s="34"/>
      <c r="F438" s="32"/>
      <c r="G438" s="34"/>
      <c r="H438" s="34"/>
      <c r="I438" s="34"/>
      <c r="J438" s="34"/>
      <c r="K438" s="45"/>
    </row>
    <row r="439" spans="3:11" x14ac:dyDescent="0.3">
      <c r="C439" s="30"/>
      <c r="D439" s="34"/>
      <c r="E439" s="34"/>
      <c r="F439" s="32"/>
      <c r="G439" s="34"/>
      <c r="H439" s="34"/>
      <c r="I439" s="34"/>
      <c r="J439" s="34"/>
      <c r="K439" s="45"/>
    </row>
    <row r="440" spans="3:11" x14ac:dyDescent="0.3">
      <c r="C440" s="62"/>
      <c r="D440" s="36"/>
      <c r="E440" s="35"/>
      <c r="F440" s="63"/>
      <c r="G440" s="64"/>
      <c r="H440" s="35"/>
      <c r="I440" s="35"/>
    </row>
    <row r="441" spans="3:11" x14ac:dyDescent="0.3">
      <c r="C441" s="62"/>
      <c r="D441" s="36"/>
      <c r="E441" s="35"/>
      <c r="F441" s="63"/>
      <c r="G441" s="64"/>
      <c r="H441" s="35"/>
      <c r="I441" s="35"/>
    </row>
    <row r="442" spans="3:11" x14ac:dyDescent="0.3">
      <c r="C442" s="62"/>
      <c r="D442" s="36"/>
      <c r="E442" s="35"/>
      <c r="F442" s="63"/>
      <c r="G442" s="64"/>
      <c r="H442" s="35"/>
      <c r="I442" s="35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30A91-C535-4A6C-BAA2-14FD17B41D5E}">
  <dimension ref="A2:I442"/>
  <sheetViews>
    <sheetView zoomScale="70" zoomScaleNormal="70" workbookViewId="0">
      <selection activeCell="C11" sqref="C11"/>
    </sheetView>
  </sheetViews>
  <sheetFormatPr defaultRowHeight="16.5" x14ac:dyDescent="0.3"/>
  <cols>
    <col min="1" max="2" width="9" style="46"/>
    <col min="3" max="3" width="34.625" style="28" bestFit="1" customWidth="1"/>
    <col min="4" max="4" width="58.875" style="26" customWidth="1"/>
    <col min="5" max="5" width="64.625" style="46" customWidth="1"/>
    <col min="6" max="6" width="34.375" style="46" customWidth="1"/>
    <col min="7" max="7" width="12.75" style="46" customWidth="1"/>
    <col min="8" max="8" width="19.75" style="36" bestFit="1" customWidth="1"/>
    <col min="9" max="9" width="16.25" style="35" bestFit="1" customWidth="1"/>
    <col min="10" max="16384" width="9" style="35"/>
  </cols>
  <sheetData>
    <row r="2" spans="1:9" ht="31.5" x14ac:dyDescent="0.3">
      <c r="B2" s="21" t="s">
        <v>1898</v>
      </c>
      <c r="I2" s="46"/>
    </row>
    <row r="3" spans="1:9" ht="13.5" customHeight="1" x14ac:dyDescent="0.3">
      <c r="B3" s="21"/>
      <c r="I3" s="46"/>
    </row>
    <row r="4" spans="1:9" ht="13.5" customHeight="1" x14ac:dyDescent="0.3">
      <c r="B4" s="23"/>
      <c r="C4" s="28" t="s">
        <v>280</v>
      </c>
      <c r="I4" s="46"/>
    </row>
    <row r="5" spans="1:9" ht="13.5" customHeight="1" x14ac:dyDescent="0.3">
      <c r="B5" s="24"/>
      <c r="C5" s="28" t="s">
        <v>50</v>
      </c>
      <c r="I5" s="46"/>
    </row>
    <row r="6" spans="1:9" ht="13.5" customHeight="1" x14ac:dyDescent="0.3">
      <c r="B6" s="51"/>
      <c r="C6" s="28" t="s">
        <v>1395</v>
      </c>
      <c r="I6" s="46"/>
    </row>
    <row r="7" spans="1:9" ht="13.5" customHeight="1" x14ac:dyDescent="0.3">
      <c r="I7" s="46"/>
    </row>
    <row r="8" spans="1:9" ht="27.75" customHeight="1" x14ac:dyDescent="0.3">
      <c r="A8" s="39"/>
      <c r="B8" s="39"/>
      <c r="C8" s="29" t="s">
        <v>1943</v>
      </c>
      <c r="D8" s="29" t="s">
        <v>1908</v>
      </c>
      <c r="E8" s="29" t="s">
        <v>1909</v>
      </c>
      <c r="F8" s="29" t="s">
        <v>1910</v>
      </c>
      <c r="G8" s="29"/>
      <c r="H8" s="29"/>
      <c r="I8" s="50"/>
    </row>
    <row r="9" spans="1:9" x14ac:dyDescent="0.3">
      <c r="C9" s="30" t="s">
        <v>1944</v>
      </c>
      <c r="D9" s="34"/>
      <c r="E9" s="34"/>
      <c r="F9" s="34"/>
      <c r="G9" s="34"/>
      <c r="H9" s="34"/>
      <c r="I9" s="37"/>
    </row>
    <row r="10" spans="1:9" x14ac:dyDescent="0.3">
      <c r="C10" s="30" t="s">
        <v>1950</v>
      </c>
      <c r="D10" s="34" t="s">
        <v>1951</v>
      </c>
      <c r="E10" s="34" t="s">
        <v>1952</v>
      </c>
      <c r="F10" s="34" t="s">
        <v>1953</v>
      </c>
      <c r="G10" s="34"/>
      <c r="H10" s="34"/>
      <c r="I10" s="60"/>
    </row>
    <row r="11" spans="1:9" x14ac:dyDescent="0.3">
      <c r="C11" s="30"/>
      <c r="D11" s="34"/>
      <c r="E11" s="34"/>
      <c r="F11" s="34"/>
      <c r="G11" s="34"/>
      <c r="H11" s="34"/>
      <c r="I11" s="60"/>
    </row>
    <row r="12" spans="1:9" x14ac:dyDescent="0.3">
      <c r="C12" s="30"/>
      <c r="D12" s="34"/>
      <c r="E12" s="34"/>
      <c r="F12" s="34"/>
      <c r="G12" s="34"/>
      <c r="H12" s="34"/>
      <c r="I12" s="60"/>
    </row>
    <row r="13" spans="1:9" x14ac:dyDescent="0.3">
      <c r="C13" s="30"/>
      <c r="D13" s="34"/>
      <c r="E13" s="34"/>
      <c r="F13" s="34"/>
      <c r="G13" s="34"/>
      <c r="H13" s="34"/>
      <c r="I13" s="60"/>
    </row>
    <row r="14" spans="1:9" x14ac:dyDescent="0.3">
      <c r="C14" s="30"/>
      <c r="D14" s="34"/>
      <c r="E14" s="34"/>
      <c r="F14" s="34"/>
      <c r="G14" s="34"/>
      <c r="H14" s="34"/>
      <c r="I14" s="60"/>
    </row>
    <row r="15" spans="1:9" x14ac:dyDescent="0.3">
      <c r="C15" s="30"/>
      <c r="D15" s="34"/>
      <c r="E15" s="34"/>
      <c r="F15" s="34"/>
      <c r="G15" s="34"/>
      <c r="H15" s="34"/>
      <c r="I15" s="37"/>
    </row>
    <row r="16" spans="1:9" x14ac:dyDescent="0.3">
      <c r="C16" s="30"/>
      <c r="D16" s="34"/>
      <c r="E16" s="34"/>
      <c r="F16" s="34"/>
      <c r="G16" s="34"/>
      <c r="H16" s="34"/>
      <c r="I16" s="37"/>
    </row>
    <row r="17" spans="1:9" x14ac:dyDescent="0.3">
      <c r="C17" s="30"/>
      <c r="D17" s="34"/>
      <c r="E17" s="34"/>
      <c r="F17" s="34"/>
      <c r="G17" s="34"/>
      <c r="H17" s="34"/>
      <c r="I17" s="37"/>
    </row>
    <row r="18" spans="1:9" x14ac:dyDescent="0.3">
      <c r="C18" s="30"/>
      <c r="D18" s="34"/>
      <c r="E18" s="34"/>
      <c r="F18" s="34"/>
      <c r="G18" s="34"/>
      <c r="H18" s="34"/>
      <c r="I18" s="37"/>
    </row>
    <row r="19" spans="1:9" x14ac:dyDescent="0.3">
      <c r="C19" s="30"/>
      <c r="D19" s="34"/>
      <c r="E19" s="34"/>
      <c r="F19" s="34"/>
      <c r="G19" s="34"/>
      <c r="H19" s="34"/>
      <c r="I19" s="37"/>
    </row>
    <row r="20" spans="1:9" x14ac:dyDescent="0.3">
      <c r="C20" s="30"/>
      <c r="D20" s="34"/>
      <c r="E20" s="34"/>
      <c r="F20" s="34"/>
      <c r="G20" s="34"/>
      <c r="H20" s="34"/>
      <c r="I20" s="37"/>
    </row>
    <row r="21" spans="1:9" x14ac:dyDescent="0.3">
      <c r="C21" s="40"/>
      <c r="D21" s="31"/>
      <c r="E21" s="45"/>
      <c r="F21" s="34"/>
      <c r="G21" s="34"/>
      <c r="H21" s="34"/>
      <c r="I21" s="37"/>
    </row>
    <row r="22" spans="1:9" x14ac:dyDescent="0.3">
      <c r="C22" s="30"/>
      <c r="D22" s="34"/>
      <c r="E22" s="34"/>
      <c r="F22" s="34"/>
      <c r="G22" s="34"/>
      <c r="H22" s="34"/>
      <c r="I22" s="37"/>
    </row>
    <row r="23" spans="1:9" x14ac:dyDescent="0.3">
      <c r="C23" s="30"/>
      <c r="D23" s="34"/>
      <c r="E23" s="34"/>
      <c r="F23" s="34"/>
      <c r="G23" s="34"/>
      <c r="H23" s="34"/>
      <c r="I23" s="37"/>
    </row>
    <row r="24" spans="1:9" x14ac:dyDescent="0.3">
      <c r="C24" s="30"/>
      <c r="D24" s="34"/>
      <c r="E24" s="34"/>
      <c r="F24" s="34"/>
      <c r="G24" s="34"/>
      <c r="H24" s="34"/>
      <c r="I24" s="37"/>
    </row>
    <row r="25" spans="1:9" x14ac:dyDescent="0.3">
      <c r="C25" s="30"/>
      <c r="D25" s="34"/>
      <c r="E25" s="34"/>
      <c r="F25" s="34"/>
      <c r="G25" s="34"/>
      <c r="H25" s="34"/>
      <c r="I25" s="37"/>
    </row>
    <row r="26" spans="1:9" x14ac:dyDescent="0.3">
      <c r="C26" s="30"/>
      <c r="D26" s="34"/>
      <c r="E26" s="34"/>
      <c r="F26" s="34"/>
      <c r="G26" s="34"/>
      <c r="H26" s="34"/>
      <c r="I26" s="37"/>
    </row>
    <row r="27" spans="1:9" x14ac:dyDescent="0.3">
      <c r="C27" s="30"/>
      <c r="D27" s="34"/>
      <c r="E27" s="34"/>
      <c r="F27" s="34"/>
      <c r="G27" s="34"/>
      <c r="H27" s="34"/>
      <c r="I27" s="37"/>
    </row>
    <row r="28" spans="1:9" x14ac:dyDescent="0.3">
      <c r="C28" s="30"/>
      <c r="D28" s="34"/>
      <c r="E28" s="34"/>
      <c r="F28" s="34"/>
      <c r="G28" s="34"/>
      <c r="H28" s="34"/>
      <c r="I28" s="37"/>
    </row>
    <row r="29" spans="1:9" x14ac:dyDescent="0.3">
      <c r="C29" s="30"/>
      <c r="D29" s="34"/>
      <c r="E29" s="34"/>
      <c r="F29" s="34"/>
      <c r="G29" s="34"/>
      <c r="H29" s="34"/>
      <c r="I29" s="37"/>
    </row>
    <row r="30" spans="1:9" x14ac:dyDescent="0.3">
      <c r="C30" s="30"/>
      <c r="D30" s="34"/>
      <c r="E30" s="34"/>
      <c r="F30" s="34"/>
      <c r="G30" s="34"/>
      <c r="H30" s="34"/>
      <c r="I30" s="37"/>
    </row>
    <row r="31" spans="1:9" x14ac:dyDescent="0.3">
      <c r="A31" s="35"/>
      <c r="B31" s="35"/>
      <c r="C31" s="30"/>
      <c r="D31" s="34"/>
      <c r="E31" s="34"/>
      <c r="F31" s="34"/>
      <c r="G31" s="34"/>
      <c r="H31" s="34"/>
      <c r="I31" s="37"/>
    </row>
    <row r="32" spans="1:9" x14ac:dyDescent="0.3">
      <c r="C32" s="30"/>
      <c r="D32" s="34"/>
      <c r="E32" s="34"/>
      <c r="F32" s="34"/>
      <c r="G32" s="34"/>
      <c r="H32" s="34"/>
      <c r="I32" s="37"/>
    </row>
    <row r="33" spans="1:9" x14ac:dyDescent="0.3">
      <c r="C33" s="30"/>
      <c r="D33" s="34"/>
      <c r="E33" s="34"/>
      <c r="F33" s="34"/>
      <c r="G33" s="34"/>
      <c r="H33" s="34"/>
      <c r="I33" s="37"/>
    </row>
    <row r="34" spans="1:9" x14ac:dyDescent="0.3">
      <c r="C34" s="30"/>
      <c r="D34" s="34"/>
      <c r="E34" s="34"/>
      <c r="F34" s="34"/>
      <c r="G34" s="34"/>
      <c r="H34" s="34"/>
      <c r="I34" s="37"/>
    </row>
    <row r="35" spans="1:9" x14ac:dyDescent="0.3">
      <c r="C35" s="30"/>
      <c r="D35" s="34"/>
      <c r="E35" s="34"/>
      <c r="F35" s="34"/>
      <c r="G35" s="34"/>
      <c r="H35" s="34"/>
      <c r="I35" s="37"/>
    </row>
    <row r="36" spans="1:9" x14ac:dyDescent="0.3">
      <c r="C36" s="30"/>
      <c r="D36" s="34"/>
      <c r="E36" s="34"/>
      <c r="F36" s="34"/>
      <c r="G36" s="34"/>
      <c r="H36" s="34"/>
      <c r="I36" s="37"/>
    </row>
    <row r="37" spans="1:9" x14ac:dyDescent="0.3">
      <c r="C37" s="30"/>
      <c r="D37" s="34"/>
      <c r="E37" s="34"/>
      <c r="F37" s="34"/>
      <c r="G37" s="34"/>
      <c r="H37" s="34"/>
      <c r="I37" s="37"/>
    </row>
    <row r="38" spans="1:9" x14ac:dyDescent="0.3">
      <c r="C38" s="30"/>
      <c r="D38" s="34"/>
      <c r="E38" s="34"/>
      <c r="F38" s="34"/>
      <c r="G38" s="34"/>
      <c r="H38" s="34"/>
      <c r="I38" s="37"/>
    </row>
    <row r="39" spans="1:9" x14ac:dyDescent="0.3">
      <c r="C39" s="30"/>
      <c r="D39" s="34"/>
      <c r="E39" s="34"/>
      <c r="F39" s="34"/>
      <c r="G39" s="34"/>
      <c r="H39" s="34"/>
      <c r="I39" s="37"/>
    </row>
    <row r="40" spans="1:9" x14ac:dyDescent="0.3">
      <c r="C40" s="30"/>
      <c r="D40" s="34"/>
      <c r="E40" s="34"/>
      <c r="F40" s="34"/>
      <c r="G40" s="34"/>
      <c r="H40" s="34"/>
      <c r="I40" s="37"/>
    </row>
    <row r="41" spans="1:9" x14ac:dyDescent="0.3">
      <c r="C41" s="30"/>
      <c r="D41" s="34"/>
      <c r="E41" s="34"/>
      <c r="F41" s="34"/>
      <c r="G41" s="34"/>
      <c r="H41" s="34"/>
      <c r="I41" s="37"/>
    </row>
    <row r="42" spans="1:9" x14ac:dyDescent="0.3">
      <c r="C42" s="30"/>
      <c r="D42" s="34"/>
      <c r="E42" s="34"/>
      <c r="F42" s="34"/>
      <c r="G42" s="34"/>
      <c r="H42" s="34"/>
      <c r="I42" s="37"/>
    </row>
    <row r="43" spans="1:9" x14ac:dyDescent="0.3">
      <c r="C43" s="30"/>
      <c r="D43" s="34"/>
      <c r="E43" s="34"/>
      <c r="F43" s="34"/>
      <c r="G43" s="34"/>
      <c r="H43" s="34"/>
      <c r="I43" s="37"/>
    </row>
    <row r="44" spans="1:9" x14ac:dyDescent="0.3">
      <c r="C44" s="30"/>
      <c r="D44" s="34"/>
      <c r="E44" s="34"/>
      <c r="F44" s="34"/>
      <c r="G44" s="34"/>
      <c r="H44" s="34"/>
      <c r="I44" s="37"/>
    </row>
    <row r="45" spans="1:9" x14ac:dyDescent="0.3">
      <c r="C45" s="30"/>
      <c r="D45" s="34"/>
      <c r="E45" s="34"/>
      <c r="F45" s="34"/>
      <c r="G45" s="34"/>
      <c r="H45" s="34"/>
      <c r="I45" s="37"/>
    </row>
    <row r="46" spans="1:9" x14ac:dyDescent="0.3">
      <c r="A46" s="35"/>
      <c r="B46" s="35"/>
      <c r="C46" s="30"/>
      <c r="D46" s="34"/>
      <c r="E46" s="34"/>
      <c r="F46" s="34"/>
      <c r="G46" s="34"/>
      <c r="H46" s="34"/>
      <c r="I46" s="37"/>
    </row>
    <row r="47" spans="1:9" x14ac:dyDescent="0.3">
      <c r="C47" s="30"/>
      <c r="D47" s="34"/>
      <c r="E47" s="34"/>
      <c r="F47" s="34"/>
      <c r="G47" s="34"/>
      <c r="H47" s="34"/>
      <c r="I47" s="37"/>
    </row>
    <row r="48" spans="1:9" x14ac:dyDescent="0.3">
      <c r="C48" s="30"/>
      <c r="D48" s="34"/>
      <c r="E48" s="34"/>
      <c r="F48" s="34"/>
      <c r="G48" s="34"/>
      <c r="H48" s="34"/>
      <c r="I48" s="37"/>
    </row>
    <row r="49" spans="3:9" x14ac:dyDescent="0.3">
      <c r="C49" s="30"/>
      <c r="D49" s="34"/>
      <c r="E49" s="34"/>
      <c r="F49" s="34"/>
      <c r="G49" s="34"/>
      <c r="H49" s="34"/>
      <c r="I49" s="37"/>
    </row>
    <row r="50" spans="3:9" x14ac:dyDescent="0.3">
      <c r="C50" s="30"/>
      <c r="D50" s="34"/>
      <c r="E50" s="34"/>
      <c r="F50" s="34"/>
      <c r="G50" s="34"/>
      <c r="H50" s="34"/>
      <c r="I50" s="37"/>
    </row>
    <row r="51" spans="3:9" x14ac:dyDescent="0.3">
      <c r="C51" s="30"/>
      <c r="D51" s="34"/>
      <c r="E51" s="34"/>
      <c r="F51" s="34"/>
      <c r="G51" s="34"/>
      <c r="H51" s="34"/>
      <c r="I51" s="37"/>
    </row>
    <row r="52" spans="3:9" x14ac:dyDescent="0.3">
      <c r="C52" s="30"/>
      <c r="D52" s="34"/>
      <c r="E52" s="34"/>
      <c r="F52" s="34"/>
      <c r="G52" s="34"/>
      <c r="H52" s="34"/>
      <c r="I52" s="37"/>
    </row>
    <row r="53" spans="3:9" x14ac:dyDescent="0.3">
      <c r="C53" s="30"/>
      <c r="D53" s="34"/>
      <c r="E53" s="34"/>
      <c r="F53" s="34"/>
      <c r="G53" s="34"/>
      <c r="H53" s="34"/>
      <c r="I53" s="37"/>
    </row>
    <row r="54" spans="3:9" x14ac:dyDescent="0.3">
      <c r="C54" s="30"/>
      <c r="D54" s="34"/>
      <c r="E54" s="34"/>
      <c r="F54" s="34"/>
      <c r="G54" s="34"/>
      <c r="H54" s="34"/>
      <c r="I54" s="37"/>
    </row>
    <row r="55" spans="3:9" x14ac:dyDescent="0.3">
      <c r="C55" s="30"/>
      <c r="D55" s="34"/>
      <c r="E55" s="34"/>
      <c r="F55" s="34"/>
      <c r="G55" s="34"/>
      <c r="H55" s="34"/>
      <c r="I55" s="37"/>
    </row>
    <row r="56" spans="3:9" x14ac:dyDescent="0.3">
      <c r="C56" s="30"/>
      <c r="D56" s="34"/>
      <c r="E56" s="34"/>
      <c r="F56" s="34"/>
      <c r="G56" s="34"/>
      <c r="H56" s="34"/>
      <c r="I56" s="37"/>
    </row>
    <row r="57" spans="3:9" x14ac:dyDescent="0.3">
      <c r="C57" s="30"/>
      <c r="D57" s="34"/>
      <c r="E57" s="34"/>
      <c r="F57" s="34"/>
      <c r="G57" s="34"/>
      <c r="H57" s="34"/>
      <c r="I57" s="37"/>
    </row>
    <row r="58" spans="3:9" x14ac:dyDescent="0.3">
      <c r="C58" s="30"/>
      <c r="D58" s="34"/>
      <c r="E58" s="34"/>
      <c r="F58" s="34"/>
      <c r="G58" s="34"/>
      <c r="H58" s="34"/>
      <c r="I58" s="37"/>
    </row>
    <row r="59" spans="3:9" x14ac:dyDescent="0.3">
      <c r="C59" s="30"/>
      <c r="D59" s="34"/>
      <c r="E59" s="34"/>
      <c r="F59" s="34"/>
      <c r="G59" s="34"/>
      <c r="H59" s="34"/>
      <c r="I59" s="37"/>
    </row>
    <row r="60" spans="3:9" x14ac:dyDescent="0.3">
      <c r="C60" s="30"/>
      <c r="D60" s="34"/>
      <c r="E60" s="34"/>
      <c r="F60" s="34"/>
      <c r="G60" s="34"/>
      <c r="H60" s="34"/>
      <c r="I60" s="37"/>
    </row>
    <row r="61" spans="3:9" x14ac:dyDescent="0.3">
      <c r="C61" s="30"/>
      <c r="D61" s="34"/>
      <c r="E61" s="34"/>
      <c r="F61" s="34"/>
      <c r="G61" s="34"/>
      <c r="H61" s="34"/>
      <c r="I61" s="37"/>
    </row>
    <row r="62" spans="3:9" x14ac:dyDescent="0.3">
      <c r="C62" s="30"/>
      <c r="D62" s="34"/>
      <c r="E62" s="34"/>
      <c r="F62" s="34"/>
      <c r="G62" s="34"/>
      <c r="H62" s="34"/>
      <c r="I62" s="37"/>
    </row>
    <row r="63" spans="3:9" x14ac:dyDescent="0.3">
      <c r="C63" s="30"/>
      <c r="D63" s="34"/>
      <c r="E63" s="34"/>
      <c r="F63" s="34"/>
      <c r="G63" s="34"/>
      <c r="H63" s="34"/>
      <c r="I63" s="37"/>
    </row>
    <row r="64" spans="3:9" x14ac:dyDescent="0.3">
      <c r="C64" s="30"/>
      <c r="D64" s="34"/>
      <c r="E64" s="34"/>
      <c r="F64" s="34"/>
      <c r="G64" s="34"/>
      <c r="H64" s="34"/>
      <c r="I64" s="37"/>
    </row>
    <row r="65" spans="3:9" x14ac:dyDescent="0.3">
      <c r="C65" s="30"/>
      <c r="D65" s="34"/>
      <c r="E65" s="34"/>
      <c r="F65" s="34"/>
      <c r="G65" s="34"/>
      <c r="H65" s="34"/>
      <c r="I65" s="37"/>
    </row>
    <row r="66" spans="3:9" x14ac:dyDescent="0.3">
      <c r="C66" s="30"/>
      <c r="D66" s="34"/>
      <c r="E66" s="34"/>
      <c r="F66" s="34"/>
      <c r="G66" s="34"/>
      <c r="H66" s="34"/>
      <c r="I66" s="37"/>
    </row>
    <row r="67" spans="3:9" x14ac:dyDescent="0.3">
      <c r="C67" s="30"/>
      <c r="D67" s="34"/>
      <c r="E67" s="34"/>
      <c r="F67" s="34"/>
      <c r="G67" s="34"/>
      <c r="H67" s="34"/>
      <c r="I67" s="37"/>
    </row>
    <row r="68" spans="3:9" x14ac:dyDescent="0.3">
      <c r="C68" s="30"/>
      <c r="D68" s="34"/>
      <c r="E68" s="34"/>
      <c r="F68" s="34"/>
      <c r="G68" s="34"/>
      <c r="H68" s="34"/>
      <c r="I68" s="37"/>
    </row>
    <row r="69" spans="3:9" x14ac:dyDescent="0.3">
      <c r="C69" s="30"/>
      <c r="D69" s="34"/>
      <c r="E69" s="34"/>
      <c r="F69" s="34"/>
      <c r="G69" s="34"/>
      <c r="H69" s="34"/>
      <c r="I69" s="37"/>
    </row>
    <row r="70" spans="3:9" x14ac:dyDescent="0.3">
      <c r="C70" s="30"/>
      <c r="D70" s="34"/>
      <c r="E70" s="34"/>
      <c r="F70" s="34"/>
      <c r="G70" s="34"/>
      <c r="H70" s="34"/>
      <c r="I70" s="37"/>
    </row>
    <row r="71" spans="3:9" x14ac:dyDescent="0.3">
      <c r="C71" s="30"/>
      <c r="D71" s="34"/>
      <c r="E71" s="34"/>
      <c r="F71" s="34"/>
      <c r="G71" s="34"/>
      <c r="H71" s="34"/>
      <c r="I71" s="37"/>
    </row>
    <row r="72" spans="3:9" x14ac:dyDescent="0.3">
      <c r="C72" s="30"/>
      <c r="D72" s="34"/>
      <c r="E72" s="34"/>
      <c r="F72" s="34"/>
      <c r="G72" s="34"/>
      <c r="H72" s="34"/>
      <c r="I72" s="37"/>
    </row>
    <row r="73" spans="3:9" x14ac:dyDescent="0.3">
      <c r="C73" s="30"/>
      <c r="D73" s="34"/>
      <c r="E73" s="34"/>
      <c r="F73" s="34"/>
      <c r="G73" s="34"/>
      <c r="H73" s="34"/>
      <c r="I73" s="37"/>
    </row>
    <row r="74" spans="3:9" x14ac:dyDescent="0.3">
      <c r="C74" s="30"/>
      <c r="D74" s="34"/>
      <c r="E74" s="34"/>
      <c r="F74" s="34"/>
      <c r="G74" s="34"/>
      <c r="H74" s="34"/>
      <c r="I74" s="37"/>
    </row>
    <row r="75" spans="3:9" x14ac:dyDescent="0.3">
      <c r="C75" s="30"/>
      <c r="D75" s="34"/>
      <c r="E75" s="34"/>
      <c r="F75" s="34"/>
      <c r="G75" s="34"/>
      <c r="H75" s="34"/>
      <c r="I75" s="37"/>
    </row>
    <row r="76" spans="3:9" x14ac:dyDescent="0.3">
      <c r="C76" s="30"/>
      <c r="D76" s="34"/>
      <c r="E76" s="34"/>
      <c r="F76" s="34"/>
      <c r="G76" s="34"/>
      <c r="H76" s="34"/>
      <c r="I76" s="37"/>
    </row>
    <row r="77" spans="3:9" x14ac:dyDescent="0.3">
      <c r="C77" s="30"/>
      <c r="D77" s="34"/>
      <c r="E77" s="34"/>
      <c r="F77" s="34"/>
      <c r="G77" s="34"/>
      <c r="H77" s="34"/>
      <c r="I77" s="37"/>
    </row>
    <row r="78" spans="3:9" x14ac:dyDescent="0.3">
      <c r="C78" s="30"/>
      <c r="D78" s="34"/>
      <c r="E78" s="34"/>
      <c r="F78" s="34"/>
      <c r="G78" s="34"/>
      <c r="H78" s="34"/>
      <c r="I78" s="37"/>
    </row>
    <row r="79" spans="3:9" x14ac:dyDescent="0.3">
      <c r="C79" s="30"/>
      <c r="D79" s="34"/>
      <c r="E79" s="34"/>
      <c r="F79" s="34"/>
      <c r="G79" s="34"/>
      <c r="H79" s="34"/>
      <c r="I79" s="37"/>
    </row>
    <row r="80" spans="3:9" x14ac:dyDescent="0.3">
      <c r="C80" s="30"/>
      <c r="D80" s="34"/>
      <c r="E80" s="34"/>
      <c r="F80" s="34"/>
      <c r="G80" s="34"/>
      <c r="H80" s="34"/>
      <c r="I80" s="37"/>
    </row>
    <row r="81" spans="3:9" x14ac:dyDescent="0.3">
      <c r="C81" s="30"/>
      <c r="D81" s="34"/>
      <c r="E81" s="34"/>
      <c r="F81" s="34"/>
      <c r="G81" s="34"/>
      <c r="H81" s="34"/>
      <c r="I81" s="37"/>
    </row>
    <row r="82" spans="3:9" x14ac:dyDescent="0.3">
      <c r="C82" s="30"/>
      <c r="D82" s="34"/>
      <c r="E82" s="34"/>
      <c r="F82" s="34"/>
      <c r="G82" s="34"/>
      <c r="H82" s="34"/>
      <c r="I82" s="37"/>
    </row>
    <row r="83" spans="3:9" x14ac:dyDescent="0.3">
      <c r="C83" s="30"/>
      <c r="D83" s="34"/>
      <c r="E83" s="34"/>
      <c r="F83" s="34"/>
      <c r="G83" s="34"/>
      <c r="H83" s="34"/>
      <c r="I83" s="37"/>
    </row>
    <row r="84" spans="3:9" x14ac:dyDescent="0.3">
      <c r="C84" s="30"/>
      <c r="D84" s="34"/>
      <c r="E84" s="34"/>
      <c r="F84" s="34"/>
      <c r="G84" s="34"/>
      <c r="H84" s="34"/>
      <c r="I84" s="37"/>
    </row>
    <row r="85" spans="3:9" x14ac:dyDescent="0.3">
      <c r="C85" s="30"/>
      <c r="D85" s="34"/>
      <c r="E85" s="34"/>
      <c r="F85" s="34"/>
      <c r="G85" s="34"/>
      <c r="H85" s="34"/>
      <c r="I85" s="37"/>
    </row>
    <row r="86" spans="3:9" x14ac:dyDescent="0.3">
      <c r="C86" s="30"/>
      <c r="D86" s="34"/>
      <c r="E86" s="34"/>
      <c r="F86" s="34"/>
      <c r="G86" s="34"/>
      <c r="H86" s="34"/>
      <c r="I86" s="37"/>
    </row>
    <row r="87" spans="3:9" x14ac:dyDescent="0.3">
      <c r="C87" s="30"/>
      <c r="D87" s="34"/>
      <c r="E87" s="34"/>
      <c r="F87" s="34"/>
      <c r="G87" s="34"/>
      <c r="H87" s="34"/>
      <c r="I87" s="37"/>
    </row>
    <row r="88" spans="3:9" x14ac:dyDescent="0.3">
      <c r="C88" s="30"/>
      <c r="D88" s="34"/>
      <c r="E88" s="34"/>
      <c r="F88" s="34"/>
      <c r="G88" s="34"/>
      <c r="H88" s="34"/>
      <c r="I88" s="37"/>
    </row>
    <row r="89" spans="3:9" x14ac:dyDescent="0.3">
      <c r="C89" s="30"/>
      <c r="D89" s="34"/>
      <c r="E89" s="34"/>
      <c r="F89" s="34"/>
      <c r="G89" s="34"/>
      <c r="H89" s="34"/>
      <c r="I89" s="37"/>
    </row>
    <row r="90" spans="3:9" x14ac:dyDescent="0.3">
      <c r="C90" s="30"/>
      <c r="D90" s="34"/>
      <c r="E90" s="34"/>
      <c r="F90" s="34"/>
      <c r="G90" s="34"/>
      <c r="H90" s="34"/>
      <c r="I90" s="37"/>
    </row>
    <row r="91" spans="3:9" x14ac:dyDescent="0.3">
      <c r="C91" s="30"/>
      <c r="D91" s="34"/>
      <c r="E91" s="34"/>
      <c r="F91" s="34"/>
      <c r="G91" s="34"/>
      <c r="H91" s="34"/>
      <c r="I91" s="37"/>
    </row>
    <row r="92" spans="3:9" x14ac:dyDescent="0.3">
      <c r="C92" s="30"/>
      <c r="D92" s="34"/>
      <c r="E92" s="34"/>
      <c r="F92" s="34"/>
      <c r="G92" s="34"/>
      <c r="H92" s="34"/>
      <c r="I92" s="37"/>
    </row>
    <row r="93" spans="3:9" x14ac:dyDescent="0.3">
      <c r="C93" s="30"/>
      <c r="D93" s="34"/>
      <c r="E93" s="34"/>
      <c r="F93" s="34"/>
      <c r="G93" s="34"/>
      <c r="H93" s="34"/>
      <c r="I93" s="37"/>
    </row>
    <row r="94" spans="3:9" x14ac:dyDescent="0.3">
      <c r="C94" s="30"/>
      <c r="D94" s="34"/>
      <c r="E94" s="34"/>
      <c r="F94" s="34"/>
      <c r="G94" s="34"/>
      <c r="H94" s="34"/>
      <c r="I94" s="60"/>
    </row>
    <row r="95" spans="3:9" x14ac:dyDescent="0.3">
      <c r="C95" s="30"/>
      <c r="D95" s="34"/>
      <c r="E95" s="34"/>
      <c r="F95" s="34"/>
      <c r="G95" s="34"/>
      <c r="H95" s="34"/>
      <c r="I95" s="37"/>
    </row>
    <row r="96" spans="3:9" x14ac:dyDescent="0.3">
      <c r="C96" s="30"/>
      <c r="D96" s="34"/>
      <c r="E96" s="34"/>
      <c r="F96" s="34"/>
      <c r="G96" s="34"/>
      <c r="H96" s="34"/>
      <c r="I96" s="37"/>
    </row>
    <row r="97" spans="3:9" x14ac:dyDescent="0.3">
      <c r="C97" s="30"/>
      <c r="D97" s="34"/>
      <c r="E97" s="34"/>
      <c r="F97" s="34"/>
      <c r="G97" s="34"/>
      <c r="H97" s="34"/>
      <c r="I97" s="37"/>
    </row>
    <row r="98" spans="3:9" x14ac:dyDescent="0.3">
      <c r="C98" s="30"/>
      <c r="D98" s="34"/>
      <c r="E98" s="34"/>
      <c r="F98" s="34"/>
      <c r="G98" s="34"/>
      <c r="H98" s="34"/>
      <c r="I98" s="37"/>
    </row>
    <row r="99" spans="3:9" x14ac:dyDescent="0.3">
      <c r="C99" s="30"/>
      <c r="D99" s="34"/>
      <c r="E99" s="34"/>
      <c r="F99" s="34"/>
      <c r="G99" s="34"/>
      <c r="H99" s="34"/>
      <c r="I99" s="37"/>
    </row>
    <row r="100" spans="3:9" x14ac:dyDescent="0.3">
      <c r="C100" s="30"/>
      <c r="D100" s="34"/>
      <c r="E100" s="34"/>
      <c r="F100" s="34"/>
      <c r="G100" s="34"/>
      <c r="H100" s="34"/>
      <c r="I100" s="37"/>
    </row>
    <row r="101" spans="3:9" x14ac:dyDescent="0.3">
      <c r="C101" s="61"/>
      <c r="D101" s="34"/>
      <c r="E101" s="34"/>
      <c r="F101" s="34"/>
      <c r="G101" s="34"/>
      <c r="H101" s="34"/>
      <c r="I101" s="37"/>
    </row>
    <row r="102" spans="3:9" x14ac:dyDescent="0.3">
      <c r="C102" s="30"/>
      <c r="D102" s="34"/>
      <c r="E102" s="34"/>
      <c r="F102" s="34"/>
      <c r="G102" s="34"/>
      <c r="H102" s="34"/>
      <c r="I102" s="37"/>
    </row>
    <row r="103" spans="3:9" x14ac:dyDescent="0.3">
      <c r="C103" s="30"/>
      <c r="D103" s="31"/>
      <c r="E103" s="45"/>
      <c r="F103" s="34"/>
      <c r="G103" s="34"/>
      <c r="H103" s="34"/>
      <c r="I103" s="37"/>
    </row>
    <row r="104" spans="3:9" x14ac:dyDescent="0.3">
      <c r="C104" s="30"/>
      <c r="D104" s="31"/>
      <c r="E104" s="45"/>
      <c r="F104" s="45"/>
      <c r="G104" s="45"/>
      <c r="H104" s="34"/>
      <c r="I104" s="37"/>
    </row>
    <row r="105" spans="3:9" x14ac:dyDescent="0.3">
      <c r="C105" s="30"/>
      <c r="D105" s="34"/>
      <c r="E105" s="34"/>
      <c r="F105" s="34"/>
      <c r="G105" s="34"/>
      <c r="H105" s="34"/>
      <c r="I105" s="37"/>
    </row>
    <row r="106" spans="3:9" x14ac:dyDescent="0.3">
      <c r="C106" s="30"/>
      <c r="D106" s="34"/>
      <c r="E106" s="34"/>
      <c r="F106" s="34"/>
      <c r="G106" s="34"/>
      <c r="H106" s="34"/>
      <c r="I106" s="37"/>
    </row>
    <row r="107" spans="3:9" x14ac:dyDescent="0.3">
      <c r="C107" s="30"/>
      <c r="D107" s="34"/>
      <c r="E107" s="34"/>
      <c r="F107" s="34"/>
      <c r="G107" s="34"/>
      <c r="H107" s="34"/>
      <c r="I107" s="37"/>
    </row>
    <row r="108" spans="3:9" x14ac:dyDescent="0.3">
      <c r="C108" s="30"/>
      <c r="D108" s="34"/>
      <c r="E108" s="34"/>
      <c r="F108" s="34"/>
      <c r="G108" s="34"/>
      <c r="H108" s="34"/>
      <c r="I108" s="37"/>
    </row>
    <row r="109" spans="3:9" x14ac:dyDescent="0.3">
      <c r="C109" s="30"/>
      <c r="D109" s="34"/>
      <c r="E109" s="34"/>
      <c r="F109" s="34"/>
      <c r="G109" s="34"/>
      <c r="H109" s="34"/>
      <c r="I109" s="37"/>
    </row>
    <row r="110" spans="3:9" x14ac:dyDescent="0.3">
      <c r="C110" s="30"/>
      <c r="D110" s="34"/>
      <c r="E110" s="34"/>
      <c r="F110" s="34"/>
      <c r="G110" s="34"/>
      <c r="H110" s="34"/>
      <c r="I110" s="37"/>
    </row>
    <row r="111" spans="3:9" x14ac:dyDescent="0.3">
      <c r="C111" s="30"/>
      <c r="D111" s="34"/>
      <c r="E111" s="34"/>
      <c r="F111" s="34"/>
      <c r="G111" s="34"/>
      <c r="H111" s="34"/>
      <c r="I111" s="37"/>
    </row>
    <row r="112" spans="3:9" x14ac:dyDescent="0.3">
      <c r="C112" s="30"/>
      <c r="D112" s="34"/>
      <c r="E112" s="34"/>
      <c r="F112" s="34"/>
      <c r="G112" s="34"/>
      <c r="H112" s="34"/>
      <c r="I112" s="37"/>
    </row>
    <row r="113" spans="3:9" x14ac:dyDescent="0.3">
      <c r="C113" s="30"/>
      <c r="D113" s="34"/>
      <c r="E113" s="34"/>
      <c r="F113" s="34"/>
      <c r="G113" s="34"/>
      <c r="H113" s="34"/>
      <c r="I113" s="37"/>
    </row>
    <row r="114" spans="3:9" x14ac:dyDescent="0.3">
      <c r="C114" s="30"/>
      <c r="D114" s="34"/>
      <c r="E114" s="34"/>
      <c r="F114" s="34"/>
      <c r="G114" s="34"/>
      <c r="H114" s="34"/>
      <c r="I114" s="37"/>
    </row>
    <row r="115" spans="3:9" x14ac:dyDescent="0.3">
      <c r="C115" s="30"/>
      <c r="D115" s="34"/>
      <c r="E115" s="34"/>
      <c r="F115" s="34"/>
      <c r="G115" s="34"/>
      <c r="H115" s="34"/>
      <c r="I115" s="37"/>
    </row>
    <row r="116" spans="3:9" x14ac:dyDescent="0.3">
      <c r="C116" s="30"/>
      <c r="D116" s="34"/>
      <c r="E116" s="34"/>
      <c r="F116" s="34"/>
      <c r="G116" s="34"/>
      <c r="H116" s="34"/>
      <c r="I116" s="37"/>
    </row>
    <row r="117" spans="3:9" x14ac:dyDescent="0.3">
      <c r="C117" s="30"/>
      <c r="D117" s="34"/>
      <c r="E117" s="34"/>
      <c r="F117" s="34"/>
      <c r="G117" s="34"/>
      <c r="H117" s="34"/>
      <c r="I117" s="37"/>
    </row>
    <row r="118" spans="3:9" x14ac:dyDescent="0.3">
      <c r="C118" s="30"/>
      <c r="D118" s="34"/>
      <c r="E118" s="34"/>
      <c r="F118" s="34"/>
      <c r="G118" s="34"/>
      <c r="H118" s="34"/>
      <c r="I118" s="37"/>
    </row>
    <row r="119" spans="3:9" x14ac:dyDescent="0.3">
      <c r="C119" s="30"/>
      <c r="D119" s="34"/>
      <c r="E119" s="34"/>
      <c r="F119" s="34"/>
      <c r="G119" s="34"/>
      <c r="H119" s="34"/>
      <c r="I119" s="37"/>
    </row>
    <row r="120" spans="3:9" x14ac:dyDescent="0.3">
      <c r="C120" s="30"/>
      <c r="D120" s="34"/>
      <c r="E120" s="34"/>
      <c r="F120" s="34"/>
      <c r="G120" s="34"/>
      <c r="H120" s="34"/>
      <c r="I120" s="37"/>
    </row>
    <row r="121" spans="3:9" x14ac:dyDescent="0.3">
      <c r="C121" s="30"/>
      <c r="D121" s="34"/>
      <c r="E121" s="34"/>
      <c r="F121" s="34"/>
      <c r="G121" s="34"/>
      <c r="H121" s="34"/>
      <c r="I121" s="37"/>
    </row>
    <row r="122" spans="3:9" x14ac:dyDescent="0.3">
      <c r="C122" s="30"/>
      <c r="D122" s="34"/>
      <c r="E122" s="34"/>
      <c r="F122" s="34"/>
      <c r="G122" s="34"/>
      <c r="H122" s="34"/>
      <c r="I122" s="37"/>
    </row>
    <row r="123" spans="3:9" x14ac:dyDescent="0.3">
      <c r="C123" s="30"/>
      <c r="D123" s="34"/>
      <c r="E123" s="34"/>
      <c r="F123" s="34"/>
      <c r="G123" s="34"/>
      <c r="H123" s="34"/>
      <c r="I123" s="37"/>
    </row>
    <row r="124" spans="3:9" x14ac:dyDescent="0.3">
      <c r="C124" s="30"/>
      <c r="D124" s="34"/>
      <c r="E124" s="34"/>
      <c r="F124" s="34"/>
      <c r="G124" s="34"/>
      <c r="H124" s="34"/>
      <c r="I124" s="37"/>
    </row>
    <row r="125" spans="3:9" x14ac:dyDescent="0.3">
      <c r="C125" s="30"/>
      <c r="D125" s="34"/>
      <c r="E125" s="34"/>
      <c r="F125" s="34"/>
      <c r="G125" s="34"/>
      <c r="H125" s="34"/>
      <c r="I125" s="37"/>
    </row>
    <row r="126" spans="3:9" x14ac:dyDescent="0.3">
      <c r="C126" s="30"/>
      <c r="D126" s="34"/>
      <c r="E126" s="34"/>
      <c r="F126" s="34"/>
      <c r="G126" s="34"/>
      <c r="H126" s="34"/>
      <c r="I126" s="37"/>
    </row>
    <row r="127" spans="3:9" x14ac:dyDescent="0.3">
      <c r="C127" s="30"/>
      <c r="D127" s="34"/>
      <c r="E127" s="34"/>
      <c r="F127" s="34"/>
      <c r="G127" s="34"/>
      <c r="H127" s="34"/>
      <c r="I127" s="37"/>
    </row>
    <row r="128" spans="3:9" x14ac:dyDescent="0.3">
      <c r="C128" s="30"/>
      <c r="D128" s="34"/>
      <c r="E128" s="34"/>
      <c r="F128" s="34"/>
      <c r="G128" s="34"/>
      <c r="H128" s="34"/>
      <c r="I128" s="37"/>
    </row>
    <row r="129" spans="3:9" x14ac:dyDescent="0.3">
      <c r="C129" s="30"/>
      <c r="D129" s="34"/>
      <c r="E129" s="34"/>
      <c r="F129" s="34"/>
      <c r="G129" s="34"/>
      <c r="H129" s="34"/>
      <c r="I129" s="37"/>
    </row>
    <row r="130" spans="3:9" x14ac:dyDescent="0.3">
      <c r="C130" s="30"/>
      <c r="D130" s="34"/>
      <c r="E130" s="34"/>
      <c r="F130" s="34"/>
      <c r="G130" s="34"/>
      <c r="H130" s="34"/>
      <c r="I130" s="37"/>
    </row>
    <row r="131" spans="3:9" x14ac:dyDescent="0.3">
      <c r="C131" s="30"/>
      <c r="D131" s="34"/>
      <c r="E131" s="34"/>
      <c r="F131" s="34"/>
      <c r="G131" s="34"/>
      <c r="H131" s="34"/>
      <c r="I131" s="37"/>
    </row>
    <row r="132" spans="3:9" x14ac:dyDescent="0.3">
      <c r="C132" s="30"/>
      <c r="D132" s="34"/>
      <c r="E132" s="34"/>
      <c r="F132" s="34"/>
      <c r="G132" s="34"/>
      <c r="H132" s="34"/>
      <c r="I132" s="37"/>
    </row>
    <row r="133" spans="3:9" x14ac:dyDescent="0.3">
      <c r="C133" s="30"/>
      <c r="D133" s="34"/>
      <c r="E133" s="34"/>
      <c r="F133" s="34"/>
      <c r="G133" s="34"/>
      <c r="H133" s="34"/>
      <c r="I133" s="37"/>
    </row>
    <row r="134" spans="3:9" x14ac:dyDescent="0.3">
      <c r="C134" s="30"/>
      <c r="D134" s="34"/>
      <c r="E134" s="34"/>
      <c r="F134" s="34"/>
      <c r="G134" s="34"/>
      <c r="H134" s="34"/>
      <c r="I134" s="37"/>
    </row>
    <row r="135" spans="3:9" x14ac:dyDescent="0.3">
      <c r="C135" s="30"/>
      <c r="D135" s="34"/>
      <c r="E135" s="34"/>
      <c r="F135" s="34"/>
      <c r="G135" s="34"/>
      <c r="H135" s="34"/>
      <c r="I135" s="37"/>
    </row>
    <row r="136" spans="3:9" x14ac:dyDescent="0.3">
      <c r="C136" s="30"/>
      <c r="D136" s="34"/>
      <c r="E136" s="34"/>
      <c r="F136" s="34"/>
      <c r="G136" s="34"/>
      <c r="H136" s="34"/>
      <c r="I136" s="37"/>
    </row>
    <row r="137" spans="3:9" x14ac:dyDescent="0.3">
      <c r="C137" s="30"/>
      <c r="D137" s="34"/>
      <c r="E137" s="34"/>
      <c r="F137" s="34"/>
      <c r="G137" s="34"/>
      <c r="H137" s="34"/>
      <c r="I137" s="37"/>
    </row>
    <row r="138" spans="3:9" x14ac:dyDescent="0.3">
      <c r="C138" s="30"/>
      <c r="D138" s="34"/>
      <c r="E138" s="34"/>
      <c r="F138" s="34"/>
      <c r="G138" s="34"/>
      <c r="H138" s="34"/>
      <c r="I138" s="37"/>
    </row>
    <row r="139" spans="3:9" x14ac:dyDescent="0.3">
      <c r="C139" s="30"/>
      <c r="D139" s="34"/>
      <c r="E139" s="34"/>
      <c r="F139" s="34"/>
      <c r="G139" s="34"/>
      <c r="H139" s="34"/>
      <c r="I139" s="37"/>
    </row>
    <row r="140" spans="3:9" x14ac:dyDescent="0.3">
      <c r="C140" s="30"/>
      <c r="D140" s="34"/>
      <c r="E140" s="34"/>
      <c r="F140" s="34"/>
      <c r="G140" s="34"/>
      <c r="H140" s="34"/>
      <c r="I140" s="37"/>
    </row>
    <row r="141" spans="3:9" x14ac:dyDescent="0.3">
      <c r="C141" s="30"/>
      <c r="D141" s="34"/>
      <c r="E141" s="34"/>
      <c r="F141" s="34"/>
      <c r="G141" s="34"/>
      <c r="H141" s="34"/>
      <c r="I141" s="37"/>
    </row>
    <row r="142" spans="3:9" x14ac:dyDescent="0.3">
      <c r="C142" s="30"/>
      <c r="D142" s="34"/>
      <c r="E142" s="34"/>
      <c r="F142" s="34"/>
      <c r="G142" s="34"/>
      <c r="H142" s="34"/>
      <c r="I142" s="37"/>
    </row>
    <row r="143" spans="3:9" x14ac:dyDescent="0.3">
      <c r="C143" s="30"/>
      <c r="D143" s="34"/>
      <c r="E143" s="34"/>
      <c r="F143" s="34"/>
      <c r="G143" s="34"/>
      <c r="H143" s="34"/>
      <c r="I143" s="37"/>
    </row>
    <row r="144" spans="3:9" x14ac:dyDescent="0.3">
      <c r="C144" s="30"/>
      <c r="D144" s="34"/>
      <c r="E144" s="34"/>
      <c r="F144" s="34"/>
      <c r="G144" s="34"/>
      <c r="H144" s="34"/>
      <c r="I144" s="37"/>
    </row>
    <row r="145" spans="3:9" x14ac:dyDescent="0.3">
      <c r="C145" s="30"/>
      <c r="D145" s="34"/>
      <c r="E145" s="34"/>
      <c r="F145" s="34"/>
      <c r="G145" s="34"/>
      <c r="H145" s="34"/>
      <c r="I145" s="37"/>
    </row>
    <row r="146" spans="3:9" x14ac:dyDescent="0.3">
      <c r="C146" s="30"/>
      <c r="D146" s="34"/>
      <c r="E146" s="34"/>
      <c r="F146" s="34"/>
      <c r="G146" s="34"/>
      <c r="H146" s="34"/>
      <c r="I146" s="37"/>
    </row>
    <row r="147" spans="3:9" x14ac:dyDescent="0.3">
      <c r="C147" s="30"/>
      <c r="D147" s="34"/>
      <c r="E147" s="34"/>
      <c r="F147" s="34"/>
      <c r="G147" s="34"/>
      <c r="H147" s="34"/>
      <c r="I147" s="37"/>
    </row>
    <row r="148" spans="3:9" x14ac:dyDescent="0.3">
      <c r="C148" s="30"/>
      <c r="D148" s="34"/>
      <c r="E148" s="34"/>
      <c r="F148" s="34"/>
      <c r="G148" s="34"/>
      <c r="H148" s="34"/>
      <c r="I148" s="37"/>
    </row>
    <row r="149" spans="3:9" x14ac:dyDescent="0.3">
      <c r="C149" s="30"/>
      <c r="D149" s="34"/>
      <c r="E149" s="34"/>
      <c r="F149" s="34"/>
      <c r="G149" s="34"/>
      <c r="H149" s="34"/>
      <c r="I149" s="37"/>
    </row>
    <row r="150" spans="3:9" x14ac:dyDescent="0.3">
      <c r="C150" s="30"/>
      <c r="D150" s="34"/>
      <c r="E150" s="34"/>
      <c r="F150" s="34"/>
      <c r="G150" s="34"/>
      <c r="H150" s="34"/>
      <c r="I150" s="37"/>
    </row>
    <row r="151" spans="3:9" x14ac:dyDescent="0.3">
      <c r="C151" s="30"/>
      <c r="D151" s="34"/>
      <c r="E151" s="34"/>
      <c r="F151" s="34"/>
      <c r="G151" s="34"/>
      <c r="H151" s="34"/>
      <c r="I151" s="37"/>
    </row>
    <row r="152" spans="3:9" x14ac:dyDescent="0.3">
      <c r="C152" s="30"/>
      <c r="D152" s="34"/>
      <c r="E152" s="34"/>
      <c r="F152" s="34"/>
      <c r="G152" s="34"/>
      <c r="H152" s="34"/>
      <c r="I152" s="37"/>
    </row>
    <row r="153" spans="3:9" x14ac:dyDescent="0.3">
      <c r="C153" s="30"/>
      <c r="D153" s="34"/>
      <c r="E153" s="34"/>
      <c r="F153" s="34"/>
      <c r="G153" s="34"/>
      <c r="H153" s="34"/>
      <c r="I153" s="37"/>
    </row>
    <row r="154" spans="3:9" x14ac:dyDescent="0.3">
      <c r="C154" s="30"/>
      <c r="D154" s="34"/>
      <c r="E154" s="34"/>
      <c r="F154" s="34"/>
      <c r="G154" s="34"/>
      <c r="H154" s="34"/>
      <c r="I154" s="37"/>
    </row>
    <row r="155" spans="3:9" x14ac:dyDescent="0.3">
      <c r="C155" s="30"/>
      <c r="D155" s="34"/>
      <c r="E155" s="34"/>
      <c r="F155" s="34"/>
      <c r="G155" s="34"/>
      <c r="H155" s="34"/>
      <c r="I155" s="37"/>
    </row>
    <row r="156" spans="3:9" x14ac:dyDescent="0.3">
      <c r="C156" s="30"/>
      <c r="D156" s="34"/>
      <c r="E156" s="34"/>
      <c r="F156" s="34"/>
      <c r="G156" s="34"/>
      <c r="H156" s="34"/>
      <c r="I156" s="37"/>
    </row>
    <row r="157" spans="3:9" x14ac:dyDescent="0.3">
      <c r="C157" s="30"/>
      <c r="D157" s="34"/>
      <c r="E157" s="34"/>
      <c r="F157" s="34"/>
      <c r="G157" s="34"/>
      <c r="H157" s="34"/>
      <c r="I157" s="37"/>
    </row>
    <row r="158" spans="3:9" x14ac:dyDescent="0.3">
      <c r="C158" s="30"/>
      <c r="D158" s="34"/>
      <c r="E158" s="34"/>
      <c r="F158" s="34"/>
      <c r="G158" s="34"/>
      <c r="H158" s="34"/>
      <c r="I158" s="37"/>
    </row>
    <row r="159" spans="3:9" x14ac:dyDescent="0.3">
      <c r="C159" s="30"/>
      <c r="D159" s="34"/>
      <c r="E159" s="34"/>
      <c r="F159" s="34"/>
      <c r="G159" s="34"/>
      <c r="H159" s="34"/>
      <c r="I159" s="37"/>
    </row>
    <row r="160" spans="3:9" x14ac:dyDescent="0.3">
      <c r="C160" s="30"/>
      <c r="D160" s="34"/>
      <c r="E160" s="34"/>
      <c r="F160" s="34"/>
      <c r="G160" s="34"/>
      <c r="H160" s="34"/>
      <c r="I160" s="37"/>
    </row>
    <row r="161" spans="3:9" x14ac:dyDescent="0.3">
      <c r="C161" s="30"/>
      <c r="D161" s="34"/>
      <c r="E161" s="34"/>
      <c r="F161" s="34"/>
      <c r="G161" s="34"/>
      <c r="H161" s="34"/>
      <c r="I161" s="37"/>
    </row>
    <row r="162" spans="3:9" x14ac:dyDescent="0.3">
      <c r="C162" s="30"/>
      <c r="D162" s="34"/>
      <c r="E162" s="34"/>
      <c r="F162" s="34"/>
      <c r="G162" s="34"/>
      <c r="H162" s="34"/>
      <c r="I162" s="37"/>
    </row>
    <row r="163" spans="3:9" x14ac:dyDescent="0.3">
      <c r="C163" s="30"/>
      <c r="D163" s="34"/>
      <c r="E163" s="34"/>
      <c r="F163" s="34"/>
      <c r="G163" s="34"/>
      <c r="H163" s="34"/>
      <c r="I163" s="37"/>
    </row>
    <row r="164" spans="3:9" x14ac:dyDescent="0.3">
      <c r="C164" s="30"/>
      <c r="D164" s="34"/>
      <c r="E164" s="34"/>
      <c r="F164" s="34"/>
      <c r="G164" s="34"/>
      <c r="H164" s="34"/>
      <c r="I164" s="37"/>
    </row>
    <row r="165" spans="3:9" x14ac:dyDescent="0.3">
      <c r="C165" s="30"/>
      <c r="D165" s="34"/>
      <c r="E165" s="34"/>
      <c r="F165" s="34"/>
      <c r="G165" s="34"/>
      <c r="H165" s="34"/>
      <c r="I165" s="37"/>
    </row>
    <row r="166" spans="3:9" x14ac:dyDescent="0.3">
      <c r="C166" s="30"/>
      <c r="D166" s="34"/>
      <c r="E166" s="34"/>
      <c r="F166" s="34"/>
      <c r="G166" s="34"/>
      <c r="H166" s="34"/>
      <c r="I166" s="37"/>
    </row>
    <row r="167" spans="3:9" x14ac:dyDescent="0.3">
      <c r="C167" s="30"/>
      <c r="D167" s="34"/>
      <c r="E167" s="34"/>
      <c r="F167" s="34"/>
      <c r="G167" s="34"/>
      <c r="H167" s="34"/>
      <c r="I167" s="37"/>
    </row>
    <row r="168" spans="3:9" x14ac:dyDescent="0.3">
      <c r="C168" s="30"/>
      <c r="D168" s="34"/>
      <c r="E168" s="34"/>
      <c r="F168" s="34"/>
      <c r="G168" s="34"/>
      <c r="H168" s="34"/>
      <c r="I168" s="37"/>
    </row>
    <row r="169" spans="3:9" x14ac:dyDescent="0.3">
      <c r="C169" s="30"/>
      <c r="D169" s="34"/>
      <c r="E169" s="34"/>
      <c r="F169" s="34"/>
      <c r="G169" s="34"/>
      <c r="H169" s="34"/>
      <c r="I169" s="37"/>
    </row>
    <row r="170" spans="3:9" x14ac:dyDescent="0.3">
      <c r="C170" s="30"/>
      <c r="D170" s="34"/>
      <c r="E170" s="34"/>
      <c r="F170" s="34"/>
      <c r="G170" s="34"/>
      <c r="H170" s="34"/>
      <c r="I170" s="37"/>
    </row>
    <row r="171" spans="3:9" x14ac:dyDescent="0.3">
      <c r="C171" s="30"/>
      <c r="D171" s="34"/>
      <c r="E171" s="34"/>
      <c r="F171" s="34"/>
      <c r="G171" s="34"/>
      <c r="H171" s="34"/>
      <c r="I171" s="37"/>
    </row>
    <row r="172" spans="3:9" x14ac:dyDescent="0.3">
      <c r="C172" s="30"/>
      <c r="D172" s="34"/>
      <c r="E172" s="34"/>
      <c r="F172" s="34"/>
      <c r="G172" s="34"/>
      <c r="H172" s="34"/>
      <c r="I172" s="37"/>
    </row>
    <row r="173" spans="3:9" x14ac:dyDescent="0.3">
      <c r="C173" s="30"/>
      <c r="D173" s="34"/>
      <c r="E173" s="34"/>
      <c r="F173" s="34"/>
      <c r="G173" s="34"/>
      <c r="H173" s="34"/>
      <c r="I173" s="37"/>
    </row>
    <row r="174" spans="3:9" x14ac:dyDescent="0.3">
      <c r="C174" s="30"/>
      <c r="D174" s="34"/>
      <c r="E174" s="34"/>
      <c r="F174" s="34"/>
      <c r="G174" s="34"/>
      <c r="H174" s="34"/>
      <c r="I174" s="37"/>
    </row>
    <row r="175" spans="3:9" x14ac:dyDescent="0.3">
      <c r="C175" s="30"/>
      <c r="D175" s="34"/>
      <c r="E175" s="34"/>
      <c r="F175" s="34"/>
      <c r="G175" s="34"/>
      <c r="H175" s="34"/>
      <c r="I175" s="37"/>
    </row>
    <row r="176" spans="3:9" x14ac:dyDescent="0.3">
      <c r="C176" s="30"/>
      <c r="D176" s="34"/>
      <c r="E176" s="34"/>
      <c r="F176" s="34"/>
      <c r="G176" s="34"/>
      <c r="H176" s="34"/>
      <c r="I176" s="37"/>
    </row>
    <row r="177" spans="3:9" x14ac:dyDescent="0.3">
      <c r="C177" s="30"/>
      <c r="D177" s="34"/>
      <c r="E177" s="34"/>
      <c r="F177" s="34"/>
      <c r="G177" s="34"/>
      <c r="H177" s="34"/>
      <c r="I177" s="37"/>
    </row>
    <row r="178" spans="3:9" x14ac:dyDescent="0.3">
      <c r="C178" s="30"/>
      <c r="D178" s="34"/>
      <c r="E178" s="34"/>
      <c r="F178" s="34"/>
      <c r="G178" s="34"/>
      <c r="H178" s="34"/>
      <c r="I178" s="37"/>
    </row>
    <row r="179" spans="3:9" x14ac:dyDescent="0.3">
      <c r="C179" s="30"/>
      <c r="D179" s="34"/>
      <c r="E179" s="34"/>
      <c r="F179" s="34"/>
      <c r="G179" s="34"/>
      <c r="H179" s="34"/>
      <c r="I179" s="37"/>
    </row>
    <row r="180" spans="3:9" x14ac:dyDescent="0.3">
      <c r="C180" s="30"/>
      <c r="D180" s="34"/>
      <c r="E180" s="34"/>
      <c r="F180" s="34"/>
      <c r="G180" s="34"/>
      <c r="H180" s="34"/>
      <c r="I180" s="37"/>
    </row>
    <row r="181" spans="3:9" x14ac:dyDescent="0.3">
      <c r="C181" s="30"/>
      <c r="D181" s="34"/>
      <c r="E181" s="34"/>
      <c r="F181" s="34"/>
      <c r="G181" s="34"/>
      <c r="H181" s="34"/>
      <c r="I181" s="37"/>
    </row>
    <row r="182" spans="3:9" x14ac:dyDescent="0.3">
      <c r="C182" s="30"/>
      <c r="D182" s="34"/>
      <c r="E182" s="34"/>
      <c r="F182" s="34"/>
      <c r="G182" s="34"/>
      <c r="H182" s="34"/>
      <c r="I182" s="37"/>
    </row>
    <row r="183" spans="3:9" x14ac:dyDescent="0.3">
      <c r="C183" s="30"/>
      <c r="D183" s="34"/>
      <c r="E183" s="34"/>
      <c r="F183" s="34"/>
      <c r="G183" s="34"/>
      <c r="H183" s="34"/>
      <c r="I183" s="37"/>
    </row>
    <row r="184" spans="3:9" x14ac:dyDescent="0.3">
      <c r="C184" s="30"/>
      <c r="D184" s="34"/>
      <c r="E184" s="34"/>
      <c r="F184" s="34"/>
      <c r="G184" s="34"/>
      <c r="H184" s="34"/>
      <c r="I184" s="37"/>
    </row>
    <row r="185" spans="3:9" x14ac:dyDescent="0.3">
      <c r="C185" s="30"/>
      <c r="D185" s="34"/>
      <c r="E185" s="34"/>
      <c r="F185" s="34"/>
      <c r="G185" s="34"/>
      <c r="H185" s="34"/>
      <c r="I185" s="37"/>
    </row>
    <row r="186" spans="3:9" x14ac:dyDescent="0.3">
      <c r="C186" s="30"/>
      <c r="D186" s="34"/>
      <c r="E186" s="34"/>
      <c r="F186" s="34"/>
      <c r="G186" s="34"/>
      <c r="H186" s="34"/>
      <c r="I186" s="37"/>
    </row>
    <row r="187" spans="3:9" x14ac:dyDescent="0.3">
      <c r="C187" s="30"/>
      <c r="D187" s="34"/>
      <c r="E187" s="34"/>
      <c r="F187" s="34"/>
      <c r="G187" s="34"/>
      <c r="H187" s="34"/>
      <c r="I187" s="37"/>
    </row>
    <row r="188" spans="3:9" x14ac:dyDescent="0.3">
      <c r="C188" s="30"/>
      <c r="D188" s="34"/>
      <c r="E188" s="34"/>
      <c r="F188" s="34"/>
      <c r="G188" s="34"/>
      <c r="H188" s="34"/>
      <c r="I188" s="37"/>
    </row>
    <row r="189" spans="3:9" x14ac:dyDescent="0.3">
      <c r="C189" s="30"/>
      <c r="D189" s="34"/>
      <c r="E189" s="34"/>
      <c r="F189" s="34"/>
      <c r="G189" s="34"/>
      <c r="H189" s="34"/>
      <c r="I189" s="37"/>
    </row>
    <row r="190" spans="3:9" x14ac:dyDescent="0.3">
      <c r="C190" s="30"/>
      <c r="D190" s="34"/>
      <c r="E190" s="34"/>
      <c r="F190" s="34"/>
      <c r="G190" s="34"/>
      <c r="H190" s="34"/>
      <c r="I190" s="37"/>
    </row>
    <row r="191" spans="3:9" x14ac:dyDescent="0.3">
      <c r="C191" s="30"/>
      <c r="D191" s="34"/>
      <c r="E191" s="34"/>
      <c r="F191" s="34"/>
      <c r="G191" s="34"/>
      <c r="H191" s="34"/>
      <c r="I191" s="37"/>
    </row>
    <row r="192" spans="3:9" x14ac:dyDescent="0.3">
      <c r="C192" s="30"/>
      <c r="D192" s="34"/>
      <c r="E192" s="34"/>
      <c r="F192" s="34"/>
      <c r="G192" s="34"/>
      <c r="H192" s="34"/>
      <c r="I192" s="37"/>
    </row>
    <row r="193" spans="1:9" x14ac:dyDescent="0.3">
      <c r="C193" s="30"/>
      <c r="D193" s="34"/>
      <c r="E193" s="34"/>
      <c r="F193" s="34"/>
      <c r="G193" s="34"/>
      <c r="H193" s="34"/>
      <c r="I193" s="37"/>
    </row>
    <row r="194" spans="1:9" x14ac:dyDescent="0.3">
      <c r="C194" s="30"/>
      <c r="D194" s="34"/>
      <c r="E194" s="34"/>
      <c r="F194" s="34"/>
      <c r="G194" s="34"/>
      <c r="H194" s="34"/>
      <c r="I194" s="37"/>
    </row>
    <row r="195" spans="1:9" x14ac:dyDescent="0.3">
      <c r="C195" s="30"/>
      <c r="D195" s="34"/>
      <c r="E195" s="34"/>
      <c r="F195" s="34"/>
      <c r="G195" s="34"/>
      <c r="H195" s="34"/>
      <c r="I195" s="37"/>
    </row>
    <row r="196" spans="1:9" x14ac:dyDescent="0.3">
      <c r="C196" s="30"/>
      <c r="D196" s="34"/>
      <c r="E196" s="34"/>
      <c r="F196" s="34"/>
      <c r="G196" s="34"/>
      <c r="H196" s="34"/>
      <c r="I196" s="37"/>
    </row>
    <row r="197" spans="1:9" x14ac:dyDescent="0.3">
      <c r="C197" s="30"/>
      <c r="D197" s="34"/>
      <c r="E197" s="34"/>
      <c r="F197" s="34"/>
      <c r="G197" s="34"/>
      <c r="H197" s="34"/>
      <c r="I197" s="37"/>
    </row>
    <row r="198" spans="1:9" x14ac:dyDescent="0.3">
      <c r="C198" s="30"/>
      <c r="D198" s="34"/>
      <c r="E198" s="34"/>
      <c r="F198" s="34"/>
      <c r="G198" s="34"/>
      <c r="H198" s="34"/>
      <c r="I198" s="37"/>
    </row>
    <row r="199" spans="1:9" x14ac:dyDescent="0.3">
      <c r="C199" s="30"/>
      <c r="D199" s="34"/>
      <c r="E199" s="34"/>
      <c r="F199" s="34"/>
      <c r="G199" s="34"/>
      <c r="H199" s="34"/>
      <c r="I199" s="37"/>
    </row>
    <row r="200" spans="1:9" x14ac:dyDescent="0.3">
      <c r="C200" s="30"/>
      <c r="D200" s="34"/>
      <c r="E200" s="34"/>
      <c r="F200" s="34"/>
      <c r="G200" s="34"/>
      <c r="H200" s="34"/>
      <c r="I200" s="37"/>
    </row>
    <row r="201" spans="1:9" x14ac:dyDescent="0.3">
      <c r="C201" s="30"/>
      <c r="D201" s="34"/>
      <c r="E201" s="34"/>
      <c r="F201" s="34"/>
      <c r="G201" s="34"/>
      <c r="H201" s="34"/>
      <c r="I201" s="37"/>
    </row>
    <row r="202" spans="1:9" x14ac:dyDescent="0.3">
      <c r="C202" s="30"/>
      <c r="D202" s="34"/>
      <c r="E202" s="34"/>
      <c r="F202" s="34"/>
      <c r="G202" s="34"/>
      <c r="H202" s="34"/>
      <c r="I202" s="37"/>
    </row>
    <row r="203" spans="1:9" x14ac:dyDescent="0.3">
      <c r="C203" s="30"/>
      <c r="D203" s="31"/>
      <c r="E203" s="45"/>
      <c r="F203" s="34"/>
      <c r="G203" s="34"/>
      <c r="H203" s="34"/>
      <c r="I203" s="37"/>
    </row>
    <row r="204" spans="1:9" x14ac:dyDescent="0.3">
      <c r="C204" s="30"/>
      <c r="D204" s="34"/>
      <c r="E204" s="34"/>
      <c r="F204" s="34"/>
      <c r="G204" s="34"/>
      <c r="H204" s="34"/>
      <c r="I204" s="37"/>
    </row>
    <row r="205" spans="1:9" x14ac:dyDescent="0.3">
      <c r="C205" s="30"/>
      <c r="D205" s="34"/>
      <c r="E205" s="34"/>
      <c r="F205" s="34"/>
      <c r="G205" s="34"/>
      <c r="H205" s="34"/>
      <c r="I205" s="37"/>
    </row>
    <row r="206" spans="1:9" x14ac:dyDescent="0.3">
      <c r="C206" s="30"/>
      <c r="D206" s="34"/>
      <c r="E206" s="34"/>
      <c r="F206" s="34"/>
      <c r="G206" s="34"/>
      <c r="H206" s="34"/>
      <c r="I206" s="37"/>
    </row>
    <row r="207" spans="1:9" x14ac:dyDescent="0.3">
      <c r="A207" s="35"/>
      <c r="B207" s="35"/>
      <c r="C207" s="30"/>
      <c r="D207" s="34"/>
      <c r="E207" s="34"/>
      <c r="F207" s="34"/>
      <c r="G207" s="34"/>
      <c r="H207" s="34"/>
      <c r="I207" s="37"/>
    </row>
    <row r="208" spans="1:9" x14ac:dyDescent="0.3">
      <c r="C208" s="30"/>
      <c r="D208" s="34"/>
      <c r="E208" s="34"/>
      <c r="F208" s="34"/>
      <c r="G208" s="34"/>
      <c r="H208" s="34"/>
      <c r="I208" s="37"/>
    </row>
    <row r="209" spans="3:9" x14ac:dyDescent="0.3">
      <c r="C209" s="30"/>
      <c r="D209" s="34"/>
      <c r="E209" s="34"/>
      <c r="F209" s="34"/>
      <c r="G209" s="34"/>
      <c r="H209" s="34"/>
      <c r="I209" s="37"/>
    </row>
    <row r="210" spans="3:9" x14ac:dyDescent="0.3">
      <c r="C210" s="30"/>
      <c r="D210" s="34"/>
      <c r="E210" s="34"/>
      <c r="F210" s="34"/>
      <c r="G210" s="34"/>
      <c r="H210" s="34"/>
      <c r="I210" s="37"/>
    </row>
    <row r="211" spans="3:9" x14ac:dyDescent="0.3">
      <c r="C211" s="61"/>
      <c r="D211" s="34"/>
      <c r="E211" s="34"/>
      <c r="F211" s="34"/>
      <c r="G211" s="34"/>
      <c r="H211" s="34"/>
      <c r="I211" s="37"/>
    </row>
    <row r="212" spans="3:9" x14ac:dyDescent="0.3">
      <c r="C212" s="30"/>
      <c r="D212" s="34"/>
      <c r="E212" s="34"/>
      <c r="F212" s="34"/>
      <c r="G212" s="34"/>
      <c r="H212" s="34"/>
      <c r="I212" s="37"/>
    </row>
    <row r="213" spans="3:9" x14ac:dyDescent="0.3">
      <c r="C213" s="30"/>
      <c r="D213" s="34"/>
      <c r="E213" s="34"/>
      <c r="F213" s="34"/>
      <c r="G213" s="34"/>
      <c r="H213" s="34"/>
      <c r="I213" s="37"/>
    </row>
    <row r="214" spans="3:9" x14ac:dyDescent="0.3">
      <c r="C214" s="30"/>
      <c r="D214" s="34"/>
      <c r="E214" s="34"/>
      <c r="F214" s="34"/>
      <c r="G214" s="34"/>
      <c r="H214" s="34"/>
      <c r="I214" s="37"/>
    </row>
    <row r="215" spans="3:9" x14ac:dyDescent="0.3">
      <c r="C215" s="30"/>
      <c r="D215" s="34"/>
      <c r="E215" s="34"/>
      <c r="F215" s="34"/>
      <c r="G215" s="34"/>
      <c r="H215" s="34"/>
      <c r="I215" s="37"/>
    </row>
    <row r="216" spans="3:9" x14ac:dyDescent="0.3">
      <c r="C216" s="30"/>
      <c r="D216" s="34"/>
      <c r="E216" s="34"/>
      <c r="F216" s="34"/>
      <c r="G216" s="34"/>
      <c r="H216" s="34"/>
      <c r="I216" s="37"/>
    </row>
    <row r="217" spans="3:9" x14ac:dyDescent="0.3">
      <c r="C217" s="30"/>
      <c r="D217" s="34"/>
      <c r="E217" s="34"/>
      <c r="F217" s="34"/>
      <c r="G217" s="34"/>
      <c r="H217" s="34"/>
      <c r="I217" s="37"/>
    </row>
    <row r="218" spans="3:9" x14ac:dyDescent="0.3">
      <c r="C218" s="30"/>
      <c r="D218" s="34"/>
      <c r="E218" s="34"/>
      <c r="F218" s="34"/>
      <c r="G218" s="34"/>
      <c r="H218" s="34"/>
      <c r="I218" s="37"/>
    </row>
    <row r="219" spans="3:9" x14ac:dyDescent="0.3">
      <c r="C219" s="30"/>
      <c r="D219" s="34"/>
      <c r="E219" s="34"/>
      <c r="F219" s="34"/>
      <c r="G219" s="34"/>
      <c r="H219" s="34"/>
      <c r="I219" s="37"/>
    </row>
    <row r="220" spans="3:9" x14ac:dyDescent="0.3">
      <c r="C220" s="30"/>
      <c r="D220" s="34"/>
      <c r="E220" s="34"/>
      <c r="F220" s="34"/>
      <c r="G220" s="34"/>
      <c r="H220" s="34"/>
      <c r="I220" s="37"/>
    </row>
    <row r="221" spans="3:9" x14ac:dyDescent="0.3">
      <c r="C221" s="30"/>
      <c r="D221" s="34"/>
      <c r="E221" s="34"/>
      <c r="F221" s="34"/>
      <c r="G221" s="34"/>
      <c r="H221" s="34"/>
      <c r="I221" s="37"/>
    </row>
    <row r="222" spans="3:9" x14ac:dyDescent="0.3">
      <c r="C222" s="30"/>
      <c r="D222" s="34"/>
      <c r="E222" s="34"/>
      <c r="F222" s="34"/>
      <c r="G222" s="34"/>
      <c r="H222" s="34"/>
      <c r="I222" s="37"/>
    </row>
    <row r="223" spans="3:9" x14ac:dyDescent="0.3">
      <c r="C223" s="30"/>
      <c r="D223" s="34"/>
      <c r="E223" s="34"/>
      <c r="F223" s="34"/>
      <c r="G223" s="34"/>
      <c r="H223" s="34"/>
      <c r="I223" s="37"/>
    </row>
    <row r="224" spans="3:9" x14ac:dyDescent="0.3">
      <c r="C224" s="30"/>
      <c r="D224" s="34"/>
      <c r="E224" s="34"/>
      <c r="F224" s="34"/>
      <c r="G224" s="34"/>
      <c r="H224" s="34"/>
      <c r="I224" s="37"/>
    </row>
    <row r="225" spans="1:9" x14ac:dyDescent="0.3">
      <c r="C225" s="30"/>
      <c r="D225" s="34"/>
      <c r="E225" s="34"/>
      <c r="F225" s="34"/>
      <c r="G225" s="34"/>
      <c r="H225" s="34"/>
      <c r="I225" s="37"/>
    </row>
    <row r="226" spans="1:9" x14ac:dyDescent="0.3">
      <c r="C226" s="30"/>
      <c r="D226" s="34"/>
      <c r="E226" s="34"/>
      <c r="F226" s="34"/>
      <c r="G226" s="34"/>
      <c r="H226" s="34"/>
      <c r="I226" s="37"/>
    </row>
    <row r="227" spans="1:9" x14ac:dyDescent="0.3">
      <c r="C227" s="30"/>
      <c r="D227" s="34"/>
      <c r="E227" s="34"/>
      <c r="F227" s="34"/>
      <c r="G227" s="34"/>
      <c r="H227" s="34"/>
      <c r="I227" s="37"/>
    </row>
    <row r="228" spans="1:9" x14ac:dyDescent="0.3">
      <c r="C228" s="30"/>
      <c r="D228" s="34"/>
      <c r="E228" s="34"/>
      <c r="F228" s="34"/>
      <c r="G228" s="34"/>
      <c r="H228" s="34"/>
      <c r="I228" s="37"/>
    </row>
    <row r="229" spans="1:9" x14ac:dyDescent="0.3">
      <c r="A229" s="35"/>
      <c r="B229" s="35"/>
      <c r="C229" s="30"/>
      <c r="D229" s="34"/>
      <c r="E229" s="34"/>
      <c r="F229" s="34"/>
      <c r="G229" s="34"/>
      <c r="H229" s="34"/>
      <c r="I229" s="37"/>
    </row>
    <row r="230" spans="1:9" x14ac:dyDescent="0.3">
      <c r="C230" s="30"/>
      <c r="D230" s="34"/>
      <c r="E230" s="34"/>
      <c r="F230" s="34"/>
      <c r="G230" s="34"/>
      <c r="H230" s="34"/>
      <c r="I230" s="37"/>
    </row>
    <row r="231" spans="1:9" x14ac:dyDescent="0.3">
      <c r="C231" s="30"/>
      <c r="D231" s="34"/>
      <c r="E231" s="34"/>
      <c r="F231" s="34"/>
      <c r="G231" s="34"/>
      <c r="H231" s="34"/>
      <c r="I231" s="37"/>
    </row>
    <row r="232" spans="1:9" x14ac:dyDescent="0.3">
      <c r="C232" s="30"/>
      <c r="D232" s="34"/>
      <c r="E232" s="34"/>
      <c r="F232" s="34"/>
      <c r="G232" s="34"/>
      <c r="H232" s="34"/>
      <c r="I232" s="37"/>
    </row>
    <row r="233" spans="1:9" x14ac:dyDescent="0.3">
      <c r="C233" s="30"/>
      <c r="D233" s="34"/>
      <c r="E233" s="34"/>
      <c r="F233" s="34"/>
      <c r="G233" s="34"/>
      <c r="H233" s="34"/>
      <c r="I233" s="37"/>
    </row>
    <row r="234" spans="1:9" x14ac:dyDescent="0.3">
      <c r="C234" s="30"/>
      <c r="D234" s="34"/>
      <c r="E234" s="34"/>
      <c r="F234" s="34"/>
      <c r="G234" s="34"/>
      <c r="H234" s="34"/>
      <c r="I234" s="37"/>
    </row>
    <row r="235" spans="1:9" x14ac:dyDescent="0.3">
      <c r="C235" s="30"/>
      <c r="D235" s="34"/>
      <c r="E235" s="34"/>
      <c r="F235" s="34"/>
      <c r="G235" s="34"/>
      <c r="H235" s="34"/>
      <c r="I235" s="37"/>
    </row>
    <row r="236" spans="1:9" x14ac:dyDescent="0.3">
      <c r="C236" s="30"/>
      <c r="D236" s="34"/>
      <c r="E236" s="34"/>
      <c r="F236" s="34"/>
      <c r="G236" s="34"/>
      <c r="H236" s="34"/>
      <c r="I236" s="37"/>
    </row>
    <row r="237" spans="1:9" x14ac:dyDescent="0.3">
      <c r="C237" s="30"/>
      <c r="D237" s="34"/>
      <c r="E237" s="34"/>
      <c r="F237" s="34"/>
      <c r="G237" s="34"/>
      <c r="H237" s="34"/>
      <c r="I237" s="37"/>
    </row>
    <row r="238" spans="1:9" x14ac:dyDescent="0.3">
      <c r="C238" s="30"/>
      <c r="D238" s="34"/>
      <c r="E238" s="34"/>
      <c r="F238" s="34"/>
      <c r="G238" s="34"/>
      <c r="H238" s="34"/>
      <c r="I238" s="37"/>
    </row>
    <row r="239" spans="1:9" x14ac:dyDescent="0.3">
      <c r="C239" s="30"/>
      <c r="D239" s="34"/>
      <c r="E239" s="34"/>
      <c r="F239" s="34"/>
      <c r="G239" s="34"/>
      <c r="H239" s="34"/>
      <c r="I239" s="37"/>
    </row>
    <row r="240" spans="1:9" x14ac:dyDescent="0.3">
      <c r="A240" s="35"/>
      <c r="B240" s="35"/>
      <c r="C240" s="30"/>
      <c r="D240" s="52"/>
      <c r="E240" s="34"/>
      <c r="F240" s="34"/>
      <c r="G240" s="34"/>
      <c r="H240" s="34"/>
      <c r="I240" s="37"/>
    </row>
    <row r="241" spans="3:9" x14ac:dyDescent="0.3">
      <c r="C241" s="30"/>
      <c r="D241" s="34"/>
      <c r="E241" s="34"/>
      <c r="F241" s="34"/>
      <c r="G241" s="34"/>
      <c r="H241" s="34"/>
      <c r="I241" s="37"/>
    </row>
    <row r="242" spans="3:9" x14ac:dyDescent="0.3">
      <c r="C242" s="61"/>
      <c r="D242" s="34"/>
      <c r="E242" s="34"/>
      <c r="F242" s="34"/>
      <c r="G242" s="34"/>
      <c r="H242" s="34"/>
      <c r="I242" s="37"/>
    </row>
    <row r="243" spans="3:9" x14ac:dyDescent="0.3">
      <c r="C243" s="30"/>
      <c r="D243" s="34"/>
      <c r="E243" s="34"/>
      <c r="F243" s="34"/>
      <c r="G243" s="34"/>
      <c r="H243" s="34"/>
      <c r="I243" s="37"/>
    </row>
    <row r="244" spans="3:9" x14ac:dyDescent="0.3">
      <c r="C244" s="30"/>
      <c r="D244" s="34"/>
      <c r="E244" s="34"/>
      <c r="F244" s="34"/>
      <c r="G244" s="34"/>
      <c r="H244" s="34"/>
      <c r="I244" s="37"/>
    </row>
    <row r="245" spans="3:9" x14ac:dyDescent="0.3">
      <c r="C245" s="30"/>
      <c r="D245" s="34"/>
      <c r="E245" s="34"/>
      <c r="F245" s="34"/>
      <c r="G245" s="34"/>
      <c r="H245" s="34"/>
      <c r="I245" s="37"/>
    </row>
    <row r="246" spans="3:9" x14ac:dyDescent="0.3">
      <c r="C246" s="40"/>
      <c r="D246" s="31"/>
      <c r="E246" s="34"/>
      <c r="F246" s="45"/>
      <c r="G246" s="45"/>
      <c r="H246" s="37"/>
      <c r="I246" s="37"/>
    </row>
    <row r="247" spans="3:9" x14ac:dyDescent="0.3">
      <c r="C247" s="30"/>
      <c r="D247" s="34"/>
      <c r="E247" s="34"/>
      <c r="F247" s="34"/>
      <c r="G247" s="34"/>
      <c r="H247" s="34"/>
      <c r="I247" s="37"/>
    </row>
    <row r="248" spans="3:9" x14ac:dyDescent="0.3">
      <c r="C248" s="30"/>
      <c r="D248" s="34"/>
      <c r="E248" s="34"/>
      <c r="F248" s="34"/>
      <c r="G248" s="34"/>
      <c r="H248" s="34"/>
      <c r="I248" s="37"/>
    </row>
    <row r="249" spans="3:9" x14ac:dyDescent="0.3">
      <c r="C249" s="30"/>
      <c r="D249" s="34"/>
      <c r="E249" s="34"/>
      <c r="F249" s="34"/>
      <c r="G249" s="34"/>
      <c r="H249" s="34"/>
      <c r="I249" s="37"/>
    </row>
    <row r="250" spans="3:9" x14ac:dyDescent="0.3">
      <c r="C250" s="30"/>
      <c r="D250" s="34"/>
      <c r="E250" s="34"/>
      <c r="F250" s="34"/>
      <c r="G250" s="34"/>
      <c r="H250" s="34"/>
      <c r="I250" s="37"/>
    </row>
    <row r="251" spans="3:9" x14ac:dyDescent="0.3">
      <c r="C251" s="30"/>
      <c r="D251" s="34"/>
      <c r="E251" s="34"/>
      <c r="F251" s="34"/>
      <c r="G251" s="34"/>
      <c r="H251" s="34"/>
      <c r="I251" s="37"/>
    </row>
    <row r="252" spans="3:9" x14ac:dyDescent="0.3">
      <c r="C252" s="30"/>
      <c r="D252" s="34"/>
      <c r="E252" s="34"/>
      <c r="F252" s="34"/>
      <c r="G252" s="34"/>
      <c r="H252" s="34"/>
      <c r="I252" s="37"/>
    </row>
    <row r="253" spans="3:9" x14ac:dyDescent="0.3">
      <c r="C253" s="30"/>
      <c r="D253" s="34"/>
      <c r="E253" s="34"/>
      <c r="F253" s="34"/>
      <c r="G253" s="34"/>
      <c r="H253" s="34"/>
      <c r="I253" s="37"/>
    </row>
    <row r="254" spans="3:9" x14ac:dyDescent="0.3">
      <c r="C254" s="30"/>
      <c r="D254" s="34"/>
      <c r="E254" s="34"/>
      <c r="F254" s="34"/>
      <c r="G254" s="34"/>
      <c r="H254" s="34"/>
      <c r="I254" s="37"/>
    </row>
    <row r="255" spans="3:9" x14ac:dyDescent="0.3">
      <c r="C255" s="30"/>
      <c r="D255" s="34"/>
      <c r="E255" s="34"/>
      <c r="F255" s="34"/>
      <c r="G255" s="34"/>
      <c r="H255" s="34"/>
      <c r="I255" s="37"/>
    </row>
    <row r="256" spans="3:9" x14ac:dyDescent="0.3">
      <c r="C256" s="30"/>
      <c r="D256" s="34"/>
      <c r="E256" s="34"/>
      <c r="F256" s="34"/>
      <c r="G256" s="34"/>
      <c r="H256" s="34"/>
      <c r="I256" s="37"/>
    </row>
    <row r="257" spans="3:9" x14ac:dyDescent="0.3">
      <c r="C257" s="30"/>
      <c r="D257" s="34"/>
      <c r="E257" s="34"/>
      <c r="F257" s="34"/>
      <c r="G257" s="34"/>
      <c r="H257" s="34"/>
      <c r="I257" s="37"/>
    </row>
    <row r="258" spans="3:9" x14ac:dyDescent="0.3">
      <c r="C258" s="30"/>
      <c r="D258" s="34"/>
      <c r="E258" s="34"/>
      <c r="F258" s="34"/>
      <c r="G258" s="34"/>
      <c r="H258" s="34"/>
      <c r="I258" s="37"/>
    </row>
    <row r="259" spans="3:9" x14ac:dyDescent="0.3">
      <c r="C259" s="30"/>
      <c r="D259" s="34"/>
      <c r="E259" s="34"/>
      <c r="F259" s="34"/>
      <c r="G259" s="34"/>
      <c r="H259" s="34"/>
      <c r="I259" s="37"/>
    </row>
    <row r="260" spans="3:9" x14ac:dyDescent="0.3">
      <c r="C260" s="30"/>
      <c r="D260" s="34"/>
      <c r="E260" s="34"/>
      <c r="F260" s="34"/>
      <c r="G260" s="34"/>
      <c r="H260" s="34"/>
      <c r="I260" s="37"/>
    </row>
    <row r="261" spans="3:9" x14ac:dyDescent="0.3">
      <c r="C261" s="30"/>
      <c r="D261" s="34"/>
      <c r="E261" s="34"/>
      <c r="F261" s="34"/>
      <c r="G261" s="34"/>
      <c r="H261" s="34"/>
      <c r="I261" s="37"/>
    </row>
    <row r="262" spans="3:9" x14ac:dyDescent="0.3">
      <c r="C262" s="30"/>
      <c r="D262" s="34"/>
      <c r="E262" s="34"/>
      <c r="F262" s="34"/>
      <c r="G262" s="34"/>
      <c r="H262" s="34"/>
      <c r="I262" s="37"/>
    </row>
    <row r="263" spans="3:9" x14ac:dyDescent="0.3">
      <c r="C263" s="30"/>
      <c r="D263" s="34"/>
      <c r="E263" s="34"/>
      <c r="F263" s="34"/>
      <c r="G263" s="34"/>
      <c r="H263" s="34"/>
      <c r="I263" s="37"/>
    </row>
    <row r="264" spans="3:9" x14ac:dyDescent="0.3">
      <c r="C264" s="30"/>
      <c r="D264" s="34"/>
      <c r="E264" s="34"/>
      <c r="F264" s="34"/>
      <c r="G264" s="34"/>
      <c r="H264" s="34"/>
      <c r="I264" s="37"/>
    </row>
    <row r="265" spans="3:9" x14ac:dyDescent="0.3">
      <c r="C265" s="30"/>
      <c r="D265" s="34"/>
      <c r="E265" s="34"/>
      <c r="F265" s="34"/>
      <c r="G265" s="34"/>
      <c r="H265" s="34"/>
      <c r="I265" s="37"/>
    </row>
    <row r="266" spans="3:9" x14ac:dyDescent="0.3">
      <c r="C266" s="30"/>
      <c r="D266" s="34"/>
      <c r="E266" s="34"/>
      <c r="F266" s="34"/>
      <c r="G266" s="34"/>
      <c r="H266" s="34"/>
      <c r="I266" s="37"/>
    </row>
    <row r="267" spans="3:9" x14ac:dyDescent="0.3">
      <c r="C267" s="30"/>
      <c r="D267" s="34"/>
      <c r="E267" s="34"/>
      <c r="F267" s="34"/>
      <c r="G267" s="34"/>
      <c r="H267" s="34"/>
      <c r="I267" s="37"/>
    </row>
    <row r="268" spans="3:9" x14ac:dyDescent="0.3">
      <c r="C268" s="30"/>
      <c r="D268" s="34"/>
      <c r="E268" s="34"/>
      <c r="F268" s="34"/>
      <c r="G268" s="34"/>
      <c r="H268" s="34"/>
      <c r="I268" s="37"/>
    </row>
    <row r="269" spans="3:9" x14ac:dyDescent="0.3">
      <c r="C269" s="30"/>
      <c r="D269" s="34"/>
      <c r="E269" s="34"/>
      <c r="F269" s="34"/>
      <c r="G269" s="34"/>
      <c r="H269" s="34"/>
      <c r="I269" s="37"/>
    </row>
    <row r="270" spans="3:9" x14ac:dyDescent="0.3">
      <c r="C270" s="30"/>
      <c r="D270" s="34"/>
      <c r="E270" s="34"/>
      <c r="F270" s="34"/>
      <c r="G270" s="34"/>
      <c r="H270" s="34"/>
      <c r="I270" s="37"/>
    </row>
    <row r="271" spans="3:9" x14ac:dyDescent="0.3">
      <c r="C271" s="30"/>
      <c r="D271" s="34"/>
      <c r="E271" s="34"/>
      <c r="F271" s="34"/>
      <c r="G271" s="34"/>
      <c r="H271" s="34"/>
      <c r="I271" s="37"/>
    </row>
    <row r="272" spans="3:9" x14ac:dyDescent="0.3">
      <c r="C272" s="30"/>
      <c r="D272" s="34"/>
      <c r="E272" s="34"/>
      <c r="F272" s="34"/>
      <c r="G272" s="34"/>
      <c r="H272" s="34"/>
      <c r="I272" s="37"/>
    </row>
    <row r="273" spans="1:9" x14ac:dyDescent="0.3">
      <c r="C273" s="30"/>
      <c r="D273" s="34"/>
      <c r="E273" s="34"/>
      <c r="F273" s="34"/>
      <c r="G273" s="34"/>
      <c r="H273" s="34"/>
      <c r="I273" s="37"/>
    </row>
    <row r="274" spans="1:9" x14ac:dyDescent="0.3">
      <c r="C274" s="30"/>
      <c r="D274" s="34"/>
      <c r="E274" s="34"/>
      <c r="F274" s="34"/>
      <c r="G274" s="34"/>
      <c r="H274" s="34"/>
      <c r="I274" s="37"/>
    </row>
    <row r="275" spans="1:9" x14ac:dyDescent="0.3">
      <c r="C275" s="30"/>
      <c r="D275" s="34"/>
      <c r="E275" s="34"/>
      <c r="F275" s="34"/>
      <c r="G275" s="34"/>
      <c r="H275" s="34"/>
      <c r="I275" s="37"/>
    </row>
    <row r="276" spans="1:9" x14ac:dyDescent="0.3">
      <c r="A276" s="35"/>
      <c r="B276" s="35"/>
      <c r="C276" s="30"/>
      <c r="D276" s="34"/>
      <c r="E276" s="34"/>
      <c r="F276" s="34"/>
      <c r="G276" s="34"/>
      <c r="H276" s="45"/>
      <c r="I276" s="37"/>
    </row>
    <row r="277" spans="1:9" x14ac:dyDescent="0.3">
      <c r="C277" s="30"/>
      <c r="D277" s="34"/>
      <c r="E277" s="34"/>
      <c r="F277" s="34"/>
      <c r="G277" s="34"/>
      <c r="H277" s="34"/>
      <c r="I277" s="37"/>
    </row>
    <row r="278" spans="1:9" x14ac:dyDescent="0.3">
      <c r="C278" s="30"/>
      <c r="D278" s="34"/>
      <c r="E278" s="34"/>
      <c r="F278" s="34"/>
      <c r="G278" s="34"/>
      <c r="H278" s="34"/>
      <c r="I278" s="37"/>
    </row>
    <row r="279" spans="1:9" x14ac:dyDescent="0.3">
      <c r="C279" s="30"/>
      <c r="D279" s="34"/>
      <c r="E279" s="34"/>
      <c r="F279" s="34"/>
      <c r="G279" s="34"/>
      <c r="H279" s="34"/>
      <c r="I279" s="37"/>
    </row>
    <row r="280" spans="1:9" x14ac:dyDescent="0.3">
      <c r="C280" s="30"/>
      <c r="D280" s="34"/>
      <c r="E280" s="34"/>
      <c r="F280" s="34"/>
      <c r="G280" s="34"/>
      <c r="H280" s="34"/>
      <c r="I280" s="37"/>
    </row>
    <row r="281" spans="1:9" x14ac:dyDescent="0.3">
      <c r="C281" s="30"/>
      <c r="D281" s="34"/>
      <c r="E281" s="34"/>
      <c r="F281" s="34"/>
      <c r="G281" s="34"/>
      <c r="H281" s="34"/>
      <c r="I281" s="37"/>
    </row>
    <row r="282" spans="1:9" x14ac:dyDescent="0.3">
      <c r="C282" s="30"/>
      <c r="D282" s="34"/>
      <c r="E282" s="34"/>
      <c r="F282" s="34"/>
      <c r="G282" s="34"/>
      <c r="H282" s="34"/>
      <c r="I282" s="37"/>
    </row>
    <row r="283" spans="1:9" x14ac:dyDescent="0.3">
      <c r="C283" s="30"/>
      <c r="D283" s="34"/>
      <c r="E283" s="34"/>
      <c r="F283" s="34"/>
      <c r="G283" s="34"/>
      <c r="H283" s="34"/>
      <c r="I283" s="37"/>
    </row>
    <row r="284" spans="1:9" x14ac:dyDescent="0.3">
      <c r="C284" s="30"/>
      <c r="D284" s="34"/>
      <c r="E284" s="34"/>
      <c r="F284" s="34"/>
      <c r="G284" s="34"/>
      <c r="H284" s="34"/>
      <c r="I284" s="37"/>
    </row>
    <row r="285" spans="1:9" x14ac:dyDescent="0.3">
      <c r="C285" s="30"/>
      <c r="D285" s="34"/>
      <c r="E285" s="34"/>
      <c r="F285" s="34"/>
      <c r="G285" s="34"/>
      <c r="H285" s="34"/>
      <c r="I285" s="37"/>
    </row>
    <row r="286" spans="1:9" x14ac:dyDescent="0.3">
      <c r="C286" s="30"/>
      <c r="D286" s="34"/>
      <c r="E286" s="34"/>
      <c r="F286" s="34"/>
      <c r="G286" s="34"/>
      <c r="H286" s="34"/>
      <c r="I286" s="37"/>
    </row>
    <row r="287" spans="1:9" x14ac:dyDescent="0.3">
      <c r="C287" s="30"/>
      <c r="D287" s="34"/>
      <c r="E287" s="34"/>
      <c r="F287" s="34"/>
      <c r="G287" s="34"/>
      <c r="H287" s="34"/>
      <c r="I287" s="37"/>
    </row>
    <row r="288" spans="1:9" x14ac:dyDescent="0.3">
      <c r="C288" s="30"/>
      <c r="D288" s="34"/>
      <c r="E288" s="34"/>
      <c r="F288" s="34"/>
      <c r="G288" s="34"/>
      <c r="H288" s="34"/>
      <c r="I288" s="37"/>
    </row>
    <row r="289" spans="3:9" x14ac:dyDescent="0.3">
      <c r="C289" s="30"/>
      <c r="D289" s="34"/>
      <c r="E289" s="34"/>
      <c r="F289" s="34"/>
      <c r="G289" s="34"/>
      <c r="H289" s="34"/>
      <c r="I289" s="37"/>
    </row>
    <row r="290" spans="3:9" x14ac:dyDescent="0.3">
      <c r="C290" s="30"/>
      <c r="D290" s="34"/>
      <c r="E290" s="34"/>
      <c r="F290" s="34"/>
      <c r="G290" s="34"/>
      <c r="H290" s="34"/>
      <c r="I290" s="37"/>
    </row>
    <row r="291" spans="3:9" x14ac:dyDescent="0.3">
      <c r="C291" s="30"/>
      <c r="D291" s="34"/>
      <c r="E291" s="34"/>
      <c r="F291" s="34"/>
      <c r="G291" s="34"/>
      <c r="H291" s="34"/>
      <c r="I291" s="37"/>
    </row>
    <row r="292" spans="3:9" x14ac:dyDescent="0.3">
      <c r="C292" s="30"/>
      <c r="D292" s="34"/>
      <c r="E292" s="34"/>
      <c r="F292" s="34"/>
      <c r="G292" s="34"/>
      <c r="H292" s="34"/>
      <c r="I292" s="37"/>
    </row>
    <row r="293" spans="3:9" x14ac:dyDescent="0.3">
      <c r="C293" s="30"/>
      <c r="D293" s="34"/>
      <c r="E293" s="34"/>
      <c r="F293" s="34"/>
      <c r="G293" s="34"/>
      <c r="H293" s="34"/>
      <c r="I293" s="37"/>
    </row>
    <row r="294" spans="3:9" x14ac:dyDescent="0.3">
      <c r="C294" s="30"/>
      <c r="D294" s="34"/>
      <c r="E294" s="34"/>
      <c r="F294" s="34"/>
      <c r="G294" s="34"/>
      <c r="H294" s="34"/>
      <c r="I294" s="37"/>
    </row>
    <row r="295" spans="3:9" x14ac:dyDescent="0.3">
      <c r="C295" s="30"/>
      <c r="D295" s="34"/>
      <c r="E295" s="34"/>
      <c r="F295" s="34"/>
      <c r="G295" s="34"/>
      <c r="H295" s="34"/>
      <c r="I295" s="37"/>
    </row>
    <row r="296" spans="3:9" x14ac:dyDescent="0.3">
      <c r="C296" s="30"/>
      <c r="D296" s="34"/>
      <c r="E296" s="34"/>
      <c r="F296" s="34"/>
      <c r="G296" s="34"/>
      <c r="H296" s="34"/>
      <c r="I296" s="37"/>
    </row>
    <row r="297" spans="3:9" x14ac:dyDescent="0.3">
      <c r="C297" s="30"/>
      <c r="D297" s="34"/>
      <c r="E297" s="34"/>
      <c r="F297" s="34"/>
      <c r="G297" s="34"/>
      <c r="H297" s="34"/>
      <c r="I297" s="37"/>
    </row>
    <row r="298" spans="3:9" x14ac:dyDescent="0.3">
      <c r="C298" s="30"/>
      <c r="D298" s="34"/>
      <c r="E298" s="34"/>
      <c r="F298" s="34"/>
      <c r="G298" s="34"/>
      <c r="H298" s="34"/>
      <c r="I298" s="37"/>
    </row>
    <row r="299" spans="3:9" x14ac:dyDescent="0.3">
      <c r="C299" s="30"/>
      <c r="D299" s="34"/>
      <c r="E299" s="34"/>
      <c r="F299" s="34"/>
      <c r="G299" s="34"/>
      <c r="H299" s="34"/>
      <c r="I299" s="37"/>
    </row>
    <row r="300" spans="3:9" x14ac:dyDescent="0.3">
      <c r="C300" s="30"/>
      <c r="D300" s="34"/>
      <c r="E300" s="34"/>
      <c r="F300" s="34"/>
      <c r="G300" s="34"/>
      <c r="H300" s="34"/>
      <c r="I300" s="37"/>
    </row>
    <row r="301" spans="3:9" x14ac:dyDescent="0.3">
      <c r="C301" s="30"/>
      <c r="D301" s="34"/>
      <c r="E301" s="34"/>
      <c r="F301" s="34"/>
      <c r="G301" s="34"/>
      <c r="H301" s="34"/>
      <c r="I301" s="37"/>
    </row>
    <row r="302" spans="3:9" x14ac:dyDescent="0.3">
      <c r="C302" s="30"/>
      <c r="D302" s="34"/>
      <c r="E302" s="34"/>
      <c r="F302" s="34"/>
      <c r="G302" s="34"/>
      <c r="H302" s="34"/>
      <c r="I302" s="37"/>
    </row>
    <row r="303" spans="3:9" x14ac:dyDescent="0.3">
      <c r="C303" s="30"/>
      <c r="D303" s="34"/>
      <c r="E303" s="34"/>
      <c r="F303" s="34"/>
      <c r="G303" s="34"/>
      <c r="H303" s="34"/>
      <c r="I303" s="37"/>
    </row>
    <row r="304" spans="3:9" x14ac:dyDescent="0.3">
      <c r="C304" s="30"/>
      <c r="D304" s="34"/>
      <c r="E304" s="34"/>
      <c r="F304" s="34"/>
      <c r="G304" s="34"/>
      <c r="H304" s="34"/>
      <c r="I304" s="37"/>
    </row>
    <row r="305" spans="3:9" x14ac:dyDescent="0.3">
      <c r="C305" s="30"/>
      <c r="D305" s="34"/>
      <c r="E305" s="34"/>
      <c r="F305" s="34"/>
      <c r="G305" s="34"/>
      <c r="H305" s="34"/>
      <c r="I305" s="37"/>
    </row>
    <row r="306" spans="3:9" x14ac:dyDescent="0.3">
      <c r="C306" s="30"/>
      <c r="D306" s="34"/>
      <c r="E306" s="34"/>
      <c r="F306" s="34"/>
      <c r="G306" s="34"/>
      <c r="H306" s="34"/>
      <c r="I306" s="37"/>
    </row>
    <row r="307" spans="3:9" x14ac:dyDescent="0.3">
      <c r="C307" s="30"/>
      <c r="D307" s="34"/>
      <c r="E307" s="34"/>
      <c r="F307" s="34"/>
      <c r="G307" s="34"/>
      <c r="H307" s="34"/>
      <c r="I307" s="37"/>
    </row>
    <row r="308" spans="3:9" x14ac:dyDescent="0.3">
      <c r="C308" s="30"/>
      <c r="D308" s="34"/>
      <c r="E308" s="34"/>
      <c r="F308" s="34"/>
      <c r="G308" s="34"/>
      <c r="H308" s="34"/>
      <c r="I308" s="37"/>
    </row>
    <row r="309" spans="3:9" x14ac:dyDescent="0.3">
      <c r="C309" s="30"/>
      <c r="D309" s="34"/>
      <c r="E309" s="34"/>
      <c r="F309" s="34"/>
      <c r="G309" s="34"/>
      <c r="H309" s="34"/>
      <c r="I309" s="37"/>
    </row>
    <row r="310" spans="3:9" x14ac:dyDescent="0.3">
      <c r="C310" s="30"/>
      <c r="D310" s="34"/>
      <c r="E310" s="34"/>
      <c r="F310" s="34"/>
      <c r="G310" s="34"/>
      <c r="H310" s="34"/>
      <c r="I310" s="37"/>
    </row>
    <row r="311" spans="3:9" x14ac:dyDescent="0.3">
      <c r="C311" s="30"/>
      <c r="D311" s="34"/>
      <c r="E311" s="34"/>
      <c r="F311" s="34"/>
      <c r="G311" s="34"/>
      <c r="H311" s="34"/>
      <c r="I311" s="37"/>
    </row>
    <row r="312" spans="3:9" x14ac:dyDescent="0.3">
      <c r="C312" s="30"/>
      <c r="D312" s="34"/>
      <c r="E312" s="34"/>
      <c r="F312" s="34"/>
      <c r="G312" s="34"/>
      <c r="H312" s="34"/>
      <c r="I312" s="37"/>
    </row>
    <row r="313" spans="3:9" x14ac:dyDescent="0.3">
      <c r="C313" s="30"/>
      <c r="D313" s="34"/>
      <c r="E313" s="34"/>
      <c r="F313" s="34"/>
      <c r="G313" s="34"/>
      <c r="H313" s="34"/>
      <c r="I313" s="37"/>
    </row>
    <row r="314" spans="3:9" x14ac:dyDescent="0.3">
      <c r="C314" s="30"/>
      <c r="D314" s="34"/>
      <c r="E314" s="34"/>
      <c r="F314" s="34"/>
      <c r="G314" s="34"/>
      <c r="H314" s="34"/>
      <c r="I314" s="37"/>
    </row>
    <row r="315" spans="3:9" x14ac:dyDescent="0.3">
      <c r="C315" s="30"/>
      <c r="D315" s="34"/>
      <c r="E315" s="34"/>
      <c r="F315" s="34"/>
      <c r="G315" s="34"/>
      <c r="H315" s="34"/>
      <c r="I315" s="37"/>
    </row>
    <row r="316" spans="3:9" x14ac:dyDescent="0.3">
      <c r="C316" s="30"/>
      <c r="D316" s="34"/>
      <c r="E316" s="34"/>
      <c r="F316" s="34"/>
      <c r="G316" s="34"/>
      <c r="H316" s="34"/>
      <c r="I316" s="37"/>
    </row>
    <row r="317" spans="3:9" x14ac:dyDescent="0.3">
      <c r="C317" s="30"/>
      <c r="D317" s="34"/>
      <c r="E317" s="34"/>
      <c r="F317" s="34"/>
      <c r="G317" s="34"/>
      <c r="H317" s="34"/>
      <c r="I317" s="37"/>
    </row>
    <row r="318" spans="3:9" x14ac:dyDescent="0.3">
      <c r="C318" s="30"/>
      <c r="D318" s="34"/>
      <c r="E318" s="34"/>
      <c r="F318" s="34"/>
      <c r="G318" s="34"/>
      <c r="H318" s="34"/>
      <c r="I318" s="37"/>
    </row>
    <row r="319" spans="3:9" x14ac:dyDescent="0.3">
      <c r="C319" s="30"/>
      <c r="D319" s="34"/>
      <c r="E319" s="34"/>
      <c r="F319" s="34"/>
      <c r="G319" s="34"/>
      <c r="H319" s="34"/>
      <c r="I319" s="37"/>
    </row>
    <row r="320" spans="3:9" x14ac:dyDescent="0.3">
      <c r="C320" s="30"/>
      <c r="D320" s="34"/>
      <c r="E320" s="34"/>
      <c r="F320" s="34"/>
      <c r="G320" s="34"/>
      <c r="H320" s="34"/>
      <c r="I320" s="37"/>
    </row>
    <row r="321" spans="1:9" x14ac:dyDescent="0.3">
      <c r="C321" s="30"/>
      <c r="D321" s="34"/>
      <c r="E321" s="34"/>
      <c r="F321" s="34"/>
      <c r="G321" s="34"/>
      <c r="H321" s="34"/>
      <c r="I321" s="37"/>
    </row>
    <row r="322" spans="1:9" x14ac:dyDescent="0.3">
      <c r="C322" s="30"/>
      <c r="D322" s="34"/>
      <c r="E322" s="34"/>
      <c r="F322" s="34"/>
      <c r="G322" s="34"/>
      <c r="H322" s="34"/>
      <c r="I322" s="37"/>
    </row>
    <row r="323" spans="1:9" x14ac:dyDescent="0.3">
      <c r="C323" s="30"/>
      <c r="D323" s="34"/>
      <c r="E323" s="34"/>
      <c r="F323" s="34"/>
      <c r="G323" s="34"/>
      <c r="H323" s="34"/>
      <c r="I323" s="37"/>
    </row>
    <row r="324" spans="1:9" x14ac:dyDescent="0.3">
      <c r="C324" s="30"/>
      <c r="D324" s="34"/>
      <c r="E324" s="34"/>
      <c r="F324" s="34"/>
      <c r="G324" s="34"/>
      <c r="H324" s="34"/>
      <c r="I324" s="37"/>
    </row>
    <row r="325" spans="1:9" x14ac:dyDescent="0.3">
      <c r="A325" s="35"/>
      <c r="B325" s="35"/>
      <c r="C325" s="30"/>
      <c r="D325" s="34"/>
      <c r="E325" s="34"/>
      <c r="F325" s="34"/>
      <c r="G325" s="34"/>
      <c r="H325" s="34"/>
      <c r="I325" s="37"/>
    </row>
    <row r="326" spans="1:9" x14ac:dyDescent="0.3">
      <c r="C326" s="30"/>
      <c r="D326" s="34"/>
      <c r="E326" s="34"/>
      <c r="F326" s="34"/>
      <c r="G326" s="34"/>
      <c r="H326" s="34"/>
      <c r="I326" s="37"/>
    </row>
    <row r="327" spans="1:9" x14ac:dyDescent="0.3">
      <c r="C327" s="30"/>
      <c r="D327" s="34"/>
      <c r="E327" s="34"/>
      <c r="F327" s="34"/>
      <c r="G327" s="34"/>
      <c r="H327" s="34"/>
      <c r="I327" s="37"/>
    </row>
    <row r="328" spans="1:9" x14ac:dyDescent="0.3">
      <c r="C328" s="30"/>
      <c r="D328" s="34"/>
      <c r="E328" s="34"/>
      <c r="F328" s="34"/>
      <c r="G328" s="34"/>
      <c r="H328" s="34"/>
      <c r="I328" s="37"/>
    </row>
    <row r="329" spans="1:9" x14ac:dyDescent="0.3">
      <c r="A329" s="35"/>
      <c r="B329" s="35"/>
      <c r="C329" s="30"/>
      <c r="D329" s="34"/>
      <c r="E329" s="34"/>
      <c r="F329" s="34"/>
      <c r="G329" s="34"/>
      <c r="H329" s="34"/>
      <c r="I329" s="37"/>
    </row>
    <row r="330" spans="1:9" x14ac:dyDescent="0.3">
      <c r="C330" s="30"/>
      <c r="D330" s="34"/>
      <c r="E330" s="34"/>
      <c r="F330" s="34"/>
      <c r="G330" s="34"/>
      <c r="H330" s="34"/>
      <c r="I330" s="37"/>
    </row>
    <row r="331" spans="1:9" x14ac:dyDescent="0.3">
      <c r="A331" s="35"/>
      <c r="B331" s="35"/>
      <c r="C331" s="30"/>
      <c r="D331" s="34"/>
      <c r="E331" s="34"/>
      <c r="F331" s="34"/>
      <c r="G331" s="34"/>
      <c r="H331" s="34"/>
      <c r="I331" s="37"/>
    </row>
    <row r="332" spans="1:9" x14ac:dyDescent="0.3">
      <c r="C332" s="30"/>
      <c r="D332" s="34"/>
      <c r="E332" s="34"/>
      <c r="F332" s="34"/>
      <c r="G332" s="34"/>
      <c r="H332" s="34"/>
      <c r="I332" s="37"/>
    </row>
    <row r="333" spans="1:9" x14ac:dyDescent="0.3">
      <c r="C333" s="30"/>
      <c r="D333" s="34"/>
      <c r="E333" s="34"/>
      <c r="F333" s="34"/>
      <c r="G333" s="34"/>
      <c r="H333" s="34"/>
      <c r="I333" s="37"/>
    </row>
    <row r="334" spans="1:9" x14ac:dyDescent="0.3">
      <c r="C334" s="30"/>
      <c r="D334" s="34"/>
      <c r="E334" s="34"/>
      <c r="F334" s="34"/>
      <c r="G334" s="34"/>
      <c r="H334" s="34"/>
      <c r="I334" s="37"/>
    </row>
    <row r="335" spans="1:9" x14ac:dyDescent="0.3">
      <c r="C335" s="30"/>
      <c r="D335" s="34"/>
      <c r="E335" s="34"/>
      <c r="F335" s="34"/>
      <c r="G335" s="34"/>
      <c r="H335" s="34"/>
      <c r="I335" s="37"/>
    </row>
    <row r="336" spans="1:9" x14ac:dyDescent="0.3">
      <c r="C336" s="30"/>
      <c r="D336" s="34"/>
      <c r="E336" s="34"/>
      <c r="F336" s="34"/>
      <c r="G336" s="34"/>
      <c r="H336" s="34"/>
      <c r="I336" s="37"/>
    </row>
    <row r="337" spans="1:9" x14ac:dyDescent="0.3">
      <c r="C337" s="30"/>
      <c r="D337" s="34"/>
      <c r="E337" s="34"/>
      <c r="F337" s="34"/>
      <c r="G337" s="34"/>
      <c r="H337" s="34"/>
      <c r="I337" s="37"/>
    </row>
    <row r="338" spans="1:9" x14ac:dyDescent="0.3">
      <c r="C338" s="30"/>
      <c r="D338" s="34"/>
      <c r="E338" s="34"/>
      <c r="F338" s="34"/>
      <c r="G338" s="34"/>
      <c r="H338" s="34"/>
      <c r="I338" s="37"/>
    </row>
    <row r="339" spans="1:9" x14ac:dyDescent="0.3">
      <c r="C339" s="30"/>
      <c r="D339" s="34"/>
      <c r="E339" s="34"/>
      <c r="F339" s="34"/>
      <c r="G339" s="34"/>
      <c r="H339" s="34"/>
      <c r="I339" s="37"/>
    </row>
    <row r="340" spans="1:9" x14ac:dyDescent="0.3">
      <c r="C340" s="30"/>
      <c r="D340" s="34"/>
      <c r="E340" s="34"/>
      <c r="F340" s="34"/>
      <c r="G340" s="34"/>
      <c r="H340" s="34"/>
      <c r="I340" s="37"/>
    </row>
    <row r="341" spans="1:9" x14ac:dyDescent="0.3">
      <c r="C341" s="30"/>
      <c r="D341" s="34"/>
      <c r="E341" s="34"/>
      <c r="F341" s="34"/>
      <c r="G341" s="34"/>
      <c r="H341" s="34"/>
      <c r="I341" s="37"/>
    </row>
    <row r="342" spans="1:9" x14ac:dyDescent="0.3">
      <c r="C342" s="30"/>
      <c r="D342" s="34"/>
      <c r="E342" s="34"/>
      <c r="F342" s="34"/>
      <c r="G342" s="34"/>
      <c r="H342" s="34"/>
      <c r="I342" s="37"/>
    </row>
    <row r="343" spans="1:9" x14ac:dyDescent="0.3">
      <c r="C343" s="30"/>
      <c r="D343" s="34"/>
      <c r="E343" s="34"/>
      <c r="F343" s="34"/>
      <c r="G343" s="34"/>
      <c r="H343" s="34"/>
      <c r="I343" s="37"/>
    </row>
    <row r="344" spans="1:9" x14ac:dyDescent="0.3">
      <c r="C344" s="30"/>
      <c r="D344" s="34"/>
      <c r="E344" s="34"/>
      <c r="F344" s="34"/>
      <c r="G344" s="34"/>
      <c r="H344" s="34"/>
      <c r="I344" s="37"/>
    </row>
    <row r="345" spans="1:9" x14ac:dyDescent="0.3">
      <c r="C345" s="30"/>
      <c r="D345" s="34"/>
      <c r="E345" s="34"/>
      <c r="F345" s="34"/>
      <c r="G345" s="34"/>
      <c r="H345" s="34"/>
      <c r="I345" s="37"/>
    </row>
    <row r="346" spans="1:9" x14ac:dyDescent="0.3">
      <c r="C346" s="30"/>
      <c r="D346" s="34"/>
      <c r="E346" s="34"/>
      <c r="F346" s="34"/>
      <c r="G346" s="34"/>
      <c r="H346" s="34"/>
      <c r="I346" s="37"/>
    </row>
    <row r="347" spans="1:9" x14ac:dyDescent="0.3">
      <c r="C347" s="30"/>
      <c r="D347" s="34"/>
      <c r="E347" s="34"/>
      <c r="F347" s="34"/>
      <c r="G347" s="34"/>
      <c r="H347" s="34"/>
      <c r="I347" s="37"/>
    </row>
    <row r="348" spans="1:9" x14ac:dyDescent="0.3">
      <c r="C348" s="30"/>
      <c r="D348" s="34"/>
      <c r="E348" s="34"/>
      <c r="F348" s="34"/>
      <c r="G348" s="34"/>
      <c r="H348" s="34"/>
      <c r="I348" s="37"/>
    </row>
    <row r="349" spans="1:9" x14ac:dyDescent="0.3">
      <c r="C349" s="30"/>
      <c r="D349" s="34"/>
      <c r="E349" s="34"/>
      <c r="F349" s="34"/>
      <c r="G349" s="34"/>
      <c r="H349" s="34"/>
      <c r="I349" s="37"/>
    </row>
    <row r="350" spans="1:9" x14ac:dyDescent="0.3">
      <c r="C350" s="30"/>
      <c r="D350" s="34"/>
      <c r="E350" s="34"/>
      <c r="F350" s="34"/>
      <c r="G350" s="34"/>
      <c r="H350" s="34"/>
      <c r="I350" s="37"/>
    </row>
    <row r="351" spans="1:9" x14ac:dyDescent="0.3">
      <c r="C351" s="30"/>
      <c r="D351" s="34"/>
      <c r="E351" s="34"/>
      <c r="F351" s="34"/>
      <c r="G351" s="34"/>
      <c r="H351" s="34"/>
      <c r="I351" s="37"/>
    </row>
    <row r="352" spans="1:9" x14ac:dyDescent="0.3">
      <c r="A352" s="35"/>
      <c r="B352" s="35"/>
      <c r="C352" s="30"/>
      <c r="D352" s="34"/>
      <c r="E352" s="34"/>
      <c r="F352" s="34"/>
      <c r="G352" s="34"/>
      <c r="H352" s="34"/>
      <c r="I352" s="37"/>
    </row>
    <row r="353" spans="1:9" x14ac:dyDescent="0.3">
      <c r="C353" s="30"/>
      <c r="D353" s="34"/>
      <c r="E353" s="34"/>
      <c r="F353" s="34"/>
      <c r="G353" s="34"/>
      <c r="H353" s="34"/>
      <c r="I353" s="37"/>
    </row>
    <row r="354" spans="1:9" x14ac:dyDescent="0.3">
      <c r="A354" s="35"/>
      <c r="B354" s="35"/>
      <c r="C354" s="30"/>
      <c r="D354" s="34"/>
      <c r="E354" s="34"/>
      <c r="F354" s="34"/>
      <c r="G354" s="34"/>
      <c r="H354" s="34"/>
      <c r="I354" s="37"/>
    </row>
    <row r="355" spans="1:9" x14ac:dyDescent="0.3">
      <c r="C355" s="30"/>
      <c r="D355" s="34"/>
      <c r="E355" s="34"/>
      <c r="F355" s="34"/>
      <c r="G355" s="34"/>
      <c r="H355" s="34"/>
      <c r="I355" s="37"/>
    </row>
    <row r="356" spans="1:9" x14ac:dyDescent="0.3">
      <c r="C356" s="30"/>
      <c r="D356" s="34"/>
      <c r="E356" s="34"/>
      <c r="F356" s="34"/>
      <c r="G356" s="34"/>
      <c r="H356" s="34"/>
      <c r="I356" s="37"/>
    </row>
    <row r="357" spans="1:9" x14ac:dyDescent="0.3">
      <c r="C357" s="30"/>
      <c r="D357" s="34"/>
      <c r="E357" s="34"/>
      <c r="F357" s="34"/>
      <c r="G357" s="34"/>
      <c r="H357" s="34"/>
      <c r="I357" s="37"/>
    </row>
    <row r="358" spans="1:9" x14ac:dyDescent="0.3">
      <c r="C358" s="30"/>
      <c r="D358" s="34"/>
      <c r="E358" s="34"/>
      <c r="F358" s="34"/>
      <c r="G358" s="34"/>
      <c r="H358" s="34"/>
      <c r="I358" s="37"/>
    </row>
    <row r="359" spans="1:9" x14ac:dyDescent="0.3">
      <c r="C359" s="30"/>
      <c r="D359" s="34"/>
      <c r="E359" s="34"/>
      <c r="F359" s="34"/>
      <c r="G359" s="34"/>
      <c r="H359" s="34"/>
      <c r="I359" s="37"/>
    </row>
    <row r="360" spans="1:9" x14ac:dyDescent="0.3">
      <c r="C360" s="30"/>
      <c r="D360" s="34"/>
      <c r="E360" s="34"/>
      <c r="F360" s="34"/>
      <c r="G360" s="34"/>
      <c r="H360" s="34"/>
      <c r="I360" s="45"/>
    </row>
    <row r="361" spans="1:9" x14ac:dyDescent="0.3">
      <c r="C361" s="30"/>
      <c r="D361" s="34"/>
      <c r="E361" s="34"/>
      <c r="F361" s="34"/>
      <c r="G361" s="34"/>
      <c r="H361" s="34"/>
      <c r="I361" s="37"/>
    </row>
    <row r="362" spans="1:9" x14ac:dyDescent="0.3">
      <c r="C362" s="30"/>
      <c r="D362" s="34"/>
      <c r="E362" s="34"/>
      <c r="F362" s="34"/>
      <c r="G362" s="34"/>
      <c r="H362" s="34"/>
      <c r="I362" s="37"/>
    </row>
    <row r="363" spans="1:9" x14ac:dyDescent="0.3">
      <c r="C363" s="30"/>
      <c r="D363" s="34"/>
      <c r="E363" s="34"/>
      <c r="F363" s="34"/>
      <c r="G363" s="34"/>
      <c r="H363" s="34"/>
      <c r="I363" s="37"/>
    </row>
    <row r="364" spans="1:9" x14ac:dyDescent="0.3">
      <c r="C364" s="30"/>
      <c r="D364" s="34"/>
      <c r="E364" s="34"/>
      <c r="F364" s="34"/>
      <c r="G364" s="34"/>
      <c r="H364" s="34"/>
      <c r="I364" s="37"/>
    </row>
    <row r="365" spans="1:9" x14ac:dyDescent="0.3">
      <c r="C365" s="30"/>
      <c r="D365" s="34"/>
      <c r="E365" s="34"/>
      <c r="F365" s="34"/>
      <c r="G365" s="34"/>
      <c r="H365" s="34"/>
      <c r="I365" s="37"/>
    </row>
    <row r="366" spans="1:9" x14ac:dyDescent="0.3">
      <c r="A366" s="35"/>
      <c r="B366" s="35"/>
      <c r="C366" s="30"/>
      <c r="D366" s="34"/>
      <c r="E366" s="34"/>
      <c r="F366" s="34"/>
      <c r="G366" s="34"/>
      <c r="H366" s="34"/>
      <c r="I366" s="37"/>
    </row>
    <row r="367" spans="1:9" x14ac:dyDescent="0.3">
      <c r="C367" s="30"/>
      <c r="D367" s="34"/>
      <c r="E367" s="34"/>
      <c r="F367" s="34"/>
      <c r="G367" s="34"/>
      <c r="H367" s="34"/>
      <c r="I367" s="37"/>
    </row>
    <row r="368" spans="1:9" x14ac:dyDescent="0.3">
      <c r="C368" s="30"/>
      <c r="D368" s="34"/>
      <c r="E368" s="34"/>
      <c r="F368" s="34"/>
      <c r="G368" s="34"/>
      <c r="H368" s="34"/>
      <c r="I368" s="37"/>
    </row>
    <row r="369" spans="1:9" x14ac:dyDescent="0.3">
      <c r="C369" s="30"/>
      <c r="D369" s="34"/>
      <c r="E369" s="34"/>
      <c r="F369" s="34"/>
      <c r="G369" s="34"/>
      <c r="H369" s="34"/>
      <c r="I369" s="37"/>
    </row>
    <row r="370" spans="1:9" x14ac:dyDescent="0.3">
      <c r="C370" s="30"/>
      <c r="D370" s="34"/>
      <c r="E370" s="34"/>
      <c r="F370" s="34"/>
      <c r="G370" s="34"/>
      <c r="H370" s="34"/>
      <c r="I370" s="37"/>
    </row>
    <row r="371" spans="1:9" x14ac:dyDescent="0.3">
      <c r="C371" s="30"/>
      <c r="D371" s="34"/>
      <c r="E371" s="34"/>
      <c r="F371" s="34"/>
      <c r="G371" s="34"/>
      <c r="H371" s="34"/>
      <c r="I371" s="37"/>
    </row>
    <row r="372" spans="1:9" x14ac:dyDescent="0.3">
      <c r="C372" s="30"/>
      <c r="D372" s="34"/>
      <c r="E372" s="34"/>
      <c r="F372" s="34"/>
      <c r="G372" s="34"/>
      <c r="H372" s="34"/>
      <c r="I372" s="37"/>
    </row>
    <row r="373" spans="1:9" x14ac:dyDescent="0.3">
      <c r="C373" s="30"/>
      <c r="D373" s="34"/>
      <c r="E373" s="34"/>
      <c r="F373" s="34"/>
      <c r="G373" s="34"/>
      <c r="H373" s="34"/>
      <c r="I373" s="37"/>
    </row>
    <row r="374" spans="1:9" x14ac:dyDescent="0.3">
      <c r="C374" s="30"/>
      <c r="D374" s="34"/>
      <c r="E374" s="34"/>
      <c r="F374" s="34"/>
      <c r="G374" s="34"/>
      <c r="H374" s="34"/>
      <c r="I374" s="37"/>
    </row>
    <row r="375" spans="1:9" x14ac:dyDescent="0.3">
      <c r="A375" s="35"/>
      <c r="B375" s="35"/>
      <c r="C375" s="30"/>
      <c r="D375" s="34"/>
      <c r="E375" s="34"/>
      <c r="F375" s="34"/>
      <c r="G375" s="34"/>
      <c r="H375" s="34"/>
      <c r="I375" s="37"/>
    </row>
    <row r="376" spans="1:9" x14ac:dyDescent="0.3">
      <c r="C376" s="30"/>
      <c r="D376" s="34"/>
      <c r="E376" s="34"/>
      <c r="F376" s="34"/>
      <c r="G376" s="34"/>
      <c r="H376" s="34"/>
      <c r="I376" s="37"/>
    </row>
    <row r="377" spans="1:9" x14ac:dyDescent="0.3">
      <c r="C377" s="30"/>
      <c r="D377" s="34"/>
      <c r="E377" s="34"/>
      <c r="F377" s="34"/>
      <c r="G377" s="34"/>
      <c r="H377" s="34"/>
      <c r="I377" s="37"/>
    </row>
    <row r="378" spans="1:9" x14ac:dyDescent="0.3">
      <c r="C378" s="30"/>
      <c r="D378" s="34"/>
      <c r="E378" s="34"/>
      <c r="F378" s="34"/>
      <c r="G378" s="34"/>
      <c r="H378" s="34"/>
      <c r="I378" s="37"/>
    </row>
    <row r="379" spans="1:9" x14ac:dyDescent="0.3">
      <c r="C379" s="30"/>
      <c r="D379" s="34"/>
      <c r="E379" s="34"/>
      <c r="F379" s="34"/>
      <c r="G379" s="34"/>
      <c r="H379" s="34"/>
      <c r="I379" s="37"/>
    </row>
    <row r="380" spans="1:9" x14ac:dyDescent="0.3">
      <c r="C380" s="30"/>
      <c r="D380" s="34"/>
      <c r="E380" s="34"/>
      <c r="F380" s="34"/>
      <c r="G380" s="34"/>
      <c r="H380" s="34"/>
      <c r="I380" s="37"/>
    </row>
    <row r="381" spans="1:9" x14ac:dyDescent="0.3">
      <c r="C381" s="30"/>
      <c r="D381" s="34"/>
      <c r="E381" s="34"/>
      <c r="F381" s="34"/>
      <c r="G381" s="34"/>
      <c r="H381" s="34"/>
      <c r="I381" s="37"/>
    </row>
    <row r="382" spans="1:9" x14ac:dyDescent="0.3">
      <c r="C382" s="30"/>
      <c r="D382" s="34"/>
      <c r="E382" s="34"/>
      <c r="F382" s="34"/>
      <c r="G382" s="34"/>
      <c r="H382" s="34"/>
      <c r="I382" s="37"/>
    </row>
    <row r="383" spans="1:9" x14ac:dyDescent="0.3">
      <c r="C383" s="30"/>
      <c r="D383" s="34"/>
      <c r="E383" s="34"/>
      <c r="F383" s="34"/>
      <c r="G383" s="34"/>
      <c r="H383" s="34"/>
      <c r="I383" s="37"/>
    </row>
    <row r="384" spans="1:9" x14ac:dyDescent="0.3">
      <c r="C384" s="30"/>
      <c r="D384" s="34"/>
      <c r="E384" s="34"/>
      <c r="F384" s="34"/>
      <c r="G384" s="34"/>
      <c r="H384" s="34"/>
      <c r="I384" s="37"/>
    </row>
    <row r="385" spans="1:9" x14ac:dyDescent="0.3">
      <c r="C385" s="30"/>
      <c r="D385" s="34"/>
      <c r="E385" s="34"/>
      <c r="F385" s="34"/>
      <c r="G385" s="34"/>
      <c r="H385" s="34"/>
      <c r="I385" s="37"/>
    </row>
    <row r="386" spans="1:9" x14ac:dyDescent="0.3">
      <c r="C386" s="30"/>
      <c r="D386" s="34"/>
      <c r="E386" s="34"/>
      <c r="F386" s="34"/>
      <c r="G386" s="34"/>
      <c r="H386" s="34"/>
      <c r="I386" s="37"/>
    </row>
    <row r="387" spans="1:9" x14ac:dyDescent="0.3">
      <c r="C387" s="30"/>
      <c r="D387" s="34"/>
      <c r="E387" s="34"/>
      <c r="F387" s="34"/>
      <c r="G387" s="34"/>
      <c r="H387" s="34"/>
      <c r="I387" s="37"/>
    </row>
    <row r="388" spans="1:9" x14ac:dyDescent="0.3">
      <c r="C388" s="30"/>
      <c r="D388" s="34"/>
      <c r="E388" s="34"/>
      <c r="F388" s="34"/>
      <c r="G388" s="34"/>
      <c r="H388" s="34"/>
      <c r="I388" s="37"/>
    </row>
    <row r="389" spans="1:9" x14ac:dyDescent="0.3">
      <c r="C389" s="30"/>
      <c r="D389" s="34"/>
      <c r="E389" s="34"/>
      <c r="F389" s="34"/>
      <c r="G389" s="34"/>
      <c r="H389" s="34"/>
      <c r="I389" s="37"/>
    </row>
    <row r="390" spans="1:9" x14ac:dyDescent="0.3">
      <c r="C390" s="30"/>
      <c r="D390" s="34"/>
      <c r="E390" s="34"/>
      <c r="F390" s="34"/>
      <c r="G390" s="34"/>
      <c r="H390" s="34"/>
      <c r="I390" s="37"/>
    </row>
    <row r="391" spans="1:9" x14ac:dyDescent="0.3">
      <c r="C391" s="30"/>
      <c r="D391" s="34"/>
      <c r="E391" s="34"/>
      <c r="F391" s="34"/>
      <c r="G391" s="34"/>
      <c r="H391" s="34"/>
      <c r="I391" s="37"/>
    </row>
    <row r="392" spans="1:9" x14ac:dyDescent="0.3">
      <c r="C392" s="30"/>
      <c r="D392" s="34"/>
      <c r="E392" s="34"/>
      <c r="F392" s="34"/>
      <c r="G392" s="34"/>
      <c r="H392" s="34"/>
      <c r="I392" s="37"/>
    </row>
    <row r="393" spans="1:9" x14ac:dyDescent="0.3">
      <c r="C393" s="30"/>
      <c r="D393" s="34"/>
      <c r="E393" s="34"/>
      <c r="F393" s="34"/>
      <c r="G393" s="34"/>
      <c r="H393" s="34"/>
      <c r="I393" s="37"/>
    </row>
    <row r="394" spans="1:9" x14ac:dyDescent="0.3">
      <c r="C394" s="30"/>
      <c r="D394" s="34"/>
      <c r="E394" s="34"/>
      <c r="F394" s="34"/>
      <c r="G394" s="34"/>
      <c r="H394" s="34"/>
      <c r="I394" s="37"/>
    </row>
    <row r="395" spans="1:9" x14ac:dyDescent="0.3">
      <c r="C395" s="30"/>
      <c r="D395" s="34"/>
      <c r="E395" s="34"/>
      <c r="F395" s="34"/>
      <c r="G395" s="34"/>
      <c r="H395" s="34"/>
      <c r="I395" s="37"/>
    </row>
    <row r="396" spans="1:9" x14ac:dyDescent="0.3">
      <c r="C396" s="30"/>
      <c r="D396" s="34"/>
      <c r="E396" s="34"/>
      <c r="F396" s="34"/>
      <c r="G396" s="34"/>
      <c r="H396" s="34"/>
      <c r="I396" s="37"/>
    </row>
    <row r="397" spans="1:9" x14ac:dyDescent="0.3">
      <c r="C397" s="30"/>
      <c r="D397" s="34"/>
      <c r="E397" s="34"/>
      <c r="F397" s="34"/>
      <c r="G397" s="34"/>
      <c r="H397" s="34"/>
      <c r="I397" s="37"/>
    </row>
    <row r="398" spans="1:9" x14ac:dyDescent="0.3">
      <c r="C398" s="30"/>
      <c r="D398" s="34"/>
      <c r="E398" s="34"/>
      <c r="F398" s="34"/>
      <c r="G398" s="34"/>
      <c r="H398" s="34"/>
      <c r="I398" s="37"/>
    </row>
    <row r="399" spans="1:9" x14ac:dyDescent="0.3">
      <c r="A399" s="35"/>
      <c r="B399" s="35"/>
      <c r="C399" s="30"/>
      <c r="D399" s="34"/>
      <c r="E399" s="34"/>
      <c r="F399" s="34"/>
      <c r="G399" s="34"/>
      <c r="H399" s="34"/>
      <c r="I399" s="37"/>
    </row>
    <row r="400" spans="1:9" x14ac:dyDescent="0.3">
      <c r="A400" s="35"/>
      <c r="B400" s="35"/>
      <c r="C400" s="30"/>
      <c r="D400" s="34"/>
      <c r="E400" s="34"/>
      <c r="F400" s="34"/>
      <c r="G400" s="34"/>
      <c r="H400" s="34"/>
      <c r="I400" s="37"/>
    </row>
    <row r="401" spans="3:9" x14ac:dyDescent="0.3">
      <c r="C401" s="30"/>
      <c r="D401" s="34"/>
      <c r="E401" s="34"/>
      <c r="F401" s="34"/>
      <c r="G401" s="34"/>
      <c r="H401" s="34"/>
      <c r="I401" s="37"/>
    </row>
    <row r="402" spans="3:9" x14ac:dyDescent="0.3">
      <c r="C402" s="30"/>
      <c r="D402" s="34"/>
      <c r="E402" s="34"/>
      <c r="F402" s="34"/>
      <c r="G402" s="34"/>
      <c r="H402" s="34"/>
      <c r="I402" s="37"/>
    </row>
    <row r="403" spans="3:9" x14ac:dyDescent="0.3">
      <c r="C403" s="30"/>
      <c r="D403" s="34"/>
      <c r="E403" s="34"/>
      <c r="F403" s="34"/>
      <c r="G403" s="34"/>
      <c r="H403" s="34"/>
      <c r="I403" s="37"/>
    </row>
    <row r="404" spans="3:9" x14ac:dyDescent="0.3">
      <c r="C404" s="30"/>
      <c r="D404" s="34"/>
      <c r="E404" s="34"/>
      <c r="F404" s="34"/>
      <c r="G404" s="34"/>
      <c r="H404" s="34"/>
      <c r="I404" s="37"/>
    </row>
    <row r="405" spans="3:9" x14ac:dyDescent="0.3">
      <c r="C405" s="30"/>
      <c r="D405" s="34"/>
      <c r="E405" s="34"/>
      <c r="F405" s="34"/>
      <c r="G405" s="34"/>
      <c r="H405" s="34"/>
      <c r="I405" s="37"/>
    </row>
    <row r="406" spans="3:9" x14ac:dyDescent="0.3">
      <c r="C406" s="30"/>
      <c r="D406" s="34"/>
      <c r="E406" s="34"/>
      <c r="F406" s="34"/>
      <c r="G406" s="34"/>
      <c r="H406" s="34"/>
      <c r="I406" s="37"/>
    </row>
    <row r="407" spans="3:9" x14ac:dyDescent="0.3">
      <c r="C407" s="30"/>
      <c r="D407" s="34"/>
      <c r="E407" s="34"/>
      <c r="F407" s="34"/>
      <c r="G407" s="34"/>
      <c r="H407" s="34"/>
      <c r="I407" s="37"/>
    </row>
    <row r="408" spans="3:9" x14ac:dyDescent="0.3">
      <c r="C408" s="30"/>
      <c r="D408" s="34"/>
      <c r="E408" s="34"/>
      <c r="F408" s="34"/>
      <c r="G408" s="34"/>
      <c r="H408" s="34"/>
      <c r="I408" s="37"/>
    </row>
    <row r="409" spans="3:9" x14ac:dyDescent="0.3">
      <c r="C409" s="30"/>
      <c r="D409" s="34"/>
      <c r="E409" s="34"/>
      <c r="F409" s="34"/>
      <c r="G409" s="34"/>
      <c r="H409" s="34"/>
      <c r="I409" s="37"/>
    </row>
    <row r="410" spans="3:9" x14ac:dyDescent="0.3">
      <c r="C410" s="30"/>
      <c r="D410" s="34"/>
      <c r="E410" s="34"/>
      <c r="F410" s="34"/>
      <c r="G410" s="34"/>
      <c r="H410" s="34"/>
      <c r="I410" s="37"/>
    </row>
    <row r="411" spans="3:9" x14ac:dyDescent="0.3">
      <c r="C411" s="30"/>
      <c r="D411" s="34"/>
      <c r="E411" s="34"/>
      <c r="F411" s="34"/>
      <c r="G411" s="34"/>
      <c r="H411" s="34"/>
      <c r="I411" s="37"/>
    </row>
    <row r="412" spans="3:9" x14ac:dyDescent="0.3">
      <c r="C412" s="30"/>
      <c r="D412" s="34"/>
      <c r="E412" s="34"/>
      <c r="F412" s="34"/>
      <c r="G412" s="34"/>
      <c r="H412" s="34"/>
      <c r="I412" s="37"/>
    </row>
    <row r="413" spans="3:9" x14ac:dyDescent="0.3">
      <c r="C413" s="30"/>
      <c r="D413" s="34"/>
      <c r="E413" s="34"/>
      <c r="F413" s="34"/>
      <c r="G413" s="34"/>
      <c r="H413" s="34"/>
      <c r="I413" s="37"/>
    </row>
    <row r="414" spans="3:9" x14ac:dyDescent="0.3">
      <c r="C414" s="30"/>
      <c r="D414" s="34"/>
      <c r="E414" s="34"/>
      <c r="F414" s="34"/>
      <c r="G414" s="34"/>
      <c r="H414" s="34"/>
      <c r="I414" s="37"/>
    </row>
    <row r="415" spans="3:9" x14ac:dyDescent="0.3">
      <c r="C415" s="30"/>
      <c r="D415" s="34"/>
      <c r="E415" s="34"/>
      <c r="F415" s="34"/>
      <c r="G415" s="34"/>
      <c r="H415" s="34"/>
      <c r="I415" s="37"/>
    </row>
    <row r="416" spans="3:9" x14ac:dyDescent="0.3">
      <c r="C416" s="30"/>
      <c r="D416" s="34"/>
      <c r="E416" s="34"/>
      <c r="F416" s="34"/>
      <c r="G416" s="34"/>
      <c r="H416" s="34"/>
      <c r="I416" s="37"/>
    </row>
    <row r="417" spans="3:9" x14ac:dyDescent="0.3">
      <c r="C417" s="30"/>
      <c r="D417" s="34"/>
      <c r="E417" s="34"/>
      <c r="F417" s="34"/>
      <c r="G417" s="34"/>
      <c r="H417" s="34"/>
      <c r="I417" s="37"/>
    </row>
    <row r="418" spans="3:9" x14ac:dyDescent="0.3">
      <c r="C418" s="30"/>
      <c r="D418" s="34"/>
      <c r="E418" s="34"/>
      <c r="F418" s="34"/>
      <c r="G418" s="34"/>
      <c r="H418" s="34"/>
      <c r="I418" s="37"/>
    </row>
    <row r="419" spans="3:9" x14ac:dyDescent="0.3">
      <c r="C419" s="30"/>
      <c r="D419" s="34"/>
      <c r="E419" s="34"/>
      <c r="F419" s="34"/>
      <c r="G419" s="34"/>
      <c r="H419" s="34"/>
      <c r="I419" s="37"/>
    </row>
    <row r="420" spans="3:9" x14ac:dyDescent="0.3">
      <c r="C420" s="30"/>
      <c r="D420" s="34"/>
      <c r="E420" s="34"/>
      <c r="F420" s="34"/>
      <c r="G420" s="34"/>
      <c r="H420" s="34"/>
      <c r="I420" s="37"/>
    </row>
    <row r="421" spans="3:9" x14ac:dyDescent="0.3">
      <c r="C421" s="30"/>
      <c r="D421" s="34"/>
      <c r="E421" s="34"/>
      <c r="F421" s="34"/>
      <c r="G421" s="34"/>
      <c r="H421" s="34"/>
      <c r="I421" s="37"/>
    </row>
    <row r="422" spans="3:9" x14ac:dyDescent="0.3">
      <c r="C422" s="30"/>
      <c r="D422" s="34"/>
      <c r="E422" s="34"/>
      <c r="F422" s="34"/>
      <c r="G422" s="34"/>
      <c r="H422" s="34"/>
      <c r="I422" s="37"/>
    </row>
    <row r="423" spans="3:9" x14ac:dyDescent="0.3">
      <c r="C423" s="30"/>
      <c r="D423" s="34"/>
      <c r="E423" s="34"/>
      <c r="F423" s="34"/>
      <c r="G423" s="34"/>
      <c r="H423" s="34"/>
      <c r="I423" s="37"/>
    </row>
    <row r="424" spans="3:9" x14ac:dyDescent="0.3">
      <c r="C424" s="30"/>
      <c r="D424" s="34"/>
      <c r="E424" s="34"/>
      <c r="F424" s="34"/>
      <c r="G424" s="34"/>
      <c r="H424" s="34"/>
      <c r="I424" s="37"/>
    </row>
    <row r="425" spans="3:9" x14ac:dyDescent="0.3">
      <c r="C425" s="30"/>
      <c r="D425" s="34"/>
      <c r="E425" s="34"/>
      <c r="F425" s="34"/>
      <c r="G425" s="34"/>
      <c r="H425" s="34"/>
      <c r="I425" s="37"/>
    </row>
    <row r="426" spans="3:9" x14ac:dyDescent="0.3">
      <c r="C426" s="30"/>
      <c r="D426" s="34"/>
      <c r="E426" s="34"/>
      <c r="F426" s="34"/>
      <c r="G426" s="34"/>
      <c r="H426" s="34"/>
      <c r="I426" s="37"/>
    </row>
    <row r="427" spans="3:9" x14ac:dyDescent="0.3">
      <c r="C427" s="30"/>
      <c r="D427" s="34"/>
      <c r="E427" s="34"/>
      <c r="F427" s="34"/>
      <c r="G427" s="34"/>
      <c r="H427" s="34"/>
      <c r="I427" s="37"/>
    </row>
    <row r="428" spans="3:9" x14ac:dyDescent="0.3">
      <c r="C428" s="30"/>
      <c r="D428" s="34"/>
      <c r="E428" s="34"/>
      <c r="F428" s="34"/>
      <c r="G428" s="34"/>
      <c r="H428" s="34"/>
      <c r="I428" s="37"/>
    </row>
    <row r="429" spans="3:9" x14ac:dyDescent="0.3">
      <c r="C429" s="30"/>
      <c r="D429" s="34"/>
      <c r="E429" s="34"/>
      <c r="F429" s="34"/>
      <c r="G429" s="34"/>
      <c r="H429" s="34"/>
      <c r="I429" s="45"/>
    </row>
    <row r="430" spans="3:9" x14ac:dyDescent="0.3">
      <c r="C430" s="30"/>
      <c r="D430" s="34"/>
      <c r="E430" s="34"/>
      <c r="F430" s="34"/>
      <c r="G430" s="34"/>
      <c r="H430" s="34"/>
      <c r="I430" s="45"/>
    </row>
    <row r="431" spans="3:9" x14ac:dyDescent="0.3">
      <c r="C431" s="30"/>
      <c r="D431" s="34"/>
      <c r="E431" s="34"/>
      <c r="F431" s="34"/>
      <c r="G431" s="34"/>
      <c r="H431" s="34"/>
      <c r="I431" s="45"/>
    </row>
    <row r="432" spans="3:9" x14ac:dyDescent="0.3">
      <c r="C432" s="30"/>
      <c r="D432" s="34"/>
      <c r="E432" s="34"/>
      <c r="F432" s="34"/>
      <c r="G432" s="34"/>
      <c r="H432" s="34"/>
      <c r="I432" s="45"/>
    </row>
    <row r="433" spans="3:9" x14ac:dyDescent="0.3">
      <c r="C433" s="30"/>
      <c r="D433" s="34"/>
      <c r="E433" s="34"/>
      <c r="F433" s="34"/>
      <c r="G433" s="34"/>
      <c r="H433" s="34"/>
      <c r="I433" s="45"/>
    </row>
    <row r="434" spans="3:9" x14ac:dyDescent="0.3">
      <c r="C434" s="30"/>
      <c r="D434" s="34"/>
      <c r="E434" s="34"/>
      <c r="F434" s="34"/>
      <c r="G434" s="34"/>
      <c r="H434" s="34"/>
      <c r="I434" s="45"/>
    </row>
    <row r="435" spans="3:9" x14ac:dyDescent="0.3">
      <c r="C435" s="30"/>
      <c r="D435" s="34"/>
      <c r="E435" s="34"/>
      <c r="F435" s="34"/>
      <c r="G435" s="34"/>
      <c r="H435" s="34"/>
      <c r="I435" s="45"/>
    </row>
    <row r="436" spans="3:9" x14ac:dyDescent="0.3">
      <c r="C436" s="30"/>
      <c r="D436" s="34"/>
      <c r="E436" s="34"/>
      <c r="F436" s="34"/>
      <c r="G436" s="34"/>
      <c r="H436" s="34"/>
      <c r="I436" s="45"/>
    </row>
    <row r="437" spans="3:9" x14ac:dyDescent="0.3">
      <c r="C437" s="30"/>
      <c r="D437" s="34"/>
      <c r="E437" s="34"/>
      <c r="F437" s="34"/>
      <c r="G437" s="34"/>
      <c r="H437" s="34"/>
      <c r="I437" s="45"/>
    </row>
    <row r="438" spans="3:9" x14ac:dyDescent="0.3">
      <c r="C438" s="30"/>
      <c r="D438" s="34"/>
      <c r="E438" s="34"/>
      <c r="F438" s="34"/>
      <c r="G438" s="34"/>
      <c r="H438" s="34"/>
      <c r="I438" s="45"/>
    </row>
    <row r="439" spans="3:9" x14ac:dyDescent="0.3">
      <c r="C439" s="30"/>
      <c r="D439" s="34"/>
      <c r="E439" s="34"/>
      <c r="F439" s="34"/>
      <c r="G439" s="34"/>
      <c r="H439" s="34"/>
      <c r="I439" s="45"/>
    </row>
    <row r="440" spans="3:9" x14ac:dyDescent="0.3">
      <c r="C440" s="62"/>
      <c r="D440" s="36"/>
      <c r="E440" s="35"/>
      <c r="F440" s="35"/>
      <c r="G440" s="35"/>
    </row>
    <row r="441" spans="3:9" x14ac:dyDescent="0.3">
      <c r="C441" s="62"/>
      <c r="D441" s="36"/>
      <c r="E441" s="35"/>
      <c r="F441" s="35"/>
      <c r="G441" s="35"/>
    </row>
    <row r="442" spans="3:9" x14ac:dyDescent="0.3">
      <c r="C442" s="62"/>
      <c r="D442" s="36"/>
      <c r="E442" s="35"/>
      <c r="F442" s="35"/>
      <c r="G442" s="35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앱테크</vt:lpstr>
      <vt:lpstr>영화</vt:lpstr>
      <vt:lpstr>드라마</vt:lpstr>
      <vt:lpstr>예능</vt:lpstr>
      <vt:lpstr>애니</vt:lpstr>
      <vt:lpstr>게임</vt:lpstr>
      <vt:lpstr>음악</vt:lpstr>
      <vt:lpstr>웹툰</vt:lpstr>
      <vt:lpstr>맛집</vt:lpstr>
      <vt:lpstr>카카오페이</vt:lpstr>
      <vt:lpstr>Story</vt:lpstr>
    </vt:vector>
  </TitlesOfParts>
  <Company>BINGGRAE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이지상 사원</dc:creator>
  <cp:lastModifiedBy>이지상 사원</cp:lastModifiedBy>
  <dcterms:created xsi:type="dcterms:W3CDTF">2024-10-29T06:29:26Z</dcterms:created>
  <dcterms:modified xsi:type="dcterms:W3CDTF">2025-03-05T07:49:11Z</dcterms:modified>
</cp:coreProperties>
</file>