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llb/Desktop/"/>
    </mc:Choice>
  </mc:AlternateContent>
  <bookViews>
    <workbookView xWindow="0" yWindow="0" windowWidth="28800" windowHeight="18000"/>
  </bookViews>
  <sheets>
    <sheet name="甘特图" sheetId="3" r:id="rId1"/>
  </sheets>
  <definedNames>
    <definedName name="第1至20天">甘特图!$I$3:$AB$4</definedName>
    <definedName name="第21至40天">甘特图!$AC$3:$AV$4</definedName>
    <definedName name="第41至60天">甘特图!$AW$3:$BP$4</definedName>
    <definedName name="第61至80天">甘特图!$BQ$3:$CJ$4</definedName>
    <definedName name="第81至100天">甘特图!$CK$3:$DD$4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G25" i="3"/>
  <c r="H25" i="3"/>
  <c r="E26" i="3"/>
  <c r="G26" i="3"/>
  <c r="H26" i="3"/>
  <c r="E27" i="3"/>
  <c r="G27" i="3"/>
  <c r="H27" i="3"/>
  <c r="E28" i="3"/>
  <c r="G28" i="3"/>
  <c r="H28" i="3"/>
  <c r="E29" i="3"/>
  <c r="G29" i="3"/>
  <c r="H29" i="3"/>
  <c r="E30" i="3"/>
  <c r="G30" i="3"/>
  <c r="H30" i="3"/>
  <c r="E31" i="3"/>
  <c r="G31" i="3"/>
  <c r="H31" i="3"/>
  <c r="E32" i="3"/>
  <c r="G32" i="3"/>
  <c r="H32" i="3"/>
  <c r="E33" i="3"/>
  <c r="G33" i="3"/>
  <c r="H33" i="3"/>
  <c r="E34" i="3"/>
  <c r="G34" i="3"/>
  <c r="H34" i="3"/>
  <c r="E35" i="3"/>
  <c r="G35" i="3"/>
  <c r="H35" i="3"/>
  <c r="E36" i="3"/>
  <c r="G36" i="3"/>
  <c r="H36" i="3"/>
  <c r="E37" i="3"/>
  <c r="G37" i="3"/>
  <c r="H37" i="3"/>
  <c r="E38" i="3"/>
  <c r="G38" i="3"/>
  <c r="H38" i="3"/>
  <c r="E39" i="3"/>
  <c r="G39" i="3"/>
  <c r="H39" i="3"/>
  <c r="E40" i="3"/>
  <c r="G40" i="3"/>
  <c r="H40" i="3"/>
  <c r="E41" i="3"/>
  <c r="G41" i="3"/>
  <c r="H41" i="3"/>
  <c r="E42" i="3"/>
  <c r="G42" i="3"/>
  <c r="H42" i="3"/>
  <c r="E43" i="3"/>
  <c r="G43" i="3"/>
  <c r="H43" i="3"/>
  <c r="E44" i="3"/>
  <c r="G44" i="3"/>
  <c r="H44" i="3"/>
  <c r="E45" i="3"/>
  <c r="G45" i="3"/>
  <c r="H45" i="3"/>
  <c r="E46" i="3"/>
  <c r="G46" i="3"/>
  <c r="H46" i="3"/>
  <c r="E47" i="3"/>
  <c r="G47" i="3"/>
  <c r="H47" i="3"/>
  <c r="E48" i="3"/>
  <c r="G48" i="3"/>
  <c r="H48" i="3"/>
  <c r="E49" i="3"/>
  <c r="G49" i="3"/>
  <c r="H49" i="3"/>
  <c r="E50" i="3"/>
  <c r="G50" i="3"/>
  <c r="H50" i="3"/>
  <c r="E51" i="3"/>
  <c r="G51" i="3"/>
  <c r="H51" i="3"/>
  <c r="E52" i="3"/>
  <c r="G52" i="3"/>
  <c r="H52" i="3"/>
  <c r="E53" i="3"/>
  <c r="G53" i="3"/>
  <c r="H53" i="3"/>
  <c r="E54" i="3"/>
  <c r="G54" i="3"/>
  <c r="H54" i="3"/>
  <c r="AN3" i="3"/>
  <c r="AO3" i="3"/>
  <c r="AN4" i="3"/>
  <c r="AP3" i="3"/>
  <c r="AO4" i="3"/>
  <c r="I3" i="3"/>
  <c r="J3" i="3"/>
  <c r="AQ3" i="3"/>
  <c r="AP4" i="3"/>
  <c r="E5" i="3"/>
  <c r="H14" i="3"/>
  <c r="H16" i="3"/>
  <c r="H17" i="3"/>
  <c r="H18" i="3"/>
  <c r="H19" i="3"/>
  <c r="H20" i="3"/>
  <c r="H21" i="3"/>
  <c r="H22" i="3"/>
  <c r="H23" i="3"/>
  <c r="H24" i="3"/>
  <c r="H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G15" i="3"/>
  <c r="H15" i="3"/>
  <c r="G16" i="3"/>
  <c r="G17" i="3"/>
  <c r="G18" i="3"/>
  <c r="G19" i="3"/>
  <c r="G20" i="3"/>
  <c r="G21" i="3"/>
  <c r="G22" i="3"/>
  <c r="G23" i="3"/>
  <c r="G24" i="3"/>
  <c r="AR3" i="3"/>
  <c r="AQ4" i="3"/>
  <c r="I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R4" i="3"/>
  <c r="AS3" i="3"/>
  <c r="K3" i="3"/>
  <c r="J4" i="3"/>
  <c r="AS4" i="3"/>
  <c r="AT3" i="3"/>
  <c r="K4" i="3"/>
  <c r="L3" i="3"/>
  <c r="AU3" i="3"/>
  <c r="AT4" i="3"/>
  <c r="M3" i="3"/>
  <c r="L4" i="3"/>
  <c r="AV3" i="3"/>
  <c r="AU4" i="3"/>
  <c r="N3" i="3"/>
  <c r="M4" i="3"/>
  <c r="AV4" i="3"/>
  <c r="AW3" i="3"/>
  <c r="O3" i="3"/>
  <c r="N4" i="3"/>
  <c r="AX3" i="3"/>
  <c r="AW4" i="3"/>
  <c r="P3" i="3"/>
  <c r="O4" i="3"/>
  <c r="AY3" i="3"/>
  <c r="AX4" i="3"/>
  <c r="Q3" i="3"/>
  <c r="P4" i="3"/>
  <c r="AZ3" i="3"/>
  <c r="AY4" i="3"/>
  <c r="R3" i="3"/>
  <c r="Q4" i="3"/>
  <c r="AZ4" i="3"/>
  <c r="BA3" i="3"/>
  <c r="S3" i="3"/>
  <c r="R4" i="3"/>
  <c r="BA4" i="3"/>
  <c r="BB3" i="3"/>
  <c r="T3" i="3"/>
  <c r="S4" i="3"/>
  <c r="BC3" i="3"/>
  <c r="BB4" i="3"/>
  <c r="U3" i="3"/>
  <c r="T4" i="3"/>
  <c r="BD3" i="3"/>
  <c r="BC4" i="3"/>
  <c r="V3" i="3"/>
  <c r="U4" i="3"/>
  <c r="BD4" i="3"/>
  <c r="BE3" i="3"/>
  <c r="W3" i="3"/>
  <c r="V4" i="3"/>
  <c r="BF3" i="3"/>
  <c r="BE4" i="3"/>
  <c r="W4" i="3"/>
  <c r="X3" i="3"/>
  <c r="BG3" i="3"/>
  <c r="BF4" i="3"/>
  <c r="Y3" i="3"/>
  <c r="X4" i="3"/>
  <c r="BH3" i="3"/>
  <c r="BG4" i="3"/>
  <c r="Z3" i="3"/>
  <c r="Y4" i="3"/>
  <c r="BH4" i="3"/>
  <c r="BI3" i="3"/>
  <c r="AA3" i="3"/>
  <c r="Z4" i="3"/>
  <c r="BJ3" i="3"/>
  <c r="BI4" i="3"/>
  <c r="AB3" i="3"/>
  <c r="AA4" i="3"/>
  <c r="BK3" i="3"/>
  <c r="BJ4" i="3"/>
  <c r="AC3" i="3"/>
  <c r="AB4" i="3"/>
  <c r="BL3" i="3"/>
  <c r="BK4" i="3"/>
  <c r="AC4" i="3"/>
  <c r="AD3" i="3"/>
  <c r="BL4" i="3"/>
  <c r="BM3" i="3"/>
  <c r="AE3" i="3"/>
  <c r="AD4" i="3"/>
  <c r="BM4" i="3"/>
  <c r="BN3" i="3"/>
  <c r="AF3" i="3"/>
  <c r="AE4" i="3"/>
  <c r="BO3" i="3"/>
  <c r="BN4" i="3"/>
  <c r="AG3" i="3"/>
  <c r="AF4" i="3"/>
  <c r="BP3" i="3"/>
  <c r="BO4" i="3"/>
  <c r="AH3" i="3"/>
  <c r="AG4" i="3"/>
  <c r="BP4" i="3"/>
  <c r="BQ3" i="3"/>
  <c r="AH4" i="3"/>
  <c r="AI3" i="3"/>
  <c r="BR3" i="3"/>
  <c r="BQ4" i="3"/>
  <c r="AJ3" i="3"/>
  <c r="AI4" i="3"/>
  <c r="BS3" i="3"/>
  <c r="BR4" i="3"/>
  <c r="AK3" i="3"/>
  <c r="AJ4" i="3"/>
  <c r="BT3" i="3"/>
  <c r="BS4" i="3"/>
  <c r="AL3" i="3"/>
  <c r="AK4" i="3"/>
  <c r="BT4" i="3"/>
  <c r="BU3" i="3"/>
  <c r="AM3" i="3"/>
  <c r="AM4" i="3"/>
  <c r="AL4" i="3"/>
  <c r="BV3" i="3"/>
  <c r="BU4" i="3"/>
  <c r="BW3" i="3"/>
  <c r="BV4" i="3"/>
  <c r="BX3" i="3"/>
  <c r="BW4" i="3"/>
  <c r="BX4" i="3"/>
  <c r="BY3" i="3"/>
  <c r="BZ3" i="3"/>
  <c r="BY4" i="3"/>
  <c r="CA3" i="3"/>
  <c r="BZ4" i="3"/>
  <c r="CB3" i="3"/>
  <c r="CA4" i="3"/>
  <c r="CB4" i="3"/>
  <c r="CC3" i="3"/>
  <c r="CD3" i="3"/>
  <c r="CC4" i="3"/>
  <c r="CE3" i="3"/>
  <c r="CD4" i="3"/>
  <c r="CF3" i="3"/>
  <c r="CE4" i="3"/>
  <c r="CF4" i="3"/>
  <c r="CG3" i="3"/>
  <c r="CH3" i="3"/>
  <c r="CG4" i="3"/>
  <c r="CI3" i="3"/>
  <c r="CH4" i="3"/>
  <c r="CJ3" i="3"/>
  <c r="CI4" i="3"/>
  <c r="CJ4" i="3"/>
  <c r="CK3" i="3"/>
  <c r="CK4" i="3"/>
  <c r="CL3" i="3"/>
  <c r="CM3" i="3"/>
  <c r="CL4" i="3"/>
  <c r="CN3" i="3"/>
  <c r="CM4" i="3"/>
  <c r="CN4" i="3"/>
  <c r="CO3" i="3"/>
  <c r="CP3" i="3"/>
  <c r="CO4" i="3"/>
  <c r="CQ3" i="3"/>
  <c r="CP4" i="3"/>
  <c r="CR3" i="3"/>
  <c r="CQ4" i="3"/>
  <c r="CR4" i="3"/>
  <c r="CS3" i="3"/>
  <c r="CT3" i="3"/>
  <c r="CS4" i="3"/>
  <c r="CU3" i="3"/>
  <c r="CT4" i="3"/>
  <c r="CV3" i="3"/>
  <c r="CU4" i="3"/>
  <c r="CV4" i="3"/>
  <c r="CW3" i="3"/>
  <c r="CW4" i="3"/>
  <c r="CX3" i="3"/>
  <c r="CY3" i="3"/>
  <c r="CX4" i="3"/>
  <c r="CZ3" i="3"/>
  <c r="CY4" i="3"/>
  <c r="CZ4" i="3"/>
  <c r="DA3" i="3"/>
  <c r="DB3" i="3"/>
  <c r="DA4" i="3"/>
  <c r="DC3" i="3"/>
  <c r="DB4" i="3"/>
  <c r="DD3" i="3"/>
  <c r="DD4" i="3"/>
  <c r="DC4" i="3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用户输入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用户输入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用户输入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用户输入</t>
        </r>
      </text>
    </comment>
  </commentList>
</comments>
</file>

<file path=xl/sharedStrings.xml><?xml version="1.0" encoding="utf-8"?>
<sst xmlns="http://schemas.openxmlformats.org/spreadsheetml/2006/main" count="18" uniqueCount="18">
  <si>
    <t>开始日期</t>
    <phoneticPr fontId="1" type="noConversion"/>
  </si>
  <si>
    <t>编号</t>
    <phoneticPr fontId="1" type="noConversion"/>
  </si>
  <si>
    <t>阶段</t>
    <phoneticPr fontId="1" type="noConversion"/>
  </si>
  <si>
    <t>预计
需要天数</t>
    <phoneticPr fontId="1" type="noConversion"/>
  </si>
  <si>
    <t>预计
完成日期</t>
    <phoneticPr fontId="1" type="noConversion"/>
  </si>
  <si>
    <t>实际
完成日期</t>
    <phoneticPr fontId="1" type="noConversion"/>
  </si>
  <si>
    <t>实际
完成天数</t>
    <phoneticPr fontId="1" type="noConversion"/>
  </si>
  <si>
    <t>懒人Excel福利 | 项目管理工具——甘特图模板制作计划</t>
    <phoneticPr fontId="1" type="noConversion"/>
  </si>
  <si>
    <t>构思</t>
    <phoneticPr fontId="1" type="noConversion"/>
  </si>
  <si>
    <t>列出TODO项</t>
    <phoneticPr fontId="1" type="noConversion"/>
  </si>
  <si>
    <t>根据TODO项，完善构思</t>
    <phoneticPr fontId="1" type="noConversion"/>
  </si>
  <si>
    <t>Mockplus制作基本界面</t>
    <phoneticPr fontId="1" type="noConversion"/>
  </si>
  <si>
    <t>制作第一版</t>
    <phoneticPr fontId="1" type="noConversion"/>
  </si>
  <si>
    <t>发给测试用户，收集反馈</t>
    <phoneticPr fontId="1" type="noConversion"/>
  </si>
  <si>
    <t>根据测试反馈完善</t>
    <phoneticPr fontId="1" type="noConversion"/>
  </si>
  <si>
    <t>编写福利发布文章</t>
    <phoneticPr fontId="1" type="noConversion"/>
  </si>
  <si>
    <t>发布并收集反馈</t>
    <phoneticPr fontId="1" type="noConversion"/>
  </si>
  <si>
    <t>开始新项目，清除已有数据即可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</si>
</sst>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4]aaa;@"/>
    <numFmt numFmtId="177" formatCode="d"/>
    <numFmt numFmtId="178" formatCode="yyyy\/mm\/dd"/>
    <numFmt numFmtId="179" formatCode=";;;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178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7" fontId="4" fillId="4" borderId="0" xfId="0" applyNumberFormat="1" applyFont="1" applyFill="1" applyAlignment="1" applyProtection="1">
      <alignment horizontal="center" vertical="center"/>
      <protection hidden="1"/>
    </xf>
    <xf numFmtId="176" fontId="4" fillId="4" borderId="0" xfId="0" applyNumberFormat="1" applyFont="1" applyFill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179" fontId="4" fillId="3" borderId="1" xfId="0" applyNumberFormat="1" applyFont="1" applyFill="1" applyBorder="1" applyAlignment="1" applyProtection="1">
      <alignment horizontal="center" vertical="center"/>
      <protection hidden="1"/>
    </xf>
    <xf numFmtId="178" fontId="4" fillId="3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left" vertical="center" indent="1"/>
      <protection locked="0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/>
    </xf>
  </cellXfs>
  <cellStyles count="1">
    <cellStyle name="常规" xfId="0" builtinId="0"/>
  </cellStyles>
  <dxfs count="7">
    <dxf>
      <fill>
        <patternFill patternType="lightVertical">
          <bgColor theme="9" tint="0.79995117038483843"/>
        </patternFill>
      </fill>
      <border>
        <left/>
        <right/>
        <top/>
        <bottom/>
        <vertical/>
        <horizontal/>
      </border>
    </dxf>
    <dxf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lightUp">
          <bgColor rgb="FFC00000"/>
        </patternFill>
      </fill>
      <border>
        <left/>
        <right/>
        <top/>
        <bottom/>
      </border>
    </dxf>
    <dxf>
      <fill>
        <patternFill patternType="lightUp">
          <bgColor rgb="FF92D050"/>
        </patternFill>
      </fill>
      <border>
        <left/>
        <right/>
        <top/>
        <bottom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fgColor auto="1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1532;41&#33267;60&#22825;"/><Relationship Id="rId4" Type="http://schemas.openxmlformats.org/officeDocument/2006/relationships/hyperlink" Target="#&#31532;61&#33267;80&#22825;"/><Relationship Id="rId5" Type="http://schemas.openxmlformats.org/officeDocument/2006/relationships/hyperlink" Target="#&#31532;81&#33267;100&#22825;"/><Relationship Id="rId1" Type="http://schemas.openxmlformats.org/officeDocument/2006/relationships/hyperlink" Target="#&#31532;1&#33267;20&#22825;"/><Relationship Id="rId2" Type="http://schemas.openxmlformats.org/officeDocument/2006/relationships/hyperlink" Target="#&#31532;21&#33267;40&#22825;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685800</xdr:colOff>
      <xdr:row>1</xdr:row>
      <xdr:rowOff>47624</xdr:rowOff>
    </xdr:from>
    <xdr:to>
      <xdr:col>3</xdr:col>
      <xdr:colOff>447975</xdr:colOff>
      <xdr:row>1</xdr:row>
      <xdr:rowOff>295274</xdr:rowOff>
    </xdr:to>
    <xdr:sp macro="" textlink="">
      <xdr:nvSpPr>
        <xdr:cNvPr id="3" name="文本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6023BE8-5B9E-4F2D-A915-2A4F8EE1BC92}"/>
            </a:ext>
          </a:extLst>
        </xdr:cNvPr>
        <xdr:cNvSpPr txBox="1"/>
      </xdr:nvSpPr>
      <xdr:spPr>
        <a:xfrm>
          <a:off x="2705100" y="561974"/>
          <a:ext cx="648000" cy="24765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1-20</a:t>
          </a:r>
          <a:endParaRPr lang="zh-CN" altLang="en-US" sz="1100"/>
        </a:p>
      </xdr:txBody>
    </xdr:sp>
    <xdr:clientData/>
  </xdr:twoCellAnchor>
  <xdr:twoCellAnchor editAs="absolute">
    <xdr:from>
      <xdr:col>3</xdr:col>
      <xdr:colOff>473868</xdr:colOff>
      <xdr:row>1</xdr:row>
      <xdr:rowOff>47624</xdr:rowOff>
    </xdr:from>
    <xdr:to>
      <xdr:col>4</xdr:col>
      <xdr:colOff>436068</xdr:colOff>
      <xdr:row>1</xdr:row>
      <xdr:rowOff>295274</xdr:rowOff>
    </xdr:to>
    <xdr:sp macro="" textlink="">
      <xdr:nvSpPr>
        <xdr:cNvPr id="4" name="文本框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6BD2A05-CAE4-4430-B2D2-A22FAED81272}"/>
            </a:ext>
          </a:extLst>
        </xdr:cNvPr>
        <xdr:cNvSpPr txBox="1"/>
      </xdr:nvSpPr>
      <xdr:spPr>
        <a:xfrm>
          <a:off x="3378993" y="561974"/>
          <a:ext cx="648000" cy="24765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21-40</a:t>
          </a:r>
          <a:endParaRPr lang="zh-CN" altLang="en-US" sz="1100"/>
        </a:p>
      </xdr:txBody>
    </xdr:sp>
    <xdr:clientData/>
  </xdr:twoCellAnchor>
  <xdr:twoCellAnchor editAs="absolute">
    <xdr:from>
      <xdr:col>4</xdr:col>
      <xdr:colOff>471486</xdr:colOff>
      <xdr:row>1</xdr:row>
      <xdr:rowOff>47624</xdr:rowOff>
    </xdr:from>
    <xdr:to>
      <xdr:col>5</xdr:col>
      <xdr:colOff>233661</xdr:colOff>
      <xdr:row>1</xdr:row>
      <xdr:rowOff>295274</xdr:rowOff>
    </xdr:to>
    <xdr:sp macro="" textlink="">
      <xdr:nvSpPr>
        <xdr:cNvPr id="8" name="文本框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5099E0E5-7DE1-4815-975D-A538415D2466}"/>
            </a:ext>
          </a:extLst>
        </xdr:cNvPr>
        <xdr:cNvSpPr txBox="1"/>
      </xdr:nvSpPr>
      <xdr:spPr>
        <a:xfrm>
          <a:off x="4062411" y="561974"/>
          <a:ext cx="648000" cy="24765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41-60</a:t>
          </a:r>
          <a:endParaRPr lang="zh-CN" altLang="en-US" sz="1100"/>
        </a:p>
      </xdr:txBody>
    </xdr:sp>
    <xdr:clientData/>
  </xdr:twoCellAnchor>
  <xdr:twoCellAnchor editAs="absolute">
    <xdr:from>
      <xdr:col>5</xdr:col>
      <xdr:colOff>278604</xdr:colOff>
      <xdr:row>1</xdr:row>
      <xdr:rowOff>47624</xdr:rowOff>
    </xdr:from>
    <xdr:to>
      <xdr:col>6</xdr:col>
      <xdr:colOff>40779</xdr:colOff>
      <xdr:row>1</xdr:row>
      <xdr:rowOff>295274</xdr:rowOff>
    </xdr:to>
    <xdr:sp macro="" textlink="">
      <xdr:nvSpPr>
        <xdr:cNvPr id="9" name="文本框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EA7B95B-4E10-42E9-B0AB-6FDECEE8E232}"/>
            </a:ext>
          </a:extLst>
        </xdr:cNvPr>
        <xdr:cNvSpPr txBox="1"/>
      </xdr:nvSpPr>
      <xdr:spPr>
        <a:xfrm>
          <a:off x="4755354" y="561974"/>
          <a:ext cx="648000" cy="24765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61-80</a:t>
          </a:r>
          <a:endParaRPr lang="zh-CN" altLang="en-US" sz="1100"/>
        </a:p>
      </xdr:txBody>
    </xdr:sp>
    <xdr:clientData/>
  </xdr:twoCellAnchor>
  <xdr:twoCellAnchor editAs="absolute">
    <xdr:from>
      <xdr:col>6</xdr:col>
      <xdr:colOff>76198</xdr:colOff>
      <xdr:row>1</xdr:row>
      <xdr:rowOff>47624</xdr:rowOff>
    </xdr:from>
    <xdr:to>
      <xdr:col>7</xdr:col>
      <xdr:colOff>143173</xdr:colOff>
      <xdr:row>1</xdr:row>
      <xdr:rowOff>295274</xdr:rowOff>
    </xdr:to>
    <xdr:sp macro="" textlink="">
      <xdr:nvSpPr>
        <xdr:cNvPr id="10" name="文本框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8574EB3B-706F-4064-9750-899293AED27B}"/>
            </a:ext>
          </a:extLst>
        </xdr:cNvPr>
        <xdr:cNvSpPr txBox="1"/>
      </xdr:nvSpPr>
      <xdr:spPr>
        <a:xfrm>
          <a:off x="5438773" y="561974"/>
          <a:ext cx="648000" cy="24765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81-100</a:t>
          </a:r>
          <a:endParaRPr lang="zh-CN" altLang="en-US" sz="1100"/>
        </a:p>
      </xdr:txBody>
    </xdr:sp>
    <xdr:clientData/>
  </xdr:twoCellAnchor>
  <xdr:twoCellAnchor editAs="absolute">
    <xdr:from>
      <xdr:col>1</xdr:col>
      <xdr:colOff>866775</xdr:colOff>
      <xdr:row>1</xdr:row>
      <xdr:rowOff>47624</xdr:rowOff>
    </xdr:from>
    <xdr:to>
      <xdr:col>2</xdr:col>
      <xdr:colOff>714675</xdr:colOff>
      <xdr:row>1</xdr:row>
      <xdr:rowOff>295274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xmlns="" id="{4555BE20-5C4A-4FDC-8B34-A13AF8C702E7}"/>
            </a:ext>
          </a:extLst>
        </xdr:cNvPr>
        <xdr:cNvSpPr txBox="1"/>
      </xdr:nvSpPr>
      <xdr:spPr>
        <a:xfrm>
          <a:off x="1371600" y="561974"/>
          <a:ext cx="13623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50"/>
            <a:t>选择天数范围 </a:t>
          </a:r>
          <a:r>
            <a:rPr lang="en-US" altLang="zh-CN" sz="1200" b="1"/>
            <a:t>&gt;&gt;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54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F26" sqref="F26"/>
    </sheetView>
  </sheetViews>
  <sheetFormatPr baseColWidth="10" defaultColWidth="8.83203125" defaultRowHeight="15" x14ac:dyDescent="0.2"/>
  <cols>
    <col min="1" max="1" width="6.6640625" style="1" customWidth="1"/>
    <col min="2" max="2" width="19.83203125" style="1" customWidth="1"/>
    <col min="3" max="3" width="11.6640625" style="1" bestFit="1" customWidth="1"/>
    <col min="4" max="4" width="8.83203125" style="1"/>
    <col min="5" max="6" width="11.6640625" style="1" bestFit="1" customWidth="1"/>
    <col min="7" max="7" width="7.6640625" style="1" customWidth="1"/>
    <col min="8" max="8" width="2.33203125" style="1" customWidth="1"/>
    <col min="9" max="108" width="3.6640625" style="1" customWidth="1"/>
    <col min="109" max="16384" width="8.83203125" style="1"/>
  </cols>
  <sheetData>
    <row r="1" spans="1:108" ht="40.5" customHeigh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</row>
    <row r="2" spans="1:108" ht="25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ht="15" customHeight="1" x14ac:dyDescent="0.2">
      <c r="A3" s="16" t="s">
        <v>1</v>
      </c>
      <c r="B3" s="18" t="s">
        <v>2</v>
      </c>
      <c r="C3" s="16" t="s">
        <v>0</v>
      </c>
      <c r="D3" s="17" t="s">
        <v>3</v>
      </c>
      <c r="E3" s="17" t="s">
        <v>4</v>
      </c>
      <c r="F3" s="17" t="s">
        <v>5</v>
      </c>
      <c r="G3" s="17" t="s">
        <v>6</v>
      </c>
      <c r="H3" s="17"/>
      <c r="I3" s="10">
        <f>IF(C5="","-",C5)</f>
        <v>43162</v>
      </c>
      <c r="J3" s="10">
        <f>IF(I3="-","-",I3+1)</f>
        <v>43163</v>
      </c>
      <c r="K3" s="10">
        <f t="shared" ref="K3:AM3" si="0">IF(J3="-","-",J3+1)</f>
        <v>43164</v>
      </c>
      <c r="L3" s="10">
        <f t="shared" si="0"/>
        <v>43165</v>
      </c>
      <c r="M3" s="10">
        <f t="shared" si="0"/>
        <v>43166</v>
      </c>
      <c r="N3" s="10">
        <f t="shared" si="0"/>
        <v>43167</v>
      </c>
      <c r="O3" s="10">
        <f t="shared" si="0"/>
        <v>43168</v>
      </c>
      <c r="P3" s="10">
        <f t="shared" si="0"/>
        <v>43169</v>
      </c>
      <c r="Q3" s="10">
        <f t="shared" si="0"/>
        <v>43170</v>
      </c>
      <c r="R3" s="10">
        <f t="shared" si="0"/>
        <v>43171</v>
      </c>
      <c r="S3" s="10">
        <f t="shared" si="0"/>
        <v>43172</v>
      </c>
      <c r="T3" s="10">
        <f t="shared" si="0"/>
        <v>43173</v>
      </c>
      <c r="U3" s="10">
        <f t="shared" si="0"/>
        <v>43174</v>
      </c>
      <c r="V3" s="10">
        <f t="shared" si="0"/>
        <v>43175</v>
      </c>
      <c r="W3" s="10">
        <f t="shared" si="0"/>
        <v>43176</v>
      </c>
      <c r="X3" s="10">
        <f t="shared" si="0"/>
        <v>43177</v>
      </c>
      <c r="Y3" s="10">
        <f t="shared" si="0"/>
        <v>43178</v>
      </c>
      <c r="Z3" s="10">
        <f t="shared" si="0"/>
        <v>43179</v>
      </c>
      <c r="AA3" s="10">
        <f t="shared" si="0"/>
        <v>43180</v>
      </c>
      <c r="AB3" s="10">
        <f t="shared" si="0"/>
        <v>43181</v>
      </c>
      <c r="AC3" s="10">
        <f t="shared" si="0"/>
        <v>43182</v>
      </c>
      <c r="AD3" s="10">
        <f t="shared" si="0"/>
        <v>43183</v>
      </c>
      <c r="AE3" s="10">
        <f t="shared" si="0"/>
        <v>43184</v>
      </c>
      <c r="AF3" s="10">
        <f t="shared" si="0"/>
        <v>43185</v>
      </c>
      <c r="AG3" s="10">
        <f t="shared" si="0"/>
        <v>43186</v>
      </c>
      <c r="AH3" s="10">
        <f t="shared" si="0"/>
        <v>43187</v>
      </c>
      <c r="AI3" s="10">
        <f t="shared" si="0"/>
        <v>43188</v>
      </c>
      <c r="AJ3" s="10">
        <f t="shared" si="0"/>
        <v>43189</v>
      </c>
      <c r="AK3" s="10">
        <f t="shared" si="0"/>
        <v>43190</v>
      </c>
      <c r="AL3" s="10">
        <f t="shared" si="0"/>
        <v>43191</v>
      </c>
      <c r="AM3" s="10">
        <f t="shared" si="0"/>
        <v>43192</v>
      </c>
      <c r="AN3" s="10">
        <f t="shared" ref="AN3" si="1">IF(AM3="-","-",AM3+1)</f>
        <v>43193</v>
      </c>
      <c r="AO3" s="10">
        <f t="shared" ref="AO3" si="2">IF(AN3="-","-",AN3+1)</f>
        <v>43194</v>
      </c>
      <c r="AP3" s="10">
        <f t="shared" ref="AP3" si="3">IF(AO3="-","-",AO3+1)</f>
        <v>43195</v>
      </c>
      <c r="AQ3" s="10">
        <f t="shared" ref="AQ3" si="4">IF(AP3="-","-",AP3+1)</f>
        <v>43196</v>
      </c>
      <c r="AR3" s="10">
        <f t="shared" ref="AR3" si="5">IF(AQ3="-","-",AQ3+1)</f>
        <v>43197</v>
      </c>
      <c r="AS3" s="10">
        <f t="shared" ref="AS3" si="6">IF(AR3="-","-",AR3+1)</f>
        <v>43198</v>
      </c>
      <c r="AT3" s="10">
        <f t="shared" ref="AT3" si="7">IF(AS3="-","-",AS3+1)</f>
        <v>43199</v>
      </c>
      <c r="AU3" s="10">
        <f t="shared" ref="AU3" si="8">IF(AT3="-","-",AT3+1)</f>
        <v>43200</v>
      </c>
      <c r="AV3" s="10">
        <f t="shared" ref="AV3" si="9">IF(AU3="-","-",AU3+1)</f>
        <v>43201</v>
      </c>
      <c r="AW3" s="10">
        <f t="shared" ref="AW3" si="10">IF(AV3="-","-",AV3+1)</f>
        <v>43202</v>
      </c>
      <c r="AX3" s="10">
        <f t="shared" ref="AX3" si="11">IF(AW3="-","-",AW3+1)</f>
        <v>43203</v>
      </c>
      <c r="AY3" s="10">
        <f t="shared" ref="AY3" si="12">IF(AX3="-","-",AX3+1)</f>
        <v>43204</v>
      </c>
      <c r="AZ3" s="10">
        <f t="shared" ref="AZ3" si="13">IF(AY3="-","-",AY3+1)</f>
        <v>43205</v>
      </c>
      <c r="BA3" s="10">
        <f t="shared" ref="BA3" si="14">IF(AZ3="-","-",AZ3+1)</f>
        <v>43206</v>
      </c>
      <c r="BB3" s="10">
        <f t="shared" ref="BB3" si="15">IF(BA3="-","-",BA3+1)</f>
        <v>43207</v>
      </c>
      <c r="BC3" s="10">
        <f t="shared" ref="BC3" si="16">IF(BB3="-","-",BB3+1)</f>
        <v>43208</v>
      </c>
      <c r="BD3" s="10">
        <f t="shared" ref="BD3" si="17">IF(BC3="-","-",BC3+1)</f>
        <v>43209</v>
      </c>
      <c r="BE3" s="10">
        <f t="shared" ref="BE3" si="18">IF(BD3="-","-",BD3+1)</f>
        <v>43210</v>
      </c>
      <c r="BF3" s="10">
        <f t="shared" ref="BF3" si="19">IF(BE3="-","-",BE3+1)</f>
        <v>43211</v>
      </c>
      <c r="BG3" s="10">
        <f t="shared" ref="BG3" si="20">IF(BF3="-","-",BF3+1)</f>
        <v>43212</v>
      </c>
      <c r="BH3" s="10">
        <f t="shared" ref="BH3" si="21">IF(BG3="-","-",BG3+1)</f>
        <v>43213</v>
      </c>
      <c r="BI3" s="10">
        <f t="shared" ref="BI3" si="22">IF(BH3="-","-",BH3+1)</f>
        <v>43214</v>
      </c>
      <c r="BJ3" s="10">
        <f t="shared" ref="BJ3" si="23">IF(BI3="-","-",BI3+1)</f>
        <v>43215</v>
      </c>
      <c r="BK3" s="10">
        <f t="shared" ref="BK3" si="24">IF(BJ3="-","-",BJ3+1)</f>
        <v>43216</v>
      </c>
      <c r="BL3" s="10">
        <f t="shared" ref="BL3" si="25">IF(BK3="-","-",BK3+1)</f>
        <v>43217</v>
      </c>
      <c r="BM3" s="10">
        <f t="shared" ref="BM3" si="26">IF(BL3="-","-",BL3+1)</f>
        <v>43218</v>
      </c>
      <c r="BN3" s="10">
        <f t="shared" ref="BN3" si="27">IF(BM3="-","-",BM3+1)</f>
        <v>43219</v>
      </c>
      <c r="BO3" s="10">
        <f t="shared" ref="BO3" si="28">IF(BN3="-","-",BN3+1)</f>
        <v>43220</v>
      </c>
      <c r="BP3" s="10">
        <f t="shared" ref="BP3" si="29">IF(BO3="-","-",BO3+1)</f>
        <v>43221</v>
      </c>
      <c r="BQ3" s="10">
        <f t="shared" ref="BQ3" si="30">IF(BP3="-","-",BP3+1)</f>
        <v>43222</v>
      </c>
      <c r="BR3" s="10">
        <f t="shared" ref="BR3" si="31">IF(BQ3="-","-",BQ3+1)</f>
        <v>43223</v>
      </c>
      <c r="BS3" s="10">
        <f t="shared" ref="BS3" si="32">IF(BR3="-","-",BR3+1)</f>
        <v>43224</v>
      </c>
      <c r="BT3" s="10">
        <f t="shared" ref="BT3" si="33">IF(BS3="-","-",BS3+1)</f>
        <v>43225</v>
      </c>
      <c r="BU3" s="10">
        <f t="shared" ref="BU3" si="34">IF(BT3="-","-",BT3+1)</f>
        <v>43226</v>
      </c>
      <c r="BV3" s="10">
        <f t="shared" ref="BV3" si="35">IF(BU3="-","-",BU3+1)</f>
        <v>43227</v>
      </c>
      <c r="BW3" s="10">
        <f t="shared" ref="BW3" si="36">IF(BV3="-","-",BV3+1)</f>
        <v>43228</v>
      </c>
      <c r="BX3" s="10">
        <f t="shared" ref="BX3" si="37">IF(BW3="-","-",BW3+1)</f>
        <v>43229</v>
      </c>
      <c r="BY3" s="10">
        <f t="shared" ref="BY3" si="38">IF(BX3="-","-",BX3+1)</f>
        <v>43230</v>
      </c>
      <c r="BZ3" s="10">
        <f t="shared" ref="BZ3" si="39">IF(BY3="-","-",BY3+1)</f>
        <v>43231</v>
      </c>
      <c r="CA3" s="10">
        <f t="shared" ref="CA3" si="40">IF(BZ3="-","-",BZ3+1)</f>
        <v>43232</v>
      </c>
      <c r="CB3" s="10">
        <f t="shared" ref="CB3" si="41">IF(CA3="-","-",CA3+1)</f>
        <v>43233</v>
      </c>
      <c r="CC3" s="10">
        <f t="shared" ref="CC3" si="42">IF(CB3="-","-",CB3+1)</f>
        <v>43234</v>
      </c>
      <c r="CD3" s="10">
        <f t="shared" ref="CD3" si="43">IF(CC3="-","-",CC3+1)</f>
        <v>43235</v>
      </c>
      <c r="CE3" s="10">
        <f t="shared" ref="CE3" si="44">IF(CD3="-","-",CD3+1)</f>
        <v>43236</v>
      </c>
      <c r="CF3" s="10">
        <f t="shared" ref="CF3" si="45">IF(CE3="-","-",CE3+1)</f>
        <v>43237</v>
      </c>
      <c r="CG3" s="10">
        <f t="shared" ref="CG3" si="46">IF(CF3="-","-",CF3+1)</f>
        <v>43238</v>
      </c>
      <c r="CH3" s="10">
        <f t="shared" ref="CH3" si="47">IF(CG3="-","-",CG3+1)</f>
        <v>43239</v>
      </c>
      <c r="CI3" s="10">
        <f t="shared" ref="CI3" si="48">IF(CH3="-","-",CH3+1)</f>
        <v>43240</v>
      </c>
      <c r="CJ3" s="10">
        <f t="shared" ref="CJ3" si="49">IF(CI3="-","-",CI3+1)</f>
        <v>43241</v>
      </c>
      <c r="CK3" s="10">
        <f t="shared" ref="CK3" si="50">IF(CJ3="-","-",CJ3+1)</f>
        <v>43242</v>
      </c>
      <c r="CL3" s="10">
        <f t="shared" ref="CL3" si="51">IF(CK3="-","-",CK3+1)</f>
        <v>43243</v>
      </c>
      <c r="CM3" s="10">
        <f t="shared" ref="CM3" si="52">IF(CL3="-","-",CL3+1)</f>
        <v>43244</v>
      </c>
      <c r="CN3" s="10">
        <f t="shared" ref="CN3" si="53">IF(CM3="-","-",CM3+1)</f>
        <v>43245</v>
      </c>
      <c r="CO3" s="10">
        <f t="shared" ref="CO3" si="54">IF(CN3="-","-",CN3+1)</f>
        <v>43246</v>
      </c>
      <c r="CP3" s="10">
        <f t="shared" ref="CP3" si="55">IF(CO3="-","-",CO3+1)</f>
        <v>43247</v>
      </c>
      <c r="CQ3" s="10">
        <f t="shared" ref="CQ3" si="56">IF(CP3="-","-",CP3+1)</f>
        <v>43248</v>
      </c>
      <c r="CR3" s="10">
        <f t="shared" ref="CR3" si="57">IF(CQ3="-","-",CQ3+1)</f>
        <v>43249</v>
      </c>
      <c r="CS3" s="10">
        <f t="shared" ref="CS3" si="58">IF(CR3="-","-",CR3+1)</f>
        <v>43250</v>
      </c>
      <c r="CT3" s="10">
        <f t="shared" ref="CT3" si="59">IF(CS3="-","-",CS3+1)</f>
        <v>43251</v>
      </c>
      <c r="CU3" s="10">
        <f t="shared" ref="CU3" si="60">IF(CT3="-","-",CT3+1)</f>
        <v>43252</v>
      </c>
      <c r="CV3" s="10">
        <f t="shared" ref="CV3" si="61">IF(CU3="-","-",CU3+1)</f>
        <v>43253</v>
      </c>
      <c r="CW3" s="10">
        <f t="shared" ref="CW3" si="62">IF(CV3="-","-",CV3+1)</f>
        <v>43254</v>
      </c>
      <c r="CX3" s="10">
        <f t="shared" ref="CX3" si="63">IF(CW3="-","-",CW3+1)</f>
        <v>43255</v>
      </c>
      <c r="CY3" s="10">
        <f t="shared" ref="CY3" si="64">IF(CX3="-","-",CX3+1)</f>
        <v>43256</v>
      </c>
      <c r="CZ3" s="10">
        <f t="shared" ref="CZ3" si="65">IF(CY3="-","-",CY3+1)</f>
        <v>43257</v>
      </c>
      <c r="DA3" s="10">
        <f t="shared" ref="DA3" si="66">IF(CZ3="-","-",CZ3+1)</f>
        <v>43258</v>
      </c>
      <c r="DB3" s="10">
        <f t="shared" ref="DB3" si="67">IF(DA3="-","-",DA3+1)</f>
        <v>43259</v>
      </c>
      <c r="DC3" s="10">
        <f t="shared" ref="DC3" si="68">IF(DB3="-","-",DB3+1)</f>
        <v>43260</v>
      </c>
      <c r="DD3" s="10">
        <f t="shared" ref="DD3" si="69">IF(DC3="-","-",DC3+1)</f>
        <v>43261</v>
      </c>
    </row>
    <row r="4" spans="1:108" ht="15" customHeight="1" x14ac:dyDescent="0.2">
      <c r="A4" s="16"/>
      <c r="B4" s="18"/>
      <c r="C4" s="16"/>
      <c r="D4" s="17"/>
      <c r="E4" s="17"/>
      <c r="F4" s="17"/>
      <c r="G4" s="17"/>
      <c r="H4" s="17"/>
      <c r="I4" s="11" t="str">
        <f>IF(I3="-","",RIGHT(TEXT(I3,"aaaa"),1))</f>
        <v>六</v>
      </c>
      <c r="J4" s="11" t="str">
        <f t="shared" ref="J4:AM4" si="70">IF(J3="-","",RIGHT(TEXT(J3,"aaaa"),1))</f>
        <v>日</v>
      </c>
      <c r="K4" s="11" t="str">
        <f t="shared" si="70"/>
        <v>一</v>
      </c>
      <c r="L4" s="11" t="str">
        <f t="shared" si="70"/>
        <v>二</v>
      </c>
      <c r="M4" s="11" t="str">
        <f t="shared" si="70"/>
        <v>三</v>
      </c>
      <c r="N4" s="11" t="str">
        <f t="shared" si="70"/>
        <v>四</v>
      </c>
      <c r="O4" s="11" t="str">
        <f t="shared" si="70"/>
        <v>五</v>
      </c>
      <c r="P4" s="11" t="str">
        <f t="shared" si="70"/>
        <v>六</v>
      </c>
      <c r="Q4" s="11" t="str">
        <f t="shared" si="70"/>
        <v>日</v>
      </c>
      <c r="R4" s="11" t="str">
        <f t="shared" si="70"/>
        <v>一</v>
      </c>
      <c r="S4" s="11" t="str">
        <f t="shared" si="70"/>
        <v>二</v>
      </c>
      <c r="T4" s="11" t="str">
        <f t="shared" si="70"/>
        <v>三</v>
      </c>
      <c r="U4" s="11" t="str">
        <f t="shared" si="70"/>
        <v>四</v>
      </c>
      <c r="V4" s="11" t="str">
        <f t="shared" si="70"/>
        <v>五</v>
      </c>
      <c r="W4" s="11" t="str">
        <f t="shared" si="70"/>
        <v>六</v>
      </c>
      <c r="X4" s="11" t="str">
        <f t="shared" si="70"/>
        <v>日</v>
      </c>
      <c r="Y4" s="11" t="str">
        <f t="shared" si="70"/>
        <v>一</v>
      </c>
      <c r="Z4" s="11" t="str">
        <f t="shared" si="70"/>
        <v>二</v>
      </c>
      <c r="AA4" s="11" t="str">
        <f t="shared" si="70"/>
        <v>三</v>
      </c>
      <c r="AB4" s="11" t="str">
        <f t="shared" si="70"/>
        <v>四</v>
      </c>
      <c r="AC4" s="11" t="str">
        <f t="shared" si="70"/>
        <v>五</v>
      </c>
      <c r="AD4" s="11" t="str">
        <f t="shared" si="70"/>
        <v>六</v>
      </c>
      <c r="AE4" s="11" t="str">
        <f t="shared" si="70"/>
        <v>日</v>
      </c>
      <c r="AF4" s="11" t="str">
        <f t="shared" si="70"/>
        <v>一</v>
      </c>
      <c r="AG4" s="11" t="str">
        <f t="shared" si="70"/>
        <v>二</v>
      </c>
      <c r="AH4" s="11" t="str">
        <f t="shared" si="70"/>
        <v>三</v>
      </c>
      <c r="AI4" s="11" t="str">
        <f t="shared" si="70"/>
        <v>四</v>
      </c>
      <c r="AJ4" s="11" t="str">
        <f t="shared" si="70"/>
        <v>五</v>
      </c>
      <c r="AK4" s="11" t="str">
        <f t="shared" si="70"/>
        <v>六</v>
      </c>
      <c r="AL4" s="11" t="str">
        <f t="shared" si="70"/>
        <v>日</v>
      </c>
      <c r="AM4" s="11" t="str">
        <f t="shared" si="70"/>
        <v>一</v>
      </c>
      <c r="AN4" s="11" t="str">
        <f t="shared" ref="AN4:CY4" si="71">IF(AN3="-","",RIGHT(TEXT(AN3,"aaaa"),1))</f>
        <v>二</v>
      </c>
      <c r="AO4" s="11" t="str">
        <f t="shared" si="71"/>
        <v>三</v>
      </c>
      <c r="AP4" s="11" t="str">
        <f t="shared" si="71"/>
        <v>四</v>
      </c>
      <c r="AQ4" s="11" t="str">
        <f t="shared" si="71"/>
        <v>五</v>
      </c>
      <c r="AR4" s="11" t="str">
        <f t="shared" si="71"/>
        <v>六</v>
      </c>
      <c r="AS4" s="11" t="str">
        <f t="shared" si="71"/>
        <v>日</v>
      </c>
      <c r="AT4" s="11" t="str">
        <f t="shared" si="71"/>
        <v>一</v>
      </c>
      <c r="AU4" s="11" t="str">
        <f t="shared" si="71"/>
        <v>二</v>
      </c>
      <c r="AV4" s="11" t="str">
        <f t="shared" si="71"/>
        <v>三</v>
      </c>
      <c r="AW4" s="11" t="str">
        <f t="shared" si="71"/>
        <v>四</v>
      </c>
      <c r="AX4" s="11" t="str">
        <f t="shared" si="71"/>
        <v>五</v>
      </c>
      <c r="AY4" s="11" t="str">
        <f t="shared" si="71"/>
        <v>六</v>
      </c>
      <c r="AZ4" s="11" t="str">
        <f t="shared" si="71"/>
        <v>日</v>
      </c>
      <c r="BA4" s="11" t="str">
        <f t="shared" si="71"/>
        <v>一</v>
      </c>
      <c r="BB4" s="11" t="str">
        <f t="shared" si="71"/>
        <v>二</v>
      </c>
      <c r="BC4" s="11" t="str">
        <f t="shared" si="71"/>
        <v>三</v>
      </c>
      <c r="BD4" s="11" t="str">
        <f t="shared" si="71"/>
        <v>四</v>
      </c>
      <c r="BE4" s="11" t="str">
        <f t="shared" si="71"/>
        <v>五</v>
      </c>
      <c r="BF4" s="11" t="str">
        <f t="shared" si="71"/>
        <v>六</v>
      </c>
      <c r="BG4" s="11" t="str">
        <f t="shared" si="71"/>
        <v>日</v>
      </c>
      <c r="BH4" s="11" t="str">
        <f t="shared" si="71"/>
        <v>一</v>
      </c>
      <c r="BI4" s="11" t="str">
        <f t="shared" si="71"/>
        <v>二</v>
      </c>
      <c r="BJ4" s="11" t="str">
        <f t="shared" si="71"/>
        <v>三</v>
      </c>
      <c r="BK4" s="11" t="str">
        <f t="shared" si="71"/>
        <v>四</v>
      </c>
      <c r="BL4" s="11" t="str">
        <f t="shared" si="71"/>
        <v>五</v>
      </c>
      <c r="BM4" s="11" t="str">
        <f t="shared" si="71"/>
        <v>六</v>
      </c>
      <c r="BN4" s="11" t="str">
        <f t="shared" si="71"/>
        <v>日</v>
      </c>
      <c r="BO4" s="11" t="str">
        <f t="shared" si="71"/>
        <v>一</v>
      </c>
      <c r="BP4" s="11" t="str">
        <f t="shared" si="71"/>
        <v>二</v>
      </c>
      <c r="BQ4" s="11" t="str">
        <f t="shared" si="71"/>
        <v>三</v>
      </c>
      <c r="BR4" s="11" t="str">
        <f t="shared" si="71"/>
        <v>四</v>
      </c>
      <c r="BS4" s="11" t="str">
        <f t="shared" si="71"/>
        <v>五</v>
      </c>
      <c r="BT4" s="11" t="str">
        <f t="shared" si="71"/>
        <v>六</v>
      </c>
      <c r="BU4" s="11" t="str">
        <f t="shared" si="71"/>
        <v>日</v>
      </c>
      <c r="BV4" s="11" t="str">
        <f t="shared" si="71"/>
        <v>一</v>
      </c>
      <c r="BW4" s="11" t="str">
        <f t="shared" si="71"/>
        <v>二</v>
      </c>
      <c r="BX4" s="11" t="str">
        <f t="shared" si="71"/>
        <v>三</v>
      </c>
      <c r="BY4" s="11" t="str">
        <f t="shared" si="71"/>
        <v>四</v>
      </c>
      <c r="BZ4" s="11" t="str">
        <f t="shared" si="71"/>
        <v>五</v>
      </c>
      <c r="CA4" s="11" t="str">
        <f t="shared" si="71"/>
        <v>六</v>
      </c>
      <c r="CB4" s="11" t="str">
        <f t="shared" si="71"/>
        <v>日</v>
      </c>
      <c r="CC4" s="11" t="str">
        <f t="shared" si="71"/>
        <v>一</v>
      </c>
      <c r="CD4" s="11" t="str">
        <f t="shared" si="71"/>
        <v>二</v>
      </c>
      <c r="CE4" s="11" t="str">
        <f t="shared" si="71"/>
        <v>三</v>
      </c>
      <c r="CF4" s="11" t="str">
        <f t="shared" si="71"/>
        <v>四</v>
      </c>
      <c r="CG4" s="11" t="str">
        <f t="shared" si="71"/>
        <v>五</v>
      </c>
      <c r="CH4" s="11" t="str">
        <f t="shared" si="71"/>
        <v>六</v>
      </c>
      <c r="CI4" s="11" t="str">
        <f t="shared" si="71"/>
        <v>日</v>
      </c>
      <c r="CJ4" s="11" t="str">
        <f t="shared" si="71"/>
        <v>一</v>
      </c>
      <c r="CK4" s="11" t="str">
        <f t="shared" si="71"/>
        <v>二</v>
      </c>
      <c r="CL4" s="11" t="str">
        <f t="shared" si="71"/>
        <v>三</v>
      </c>
      <c r="CM4" s="11" t="str">
        <f t="shared" si="71"/>
        <v>四</v>
      </c>
      <c r="CN4" s="11" t="str">
        <f t="shared" si="71"/>
        <v>五</v>
      </c>
      <c r="CO4" s="11" t="str">
        <f t="shared" si="71"/>
        <v>六</v>
      </c>
      <c r="CP4" s="11" t="str">
        <f t="shared" si="71"/>
        <v>日</v>
      </c>
      <c r="CQ4" s="11" t="str">
        <f t="shared" si="71"/>
        <v>一</v>
      </c>
      <c r="CR4" s="11" t="str">
        <f t="shared" si="71"/>
        <v>二</v>
      </c>
      <c r="CS4" s="11" t="str">
        <f t="shared" si="71"/>
        <v>三</v>
      </c>
      <c r="CT4" s="11" t="str">
        <f t="shared" si="71"/>
        <v>四</v>
      </c>
      <c r="CU4" s="11" t="str">
        <f t="shared" si="71"/>
        <v>五</v>
      </c>
      <c r="CV4" s="11" t="str">
        <f t="shared" si="71"/>
        <v>六</v>
      </c>
      <c r="CW4" s="11" t="str">
        <f t="shared" si="71"/>
        <v>日</v>
      </c>
      <c r="CX4" s="11" t="str">
        <f t="shared" si="71"/>
        <v>一</v>
      </c>
      <c r="CY4" s="11" t="str">
        <f t="shared" si="71"/>
        <v>二</v>
      </c>
      <c r="CZ4" s="11" t="str">
        <f t="shared" ref="CZ4:DD4" si="72">IF(CZ3="-","",RIGHT(TEXT(CZ3,"aaaa"),1))</f>
        <v>三</v>
      </c>
      <c r="DA4" s="11" t="str">
        <f t="shared" si="72"/>
        <v>四</v>
      </c>
      <c r="DB4" s="11" t="str">
        <f t="shared" si="72"/>
        <v>五</v>
      </c>
      <c r="DC4" s="11" t="str">
        <f t="shared" si="72"/>
        <v>六</v>
      </c>
      <c r="DD4" s="11" t="str">
        <f t="shared" si="72"/>
        <v>日</v>
      </c>
    </row>
    <row r="5" spans="1:108" ht="16.5" customHeight="1" x14ac:dyDescent="0.2">
      <c r="A5" s="12">
        <f>IF(B5="","",1)</f>
        <v>1</v>
      </c>
      <c r="B5" s="7" t="s">
        <v>8</v>
      </c>
      <c r="C5" s="8">
        <v>43162</v>
      </c>
      <c r="D5" s="9">
        <v>2</v>
      </c>
      <c r="E5" s="14">
        <f t="shared" ref="E5:E24" si="73">IF(AND(C5&lt;&gt;"",D5&lt;&gt;""),C5+D5-1,"")</f>
        <v>43163</v>
      </c>
      <c r="F5" s="8">
        <v>43163</v>
      </c>
      <c r="G5" s="12">
        <v>5</v>
      </c>
      <c r="H5" s="13">
        <f>IF(AND(C5&lt;&gt;"",D5&lt;&gt;"",F5&lt;&gt;""),G5-D5,"")</f>
        <v>3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ht="16.5" customHeight="1" x14ac:dyDescent="0.2">
      <c r="A6" s="12">
        <f>IF(B6="","",A5+1)</f>
        <v>2</v>
      </c>
      <c r="B6" s="7" t="s">
        <v>9</v>
      </c>
      <c r="C6" s="8">
        <v>43164</v>
      </c>
      <c r="D6" s="9">
        <v>2</v>
      </c>
      <c r="E6" s="14">
        <f t="shared" si="73"/>
        <v>43165</v>
      </c>
      <c r="F6" s="8">
        <v>43164</v>
      </c>
      <c r="G6" s="12">
        <f t="shared" ref="G5:G24" si="74">IF(AND(C6&lt;&gt;"",F6&lt;&gt;""),F6-C6+1,"")</f>
        <v>1</v>
      </c>
      <c r="H6" s="13">
        <f t="shared" ref="H6:H24" si="75">IF(AND(C6&lt;&gt;"",D6&lt;&gt;"",F6&lt;&gt;""),G6-D6,"")</f>
        <v>-1</v>
      </c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</row>
    <row r="7" spans="1:108" ht="16.5" customHeight="1" x14ac:dyDescent="0.2">
      <c r="A7" s="12">
        <f t="shared" ref="A7:A24" si="76">IF(B7="","",A6+1)</f>
        <v>3</v>
      </c>
      <c r="B7" s="7" t="s">
        <v>10</v>
      </c>
      <c r="C7" s="8">
        <v>43166</v>
      </c>
      <c r="D7" s="9">
        <v>5</v>
      </c>
      <c r="E7" s="14">
        <f t="shared" si="73"/>
        <v>43170</v>
      </c>
      <c r="F7" s="8">
        <v>43171</v>
      </c>
      <c r="G7" s="12">
        <f t="shared" si="74"/>
        <v>6</v>
      </c>
      <c r="H7" s="13">
        <f t="shared" si="75"/>
        <v>1</v>
      </c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08" ht="16.5" customHeight="1" x14ac:dyDescent="0.2">
      <c r="A8" s="12">
        <f t="shared" si="76"/>
        <v>4</v>
      </c>
      <c r="B8" s="7" t="s">
        <v>11</v>
      </c>
      <c r="C8" s="8">
        <v>43171</v>
      </c>
      <c r="D8" s="9">
        <v>4</v>
      </c>
      <c r="E8" s="14">
        <f t="shared" si="73"/>
        <v>43174</v>
      </c>
      <c r="F8" s="8">
        <v>43174</v>
      </c>
      <c r="G8" s="12">
        <f t="shared" si="74"/>
        <v>4</v>
      </c>
      <c r="H8" s="13">
        <f t="shared" si="75"/>
        <v>0</v>
      </c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</row>
    <row r="9" spans="1:108" ht="16.5" customHeight="1" x14ac:dyDescent="0.2">
      <c r="A9" s="12">
        <f t="shared" si="76"/>
        <v>5</v>
      </c>
      <c r="B9" s="7" t="s">
        <v>12</v>
      </c>
      <c r="C9" s="8">
        <v>43175</v>
      </c>
      <c r="D9" s="9">
        <v>6</v>
      </c>
      <c r="E9" s="14">
        <f t="shared" si="73"/>
        <v>43180</v>
      </c>
      <c r="F9" s="8">
        <v>43178</v>
      </c>
      <c r="G9" s="12">
        <f t="shared" si="74"/>
        <v>4</v>
      </c>
      <c r="H9" s="13">
        <f t="shared" si="75"/>
        <v>-2</v>
      </c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</row>
    <row r="10" spans="1:108" ht="16.5" customHeight="1" x14ac:dyDescent="0.2">
      <c r="A10" s="12">
        <f t="shared" si="76"/>
        <v>6</v>
      </c>
      <c r="B10" s="7" t="s">
        <v>13</v>
      </c>
      <c r="C10" s="8">
        <v>43181</v>
      </c>
      <c r="D10" s="9">
        <v>7</v>
      </c>
      <c r="E10" s="14">
        <f t="shared" si="73"/>
        <v>43187</v>
      </c>
      <c r="F10" s="8">
        <v>43187</v>
      </c>
      <c r="G10" s="12">
        <f t="shared" si="74"/>
        <v>7</v>
      </c>
      <c r="H10" s="13">
        <f t="shared" si="75"/>
        <v>0</v>
      </c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</row>
    <row r="11" spans="1:108" ht="16.5" customHeight="1" x14ac:dyDescent="0.2">
      <c r="A11" s="12">
        <f t="shared" si="76"/>
        <v>7</v>
      </c>
      <c r="B11" s="7" t="s">
        <v>14</v>
      </c>
      <c r="C11" s="8">
        <v>43188</v>
      </c>
      <c r="D11" s="9">
        <v>2</v>
      </c>
      <c r="E11" s="14">
        <f t="shared" si="73"/>
        <v>43189</v>
      </c>
      <c r="F11" s="8">
        <v>43189</v>
      </c>
      <c r="G11" s="12">
        <f t="shared" si="74"/>
        <v>2</v>
      </c>
      <c r="H11" s="13">
        <f t="shared" si="75"/>
        <v>0</v>
      </c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</row>
    <row r="12" spans="1:108" ht="16.5" customHeight="1" x14ac:dyDescent="0.2">
      <c r="A12" s="12">
        <f t="shared" si="76"/>
        <v>8</v>
      </c>
      <c r="B12" s="7" t="s">
        <v>15</v>
      </c>
      <c r="C12" s="8">
        <v>43186</v>
      </c>
      <c r="D12" s="9">
        <v>5</v>
      </c>
      <c r="E12" s="14">
        <f t="shared" si="73"/>
        <v>43190</v>
      </c>
      <c r="F12" s="8">
        <v>43190</v>
      </c>
      <c r="G12" s="12">
        <f t="shared" si="74"/>
        <v>5</v>
      </c>
      <c r="H12" s="13">
        <f t="shared" si="75"/>
        <v>0</v>
      </c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</row>
    <row r="13" spans="1:108" ht="16.5" customHeight="1" x14ac:dyDescent="0.2">
      <c r="A13" s="12">
        <f t="shared" si="76"/>
        <v>9</v>
      </c>
      <c r="B13" s="7" t="s">
        <v>16</v>
      </c>
      <c r="C13" s="8">
        <v>43191</v>
      </c>
      <c r="D13" s="9">
        <v>30</v>
      </c>
      <c r="E13" s="14">
        <f t="shared" si="73"/>
        <v>43220</v>
      </c>
      <c r="F13" s="8"/>
      <c r="G13" s="12" t="str">
        <f t="shared" si="74"/>
        <v/>
      </c>
      <c r="H13" s="13" t="str">
        <f t="shared" si="75"/>
        <v/>
      </c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</row>
    <row r="14" spans="1:108" ht="16.5" customHeight="1" x14ac:dyDescent="0.2">
      <c r="A14" s="12">
        <f t="shared" si="76"/>
        <v>10</v>
      </c>
      <c r="B14" s="7" t="s">
        <v>17</v>
      </c>
      <c r="C14" s="8"/>
      <c r="D14" s="9"/>
      <c r="E14" s="14" t="str">
        <f t="shared" si="73"/>
        <v/>
      </c>
      <c r="F14" s="8"/>
      <c r="G14" s="12" t="str">
        <f t="shared" si="74"/>
        <v/>
      </c>
      <c r="H14" s="13" t="str">
        <f t="shared" si="75"/>
        <v/>
      </c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</row>
    <row r="15" spans="1:108" ht="16.5" customHeight="1" x14ac:dyDescent="0.2">
      <c r="A15" s="12" t="str">
        <f t="shared" si="76"/>
        <v/>
      </c>
      <c r="B15" s="7"/>
      <c r="C15" s="8"/>
      <c r="D15" s="9"/>
      <c r="E15" s="14" t="str">
        <f t="shared" si="73"/>
        <v/>
      </c>
      <c r="F15" s="8"/>
      <c r="G15" s="12" t="str">
        <f t="shared" si="74"/>
        <v/>
      </c>
      <c r="H15" s="13" t="str">
        <f t="shared" si="75"/>
        <v/>
      </c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</row>
    <row r="16" spans="1:108" ht="16.5" customHeight="1" x14ac:dyDescent="0.2">
      <c r="A16" s="12" t="str">
        <f t="shared" si="76"/>
        <v/>
      </c>
      <c r="B16" s="7"/>
      <c r="C16" s="8"/>
      <c r="D16" s="9"/>
      <c r="E16" s="14" t="str">
        <f t="shared" si="73"/>
        <v/>
      </c>
      <c r="F16" s="8"/>
      <c r="G16" s="12" t="str">
        <f t="shared" si="74"/>
        <v/>
      </c>
      <c r="H16" s="13" t="str">
        <f t="shared" si="75"/>
        <v/>
      </c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</row>
    <row r="17" spans="1:108" ht="16.5" customHeight="1" x14ac:dyDescent="0.2">
      <c r="A17" s="12" t="str">
        <f t="shared" si="76"/>
        <v/>
      </c>
      <c r="B17" s="7"/>
      <c r="C17" s="8"/>
      <c r="D17" s="9"/>
      <c r="E17" s="14" t="str">
        <f t="shared" si="73"/>
        <v/>
      </c>
      <c r="F17" s="8"/>
      <c r="G17" s="12" t="str">
        <f t="shared" si="74"/>
        <v/>
      </c>
      <c r="H17" s="13" t="str">
        <f t="shared" si="75"/>
        <v/>
      </c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</row>
    <row r="18" spans="1:108" ht="16.5" customHeight="1" x14ac:dyDescent="0.2">
      <c r="A18" s="12" t="str">
        <f t="shared" si="76"/>
        <v/>
      </c>
      <c r="B18" s="7"/>
      <c r="C18" s="8"/>
      <c r="D18" s="9"/>
      <c r="E18" s="14" t="str">
        <f t="shared" si="73"/>
        <v/>
      </c>
      <c r="F18" s="8"/>
      <c r="G18" s="12" t="str">
        <f t="shared" si="74"/>
        <v/>
      </c>
      <c r="H18" s="13" t="str">
        <f t="shared" si="75"/>
        <v/>
      </c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</row>
    <row r="19" spans="1:108" ht="16.5" customHeight="1" x14ac:dyDescent="0.2">
      <c r="A19" s="12" t="str">
        <f t="shared" si="76"/>
        <v/>
      </c>
      <c r="B19" s="7"/>
      <c r="C19" s="8"/>
      <c r="D19" s="9"/>
      <c r="E19" s="14" t="str">
        <f t="shared" si="73"/>
        <v/>
      </c>
      <c r="F19" s="8"/>
      <c r="G19" s="12" t="str">
        <f t="shared" si="74"/>
        <v/>
      </c>
      <c r="H19" s="13" t="str">
        <f t="shared" si="75"/>
        <v/>
      </c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</row>
    <row r="20" spans="1:108" ht="16.5" customHeight="1" x14ac:dyDescent="0.2">
      <c r="A20" s="12" t="str">
        <f t="shared" si="76"/>
        <v/>
      </c>
      <c r="B20" s="7"/>
      <c r="C20" s="8"/>
      <c r="D20" s="9"/>
      <c r="E20" s="14" t="str">
        <f t="shared" si="73"/>
        <v/>
      </c>
      <c r="F20" s="8"/>
      <c r="G20" s="12" t="str">
        <f t="shared" si="74"/>
        <v/>
      </c>
      <c r="H20" s="13" t="str">
        <f t="shared" si="75"/>
        <v/>
      </c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</row>
    <row r="21" spans="1:108" ht="16.5" customHeight="1" x14ac:dyDescent="0.2">
      <c r="A21" s="12" t="str">
        <f t="shared" si="76"/>
        <v/>
      </c>
      <c r="B21" s="7"/>
      <c r="C21" s="8"/>
      <c r="D21" s="9"/>
      <c r="E21" s="14" t="str">
        <f t="shared" si="73"/>
        <v/>
      </c>
      <c r="F21" s="8"/>
      <c r="G21" s="12" t="str">
        <f t="shared" si="74"/>
        <v/>
      </c>
      <c r="H21" s="13" t="str">
        <f t="shared" si="75"/>
        <v/>
      </c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</row>
    <row r="22" spans="1:108" ht="16.5" customHeight="1" x14ac:dyDescent="0.2">
      <c r="A22" s="12" t="str">
        <f t="shared" si="76"/>
        <v/>
      </c>
      <c r="B22" s="7"/>
      <c r="C22" s="8"/>
      <c r="D22" s="9"/>
      <c r="E22" s="14" t="str">
        <f t="shared" si="73"/>
        <v/>
      </c>
      <c r="F22" s="8"/>
      <c r="G22" s="12" t="str">
        <f t="shared" si="74"/>
        <v/>
      </c>
      <c r="H22" s="13" t="str">
        <f t="shared" si="75"/>
        <v/>
      </c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</row>
    <row r="23" spans="1:108" ht="16.5" customHeight="1" x14ac:dyDescent="0.2">
      <c r="A23" s="12" t="str">
        <f t="shared" si="76"/>
        <v/>
      </c>
      <c r="B23" s="7"/>
      <c r="C23" s="8"/>
      <c r="D23" s="9"/>
      <c r="E23" s="14" t="str">
        <f t="shared" si="73"/>
        <v/>
      </c>
      <c r="F23" s="8"/>
      <c r="G23" s="12" t="str">
        <f t="shared" si="74"/>
        <v/>
      </c>
      <c r="H23" s="13" t="str">
        <f t="shared" si="75"/>
        <v/>
      </c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</row>
    <row r="24" spans="1:108" ht="16.5" customHeight="1" x14ac:dyDescent="0.2">
      <c r="A24" s="12" t="str">
        <f t="shared" si="76"/>
        <v/>
      </c>
      <c r="B24" s="7"/>
      <c r="C24" s="8"/>
      <c r="D24" s="9"/>
      <c r="E24" s="14" t="str">
        <f t="shared" si="73"/>
        <v/>
      </c>
      <c r="F24" s="8"/>
      <c r="G24" s="12" t="str">
        <f t="shared" si="74"/>
        <v/>
      </c>
      <c r="H24" s="13" t="str">
        <f t="shared" si="75"/>
        <v/>
      </c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</row>
    <row r="25" spans="1:108" ht="16.5" customHeight="1" x14ac:dyDescent="0.2">
      <c r="A25" s="12" t="str">
        <f t="shared" ref="A25:A54" si="77">IF(B25="","",A24+1)</f>
        <v/>
      </c>
      <c r="B25" s="7"/>
      <c r="C25" s="8"/>
      <c r="D25" s="9"/>
      <c r="E25" s="14" t="str">
        <f t="shared" ref="E25:E54" si="78">IF(AND(C25&lt;&gt;"",D25&lt;&gt;""),C25+D25-1,"")</f>
        <v/>
      </c>
      <c r="F25" s="8"/>
      <c r="G25" s="12" t="str">
        <f t="shared" ref="G25:G54" si="79">IF(AND(C25&lt;&gt;"",F25&lt;&gt;""),F25-C25+1,"")</f>
        <v/>
      </c>
      <c r="H25" s="13" t="str">
        <f t="shared" ref="H25:H54" si="80">IF(AND(C25&lt;&gt;"",D25&lt;&gt;"",F25&lt;&gt;""),G25-D25,"")</f>
        <v/>
      </c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</row>
    <row r="26" spans="1:108" ht="16.5" customHeight="1" x14ac:dyDescent="0.2">
      <c r="A26" s="12" t="str">
        <f t="shared" si="77"/>
        <v/>
      </c>
      <c r="B26" s="7"/>
      <c r="C26" s="8"/>
      <c r="D26" s="9"/>
      <c r="E26" s="14" t="str">
        <f t="shared" si="78"/>
        <v/>
      </c>
      <c r="F26" s="8"/>
      <c r="G26" s="12" t="str">
        <f t="shared" si="79"/>
        <v/>
      </c>
      <c r="H26" s="13" t="str">
        <f t="shared" si="80"/>
        <v/>
      </c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</row>
    <row r="27" spans="1:108" ht="16.5" customHeight="1" x14ac:dyDescent="0.2">
      <c r="A27" s="12" t="str">
        <f t="shared" si="77"/>
        <v/>
      </c>
      <c r="B27" s="7"/>
      <c r="C27" s="8"/>
      <c r="D27" s="9"/>
      <c r="E27" s="14" t="str">
        <f t="shared" si="78"/>
        <v/>
      </c>
      <c r="F27" s="8"/>
      <c r="G27" s="12" t="str">
        <f t="shared" si="79"/>
        <v/>
      </c>
      <c r="H27" s="13" t="str">
        <f t="shared" si="80"/>
        <v/>
      </c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</row>
    <row r="28" spans="1:108" ht="16.5" customHeight="1" x14ac:dyDescent="0.2">
      <c r="A28" s="12" t="str">
        <f t="shared" si="77"/>
        <v/>
      </c>
      <c r="B28" s="7"/>
      <c r="C28" s="8"/>
      <c r="D28" s="9"/>
      <c r="E28" s="14" t="str">
        <f t="shared" si="78"/>
        <v/>
      </c>
      <c r="F28" s="8"/>
      <c r="G28" s="12" t="str">
        <f t="shared" si="79"/>
        <v/>
      </c>
      <c r="H28" s="13" t="str">
        <f t="shared" si="80"/>
        <v/>
      </c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</row>
    <row r="29" spans="1:108" ht="16.5" customHeight="1" x14ac:dyDescent="0.2">
      <c r="A29" s="12" t="str">
        <f t="shared" si="77"/>
        <v/>
      </c>
      <c r="B29" s="7"/>
      <c r="C29" s="8"/>
      <c r="D29" s="9"/>
      <c r="E29" s="14" t="str">
        <f t="shared" si="78"/>
        <v/>
      </c>
      <c r="F29" s="8"/>
      <c r="G29" s="12" t="str">
        <f t="shared" si="79"/>
        <v/>
      </c>
      <c r="H29" s="13" t="str">
        <f t="shared" si="80"/>
        <v/>
      </c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</row>
    <row r="30" spans="1:108" ht="16.5" customHeight="1" x14ac:dyDescent="0.2">
      <c r="A30" s="12" t="str">
        <f t="shared" si="77"/>
        <v/>
      </c>
      <c r="B30" s="7"/>
      <c r="C30" s="8"/>
      <c r="D30" s="9"/>
      <c r="E30" s="14" t="str">
        <f t="shared" si="78"/>
        <v/>
      </c>
      <c r="F30" s="8"/>
      <c r="G30" s="12" t="str">
        <f t="shared" si="79"/>
        <v/>
      </c>
      <c r="H30" s="13" t="str">
        <f t="shared" si="80"/>
        <v/>
      </c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</row>
    <row r="31" spans="1:108" ht="16.5" customHeight="1" x14ac:dyDescent="0.2">
      <c r="A31" s="12" t="str">
        <f t="shared" si="77"/>
        <v/>
      </c>
      <c r="B31" s="7"/>
      <c r="C31" s="8"/>
      <c r="D31" s="9"/>
      <c r="E31" s="14" t="str">
        <f t="shared" si="78"/>
        <v/>
      </c>
      <c r="F31" s="8"/>
      <c r="G31" s="12" t="str">
        <f t="shared" si="79"/>
        <v/>
      </c>
      <c r="H31" s="13" t="str">
        <f t="shared" si="80"/>
        <v/>
      </c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</row>
    <row r="32" spans="1:108" ht="16.5" customHeight="1" x14ac:dyDescent="0.2">
      <c r="A32" s="12" t="str">
        <f t="shared" si="77"/>
        <v/>
      </c>
      <c r="B32" s="7"/>
      <c r="C32" s="8"/>
      <c r="D32" s="9"/>
      <c r="E32" s="14" t="str">
        <f t="shared" si="78"/>
        <v/>
      </c>
      <c r="F32" s="8"/>
      <c r="G32" s="12" t="str">
        <f t="shared" si="79"/>
        <v/>
      </c>
      <c r="H32" s="13" t="str">
        <f t="shared" si="80"/>
        <v/>
      </c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</row>
    <row r="33" spans="1:108" ht="16.5" customHeight="1" x14ac:dyDescent="0.2">
      <c r="A33" s="12" t="str">
        <f t="shared" si="77"/>
        <v/>
      </c>
      <c r="B33" s="7"/>
      <c r="C33" s="8"/>
      <c r="D33" s="9"/>
      <c r="E33" s="14" t="str">
        <f t="shared" si="78"/>
        <v/>
      </c>
      <c r="F33" s="8"/>
      <c r="G33" s="12" t="str">
        <f t="shared" si="79"/>
        <v/>
      </c>
      <c r="H33" s="13" t="str">
        <f t="shared" si="80"/>
        <v/>
      </c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</row>
    <row r="34" spans="1:108" ht="16.5" customHeight="1" x14ac:dyDescent="0.2">
      <c r="A34" s="12" t="str">
        <f t="shared" si="77"/>
        <v/>
      </c>
      <c r="B34" s="7"/>
      <c r="C34" s="8"/>
      <c r="D34" s="9"/>
      <c r="E34" s="14" t="str">
        <f t="shared" si="78"/>
        <v/>
      </c>
      <c r="F34" s="8"/>
      <c r="G34" s="12" t="str">
        <f t="shared" si="79"/>
        <v/>
      </c>
      <c r="H34" s="13" t="str">
        <f t="shared" si="80"/>
        <v/>
      </c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</row>
    <row r="35" spans="1:108" ht="16.5" customHeight="1" x14ac:dyDescent="0.2">
      <c r="A35" s="12" t="str">
        <f t="shared" si="77"/>
        <v/>
      </c>
      <c r="B35" s="7"/>
      <c r="C35" s="8"/>
      <c r="D35" s="9"/>
      <c r="E35" s="14" t="str">
        <f t="shared" si="78"/>
        <v/>
      </c>
      <c r="F35" s="8"/>
      <c r="G35" s="12" t="str">
        <f t="shared" si="79"/>
        <v/>
      </c>
      <c r="H35" s="13" t="str">
        <f t="shared" si="80"/>
        <v/>
      </c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</row>
    <row r="36" spans="1:108" ht="16.5" customHeight="1" x14ac:dyDescent="0.2">
      <c r="A36" s="12" t="str">
        <f t="shared" si="77"/>
        <v/>
      </c>
      <c r="B36" s="7"/>
      <c r="C36" s="8"/>
      <c r="D36" s="9"/>
      <c r="E36" s="14" t="str">
        <f t="shared" si="78"/>
        <v/>
      </c>
      <c r="F36" s="8"/>
      <c r="G36" s="12" t="str">
        <f t="shared" si="79"/>
        <v/>
      </c>
      <c r="H36" s="13" t="str">
        <f t="shared" si="80"/>
        <v/>
      </c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</row>
    <row r="37" spans="1:108" ht="16.5" customHeight="1" x14ac:dyDescent="0.2">
      <c r="A37" s="12" t="str">
        <f t="shared" si="77"/>
        <v/>
      </c>
      <c r="B37" s="7"/>
      <c r="C37" s="8"/>
      <c r="D37" s="9"/>
      <c r="E37" s="14" t="str">
        <f t="shared" si="78"/>
        <v/>
      </c>
      <c r="F37" s="8"/>
      <c r="G37" s="12" t="str">
        <f t="shared" si="79"/>
        <v/>
      </c>
      <c r="H37" s="13" t="str">
        <f t="shared" si="80"/>
        <v/>
      </c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</row>
    <row r="38" spans="1:108" ht="16.5" customHeight="1" x14ac:dyDescent="0.2">
      <c r="A38" s="12" t="str">
        <f t="shared" si="77"/>
        <v/>
      </c>
      <c r="B38" s="7"/>
      <c r="C38" s="8"/>
      <c r="D38" s="9"/>
      <c r="E38" s="14" t="str">
        <f t="shared" si="78"/>
        <v/>
      </c>
      <c r="F38" s="8"/>
      <c r="G38" s="12" t="str">
        <f t="shared" si="79"/>
        <v/>
      </c>
      <c r="H38" s="13" t="str">
        <f t="shared" si="80"/>
        <v/>
      </c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</row>
    <row r="39" spans="1:108" ht="16.5" customHeight="1" x14ac:dyDescent="0.2">
      <c r="A39" s="12" t="str">
        <f t="shared" si="77"/>
        <v/>
      </c>
      <c r="B39" s="7"/>
      <c r="C39" s="8"/>
      <c r="D39" s="9"/>
      <c r="E39" s="14" t="str">
        <f t="shared" si="78"/>
        <v/>
      </c>
      <c r="F39" s="8"/>
      <c r="G39" s="12" t="str">
        <f t="shared" si="79"/>
        <v/>
      </c>
      <c r="H39" s="13" t="str">
        <f t="shared" si="80"/>
        <v/>
      </c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</row>
    <row r="40" spans="1:108" ht="16.5" customHeight="1" x14ac:dyDescent="0.2">
      <c r="A40" s="12" t="str">
        <f t="shared" si="77"/>
        <v/>
      </c>
      <c r="B40" s="7"/>
      <c r="C40" s="8"/>
      <c r="D40" s="9"/>
      <c r="E40" s="14" t="str">
        <f t="shared" si="78"/>
        <v/>
      </c>
      <c r="F40" s="8"/>
      <c r="G40" s="12" t="str">
        <f t="shared" si="79"/>
        <v/>
      </c>
      <c r="H40" s="13" t="str">
        <f t="shared" si="80"/>
        <v/>
      </c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</row>
    <row r="41" spans="1:108" ht="16.5" customHeight="1" x14ac:dyDescent="0.2">
      <c r="A41" s="12" t="str">
        <f t="shared" si="77"/>
        <v/>
      </c>
      <c r="B41" s="7"/>
      <c r="C41" s="8"/>
      <c r="D41" s="9"/>
      <c r="E41" s="14" t="str">
        <f t="shared" si="78"/>
        <v/>
      </c>
      <c r="F41" s="8"/>
      <c r="G41" s="12" t="str">
        <f t="shared" si="79"/>
        <v/>
      </c>
      <c r="H41" s="13" t="str">
        <f t="shared" si="80"/>
        <v/>
      </c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</row>
    <row r="42" spans="1:108" ht="16.5" customHeight="1" x14ac:dyDescent="0.2">
      <c r="A42" s="12" t="str">
        <f t="shared" si="77"/>
        <v/>
      </c>
      <c r="B42" s="7"/>
      <c r="C42" s="8"/>
      <c r="D42" s="9"/>
      <c r="E42" s="14" t="str">
        <f t="shared" si="78"/>
        <v/>
      </c>
      <c r="F42" s="8"/>
      <c r="G42" s="12" t="str">
        <f t="shared" si="79"/>
        <v/>
      </c>
      <c r="H42" s="13" t="str">
        <f t="shared" si="80"/>
        <v/>
      </c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</row>
    <row r="43" spans="1:108" ht="16.5" customHeight="1" x14ac:dyDescent="0.2">
      <c r="A43" s="12" t="str">
        <f t="shared" si="77"/>
        <v/>
      </c>
      <c r="B43" s="7"/>
      <c r="C43" s="8"/>
      <c r="D43" s="9"/>
      <c r="E43" s="14" t="str">
        <f t="shared" si="78"/>
        <v/>
      </c>
      <c r="F43" s="8"/>
      <c r="G43" s="12" t="str">
        <f t="shared" si="79"/>
        <v/>
      </c>
      <c r="H43" s="13" t="str">
        <f t="shared" si="80"/>
        <v/>
      </c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</row>
    <row r="44" spans="1:108" ht="16.5" customHeight="1" x14ac:dyDescent="0.2">
      <c r="A44" s="12" t="str">
        <f t="shared" si="77"/>
        <v/>
      </c>
      <c r="B44" s="7"/>
      <c r="C44" s="8"/>
      <c r="D44" s="9"/>
      <c r="E44" s="14" t="str">
        <f t="shared" si="78"/>
        <v/>
      </c>
      <c r="F44" s="8"/>
      <c r="G44" s="12" t="str">
        <f t="shared" si="79"/>
        <v/>
      </c>
      <c r="H44" s="13" t="str">
        <f t="shared" si="80"/>
        <v/>
      </c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</row>
    <row r="45" spans="1:108" ht="16.5" customHeight="1" x14ac:dyDescent="0.2">
      <c r="A45" s="12" t="str">
        <f t="shared" si="77"/>
        <v/>
      </c>
      <c r="B45" s="7"/>
      <c r="C45" s="8"/>
      <c r="D45" s="9"/>
      <c r="E45" s="14" t="str">
        <f t="shared" si="78"/>
        <v/>
      </c>
      <c r="F45" s="8"/>
      <c r="G45" s="12" t="str">
        <f t="shared" si="79"/>
        <v/>
      </c>
      <c r="H45" s="13" t="str">
        <f t="shared" si="80"/>
        <v/>
      </c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</row>
    <row r="46" spans="1:108" ht="16.5" customHeight="1" x14ac:dyDescent="0.2">
      <c r="A46" s="12" t="str">
        <f t="shared" si="77"/>
        <v/>
      </c>
      <c r="B46" s="7"/>
      <c r="C46" s="8"/>
      <c r="D46" s="9"/>
      <c r="E46" s="14" t="str">
        <f t="shared" si="78"/>
        <v/>
      </c>
      <c r="F46" s="8"/>
      <c r="G46" s="12" t="str">
        <f t="shared" si="79"/>
        <v/>
      </c>
      <c r="H46" s="13" t="str">
        <f t="shared" si="80"/>
        <v/>
      </c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</row>
    <row r="47" spans="1:108" ht="16.5" customHeight="1" x14ac:dyDescent="0.2">
      <c r="A47" s="12" t="str">
        <f t="shared" si="77"/>
        <v/>
      </c>
      <c r="B47" s="7"/>
      <c r="C47" s="8"/>
      <c r="D47" s="9"/>
      <c r="E47" s="14" t="str">
        <f t="shared" si="78"/>
        <v/>
      </c>
      <c r="F47" s="8"/>
      <c r="G47" s="12" t="str">
        <f t="shared" si="79"/>
        <v/>
      </c>
      <c r="H47" s="13" t="str">
        <f t="shared" si="80"/>
        <v/>
      </c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</row>
    <row r="48" spans="1:108" ht="16.5" customHeight="1" x14ac:dyDescent="0.2">
      <c r="A48" s="12" t="str">
        <f t="shared" si="77"/>
        <v/>
      </c>
      <c r="B48" s="7"/>
      <c r="C48" s="8"/>
      <c r="D48" s="9"/>
      <c r="E48" s="14" t="str">
        <f t="shared" si="78"/>
        <v/>
      </c>
      <c r="F48" s="8"/>
      <c r="G48" s="12" t="str">
        <f t="shared" si="79"/>
        <v/>
      </c>
      <c r="H48" s="13" t="str">
        <f t="shared" si="80"/>
        <v/>
      </c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</row>
    <row r="49" spans="1:108" ht="16.5" customHeight="1" x14ac:dyDescent="0.2">
      <c r="A49" s="12" t="str">
        <f t="shared" si="77"/>
        <v/>
      </c>
      <c r="B49" s="7"/>
      <c r="C49" s="8"/>
      <c r="D49" s="9"/>
      <c r="E49" s="14" t="str">
        <f t="shared" si="78"/>
        <v/>
      </c>
      <c r="F49" s="8"/>
      <c r="G49" s="12" t="str">
        <f t="shared" si="79"/>
        <v/>
      </c>
      <c r="H49" s="13" t="str">
        <f t="shared" si="80"/>
        <v/>
      </c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</row>
    <row r="50" spans="1:108" ht="16.5" customHeight="1" x14ac:dyDescent="0.2">
      <c r="A50" s="12" t="str">
        <f t="shared" si="77"/>
        <v/>
      </c>
      <c r="B50" s="7"/>
      <c r="C50" s="8"/>
      <c r="D50" s="9"/>
      <c r="E50" s="14" t="str">
        <f t="shared" si="78"/>
        <v/>
      </c>
      <c r="F50" s="8"/>
      <c r="G50" s="12" t="str">
        <f t="shared" si="79"/>
        <v/>
      </c>
      <c r="H50" s="13" t="str">
        <f t="shared" si="80"/>
        <v/>
      </c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</row>
    <row r="51" spans="1:108" ht="16.5" customHeight="1" x14ac:dyDescent="0.2">
      <c r="A51" s="12" t="str">
        <f t="shared" si="77"/>
        <v/>
      </c>
      <c r="B51" s="7"/>
      <c r="C51" s="8"/>
      <c r="D51" s="9"/>
      <c r="E51" s="14" t="str">
        <f t="shared" si="78"/>
        <v/>
      </c>
      <c r="F51" s="8"/>
      <c r="G51" s="12" t="str">
        <f t="shared" si="79"/>
        <v/>
      </c>
      <c r="H51" s="13" t="str">
        <f t="shared" si="80"/>
        <v/>
      </c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</row>
    <row r="52" spans="1:108" ht="16.5" customHeight="1" x14ac:dyDescent="0.2">
      <c r="A52" s="12" t="str">
        <f t="shared" si="77"/>
        <v/>
      </c>
      <c r="B52" s="7"/>
      <c r="C52" s="8"/>
      <c r="D52" s="9"/>
      <c r="E52" s="14" t="str">
        <f t="shared" si="78"/>
        <v/>
      </c>
      <c r="F52" s="8"/>
      <c r="G52" s="12" t="str">
        <f t="shared" si="79"/>
        <v/>
      </c>
      <c r="H52" s="13" t="str">
        <f t="shared" si="80"/>
        <v/>
      </c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</row>
    <row r="53" spans="1:108" ht="16.5" customHeight="1" x14ac:dyDescent="0.2">
      <c r="A53" s="12" t="str">
        <f t="shared" si="77"/>
        <v/>
      </c>
      <c r="B53" s="7"/>
      <c r="C53" s="8"/>
      <c r="D53" s="9"/>
      <c r="E53" s="14" t="str">
        <f t="shared" si="78"/>
        <v/>
      </c>
      <c r="F53" s="8"/>
      <c r="G53" s="12" t="str">
        <f t="shared" si="79"/>
        <v/>
      </c>
      <c r="H53" s="13" t="str">
        <f t="shared" si="80"/>
        <v/>
      </c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</row>
    <row r="54" spans="1:108" ht="16.5" customHeight="1" x14ac:dyDescent="0.2">
      <c r="A54" s="12" t="str">
        <f t="shared" si="77"/>
        <v/>
      </c>
      <c r="B54" s="7"/>
      <c r="C54" s="8"/>
      <c r="D54" s="9"/>
      <c r="E54" s="14" t="str">
        <f t="shared" si="78"/>
        <v/>
      </c>
      <c r="F54" s="8"/>
      <c r="G54" s="12" t="str">
        <f t="shared" si="79"/>
        <v/>
      </c>
      <c r="H54" s="13" t="str">
        <f t="shared" si="80"/>
        <v/>
      </c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</row>
  </sheetData>
  <mergeCells count="8">
    <mergeCell ref="A1:DD1"/>
    <mergeCell ref="A3:A4"/>
    <mergeCell ref="G3:H4"/>
    <mergeCell ref="F3:F4"/>
    <mergeCell ref="E3:E4"/>
    <mergeCell ref="D3:D4"/>
    <mergeCell ref="C3:C4"/>
    <mergeCell ref="B3:B4"/>
  </mergeCells>
  <phoneticPr fontId="1" type="noConversion"/>
  <conditionalFormatting sqref="I3:DD4">
    <cfRule type="expression" dxfId="6" priority="8">
      <formula>I$4="日"</formula>
    </cfRule>
    <cfRule type="expression" dxfId="5" priority="9">
      <formula>I$4="六"</formula>
    </cfRule>
  </conditionalFormatting>
  <conditionalFormatting sqref="I5:DD54">
    <cfRule type="expression" dxfId="4" priority="1">
      <formula>IF(AND($C5&lt;&gt;"",$E5&lt;&gt;"",$F5="", I$3&gt;=$C5,I$3&lt;=TODAY()), TRUE, FALSE)</formula>
    </cfRule>
    <cfRule type="expression" dxfId="3" priority="2">
      <formula>IF(AND($C5&lt;&gt;"",$E5&lt;&gt;"",$F5&lt;&gt;"",$F5&lt;$E5, I$3&gt;$F5, I$3&lt;=$E5), TRUE, FALSE)</formula>
    </cfRule>
    <cfRule type="expression" dxfId="2" priority="3">
      <formula>IF(AND($F5&gt;$E5, I$3&lt;=$F5, I$3&gt;$E5), TRUE, FALSE)</formula>
    </cfRule>
    <cfRule type="expression" dxfId="1" priority="4">
      <formula>IF(AND($C5&lt;&gt;"",$F5&lt;&gt;"", I$3&gt;=$C5,I$3&lt;=$F5), TRUE, FALSE)</formula>
    </cfRule>
    <cfRule type="expression" dxfId="0" priority="5">
      <formula>IF(AND($C5&lt;&gt;"",I$3=TODAY()), TRUE, FALSE)</formula>
    </cfRule>
  </conditionalFormatting>
  <dataValidations count="3">
    <dataValidation type="date" operator="greaterThanOrEqual" allowBlank="1" showErrorMessage="1" errorTitle="格式错误" error="请输入正确日期格式数据" sqref="C5:C54">
      <formula1>1</formula1>
    </dataValidation>
    <dataValidation type="whole" operator="greaterThanOrEqual" allowBlank="1" showErrorMessage="1" errorTitle="不规范数据" error="请输入大于 0 的整数以表述天数。" sqref="D5:D54">
      <formula1>1</formula1>
    </dataValidation>
    <dataValidation type="date" operator="greaterThanOrEqual" allowBlank="1" showErrorMessage="1" errorTitle="格式错误" error="请输入正确日期格式数据，并且实际完成日期应晚于开始日期" sqref="F5:F54">
      <formula1>$C5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3DE8B23-99F4-4CD3-B8C2-0FFB21A32B8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tars" iconId="2"/>
              <x14:cfIcon iconSet="3Symbols2" iconId="2"/>
              <x14:cfIcon iconSet="3Symbols2" iconId="0"/>
            </x14:iconSet>
          </x14:cfRule>
          <xm:sqref>H5:H54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2019-07-15T16:57:54Z</dcterms:modified>
</cp:coreProperties>
</file>