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2 - Integrated Management Documents (IMD)/02_01 - Current/"/>
    </mc:Choice>
  </mc:AlternateContent>
  <xr:revisionPtr revIDLastSave="423" documentId="14_{13871FB3-A779-E04B-86DA-B7915C13E7C0}" xr6:coauthVersionLast="47" xr6:coauthVersionMax="47" xr10:uidLastSave="{FB3024AA-886F-304B-847B-BC628778676C}"/>
  <bookViews>
    <workbookView xWindow="0" yWindow="500" windowWidth="38400" windowHeight="21100" xr2:uid="{CD1AE16F-1BCA-5045-AC44-7443820FAB9C}"/>
  </bookViews>
  <sheets>
    <sheet name="Sheet1" sheetId="1" r:id="rId1"/>
  </sheets>
  <definedNames>
    <definedName name="_Hlk138082988" localSheetId="0">Sheet1!$K$28</definedName>
  </definedName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5" i="1" l="1"/>
  <c r="H54" i="1"/>
  <c r="H53" i="1"/>
  <c r="H52" i="1"/>
  <c r="H6" i="1"/>
  <c r="H5" i="1"/>
  <c r="H4" i="1"/>
  <c r="H3" i="1"/>
  <c r="H2" i="1"/>
  <c r="H7" i="1"/>
  <c r="H8" i="1" l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<sst xmlns="http://schemas.openxmlformats.org/spreadsheetml/2006/main" count="345" uniqueCount="132">
  <si>
    <t>Document</t>
  </si>
  <si>
    <t>Description</t>
  </si>
  <si>
    <t>Issue No</t>
  </si>
  <si>
    <t>IMD001</t>
  </si>
  <si>
    <t>Interested Parties and Analysis</t>
  </si>
  <si>
    <t>IMD002</t>
  </si>
  <si>
    <t>Legal Register &amp; Evaluation of Compliance</t>
  </si>
  <si>
    <t>IMD003</t>
  </si>
  <si>
    <t>Environmental Aspects &amp; Impacts Register</t>
  </si>
  <si>
    <t>IMD004</t>
  </si>
  <si>
    <t>HSEQ Objectives &amp; Targets Program</t>
  </si>
  <si>
    <t>IMD005</t>
  </si>
  <si>
    <t>PUWER Assessment Check List</t>
  </si>
  <si>
    <t>IMD006</t>
  </si>
  <si>
    <t>COSHH Assessment</t>
  </si>
  <si>
    <t>IMD007</t>
  </si>
  <si>
    <t>Manual Handling Assessment</t>
  </si>
  <si>
    <t>IMD008</t>
  </si>
  <si>
    <t>DSE Self-Assessment</t>
  </si>
  <si>
    <t>IMD009</t>
  </si>
  <si>
    <t>Management Review Meeting Minutes</t>
  </si>
  <si>
    <t>IMD010</t>
  </si>
  <si>
    <t>Risk Assessment</t>
  </si>
  <si>
    <t>IMD011</t>
  </si>
  <si>
    <t>Matrix of Waste Streams</t>
  </si>
  <si>
    <t>IMD012</t>
  </si>
  <si>
    <t>Waste Management Matrix Program Disposal &amp; Segregation</t>
  </si>
  <si>
    <t>IMD013</t>
  </si>
  <si>
    <t>Communications Matrix</t>
  </si>
  <si>
    <t>IMD014</t>
  </si>
  <si>
    <t>Near Miss Form</t>
  </si>
  <si>
    <t>IMD015</t>
  </si>
  <si>
    <t>Initial Observation Report</t>
  </si>
  <si>
    <t>IMD016</t>
  </si>
  <si>
    <t xml:space="preserve">Incident Form - Initial Report </t>
  </si>
  <si>
    <t>IMD017</t>
  </si>
  <si>
    <t>Incident Form - Full Investigation Report</t>
  </si>
  <si>
    <t>IMD018</t>
  </si>
  <si>
    <t>IMD019</t>
  </si>
  <si>
    <t>Subcontractor Questionnaire</t>
  </si>
  <si>
    <t>IMD020</t>
  </si>
  <si>
    <t>Business Continuity Plan</t>
  </si>
  <si>
    <t>IMD021</t>
  </si>
  <si>
    <t>Emergency Preparedness and Response Plan</t>
  </si>
  <si>
    <t>IMD022</t>
  </si>
  <si>
    <t>Change of Plant, Process or Substance Checklist</t>
  </si>
  <si>
    <t>IMD023</t>
  </si>
  <si>
    <t>Health and Safety Inspection Checklist</t>
  </si>
  <si>
    <t>IMD024</t>
  </si>
  <si>
    <t>Concession/Change Request form</t>
  </si>
  <si>
    <t>IMD025</t>
  </si>
  <si>
    <t>HSEQ Internal Audit Schedule</t>
  </si>
  <si>
    <t>IMD026</t>
  </si>
  <si>
    <t>Internal Audit Checklist Report</t>
  </si>
  <si>
    <t>IMD027</t>
  </si>
  <si>
    <t>New Key Supplier Form</t>
  </si>
  <si>
    <t>IMD028</t>
  </si>
  <si>
    <t>Project Work File</t>
  </si>
  <si>
    <t>IMD029</t>
  </si>
  <si>
    <t>IMD030</t>
  </si>
  <si>
    <t>HSEQ Meeting Form</t>
  </si>
  <si>
    <t>IMD031</t>
  </si>
  <si>
    <t>Corrective Action Request Form (CAR)</t>
  </si>
  <si>
    <t>IMD032</t>
  </si>
  <si>
    <t>IMD033</t>
  </si>
  <si>
    <t>IMD034</t>
  </si>
  <si>
    <t>IMD035</t>
  </si>
  <si>
    <t>IMD036</t>
  </si>
  <si>
    <t>Early Warning Notification Form (EWN)</t>
  </si>
  <si>
    <t>Continuous Improvement Log</t>
  </si>
  <si>
    <t>IMD037</t>
  </si>
  <si>
    <t>Standards, References &amp; Associated Document Register</t>
  </si>
  <si>
    <t>IMD038</t>
  </si>
  <si>
    <t>NHSS8 Appendix A References</t>
  </si>
  <si>
    <t>IMD039</t>
  </si>
  <si>
    <t>Quality Management Plan</t>
  </si>
  <si>
    <t>Compensation Event Notification Form (CEN)</t>
  </si>
  <si>
    <t>Resource Monitoring</t>
  </si>
  <si>
    <t>General Communications Form (GCF)</t>
  </si>
  <si>
    <t>Technical Question Form (TQF)</t>
  </si>
  <si>
    <t>IMD040</t>
  </si>
  <si>
    <t>Accidents &amp; Incidents Procedure</t>
  </si>
  <si>
    <t>IMD041</t>
  </si>
  <si>
    <t>Corrective Action Procedure</t>
  </si>
  <si>
    <t>IMD042</t>
  </si>
  <si>
    <t>Complaints Procedure</t>
  </si>
  <si>
    <t>Contract Inception Review</t>
  </si>
  <si>
    <t>IMD043</t>
  </si>
  <si>
    <t>Fire and Emergency Evacuation Plan</t>
  </si>
  <si>
    <t>Labour Only Subcontractor Questionnaire</t>
  </si>
  <si>
    <t>IMD044</t>
  </si>
  <si>
    <t>Type</t>
  </si>
  <si>
    <t>Rev</t>
  </si>
  <si>
    <t>A</t>
  </si>
  <si>
    <t>Revision Date</t>
  </si>
  <si>
    <t>B</t>
  </si>
  <si>
    <t>Details of Last Revision</t>
  </si>
  <si>
    <t>Updated 2024 Objectives</t>
  </si>
  <si>
    <t>001</t>
  </si>
  <si>
    <t>Status</t>
  </si>
  <si>
    <t>Approved</t>
  </si>
  <si>
    <t>Re-Evaluation Date</t>
  </si>
  <si>
    <t>Excel</t>
  </si>
  <si>
    <t>Word</t>
  </si>
  <si>
    <t>Cognito Form</t>
  </si>
  <si>
    <t>IMD000</t>
  </si>
  <si>
    <t>Management System Document Register</t>
  </si>
  <si>
    <t>3-year schedule created</t>
  </si>
  <si>
    <t>Customer feedback added as agenda item</t>
  </si>
  <si>
    <t>IMP001</t>
  </si>
  <si>
    <t>IMP002</t>
  </si>
  <si>
    <t>IMP003</t>
  </si>
  <si>
    <t>IMP004</t>
  </si>
  <si>
    <t>IMP005</t>
  </si>
  <si>
    <t>Reviewed by SMT - No changes</t>
  </si>
  <si>
    <t>Health Safety and Wellbeing Policy Statement</t>
  </si>
  <si>
    <t>Environmental Management Policy Statement</t>
  </si>
  <si>
    <t>Mental Health and Wellbeing Policy</t>
  </si>
  <si>
    <t>HSEQ Integrated Management System Policy Statement</t>
  </si>
  <si>
    <t>Quality Management System Policy Statement</t>
  </si>
  <si>
    <t>IMD045</t>
  </si>
  <si>
    <t>Pre-Start Briefing Form</t>
  </si>
  <si>
    <t>Fire Risk Assessment feedback</t>
  </si>
  <si>
    <t>IMD046</t>
  </si>
  <si>
    <t>Customer Feedback Form</t>
  </si>
  <si>
    <t>IMD047</t>
  </si>
  <si>
    <t>Design Review Meeting</t>
  </si>
  <si>
    <t>Missing regulations added identified by BSI audit</t>
  </si>
  <si>
    <t>Added a check box to ensure risk and opportunities are logged on IMD001</t>
  </si>
  <si>
    <t>IMD048</t>
  </si>
  <si>
    <t>High Level Life-cycle Analysis</t>
  </si>
  <si>
    <t>Revised document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</si>
</sst>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theme="1"/>
      <name val="ArialMT"/>
      <family val="2"/>
    </font>
    <font>
      <sz val="9"/>
      <color theme="1"/>
      <name val="ArialMT"/>
      <family val="2"/>
    </font>
    <font>
      <sz val="8"/>
      <name val="ArialMT"/>
      <family val="2"/>
    </font>
    <font>
      <u/>
      <sz val="10"/>
      <color theme="10"/>
      <name val="ArialMT"/>
      <family val="2"/>
    </font>
    <font>
      <b/>
      <sz val="9"/>
      <color theme="1"/>
      <name val="Arial"/>
      <family val="2"/>
    </font>
    <font>
      <b/>
      <sz val="9"/>
      <color theme="1"/>
      <name val="ArialMT"/>
      <family val="2"/>
    </font>
    <font>
      <u/>
      <sz val="9"/>
      <color theme="10"/>
      <name val="ArialMT"/>
      <family val="2"/>
    </font>
    <font>
      <sz val="9"/>
      <color theme="1"/>
      <name val="Arial"/>
      <family val="2"/>
    </font>
    <font>
      <b/>
      <sz val="9"/>
      <color theme="1"/>
      <name val="ArialMT"/>
    </font>
    <font>
      <b/>
      <sz val="9"/>
      <name val="Arial"/>
      <family val="2"/>
    </font>
    <font>
      <sz val="9"/>
      <name val="ArialMT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9" fontId="6" fillId="0" borderId="1" xfId="1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14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6" fillId="0" borderId="1" xfId="1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4" fontId="1" fillId="0" borderId="0" xfId="0" applyNumberFormat="1" applyFont="1" applyAlignment="1">
      <alignment vertical="center"/>
    </xf>
    <xf numFmtId="14" fontId="1" fillId="0" borderId="1" xfId="0" applyNumberFormat="1" applyFont="1" applyBorder="1" applyAlignment="1" applyProtection="1">
      <alignment horizontal="left" vertical="center" wrapText="1"/>
      <protection locked="0"/>
    </xf>
    <xf numFmtId="14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0" fontId="10" fillId="0" borderId="0" xfId="0" applyFont="1" applyAlignment="1">
      <alignment vertical="center"/>
    </xf>
    <xf numFmtId="49" fontId="10" fillId="0" borderId="1" xfId="1" applyNumberFormat="1" applyFont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gnitoforms.com/INFRATEC1/HealthSafetyInspectionChecklistIMD023Rev1" TargetMode="External"/><Relationship Id="rId18" Type="http://schemas.openxmlformats.org/officeDocument/2006/relationships/hyperlink" Target="https://www.cognitoforms.com/INFRATEC1/NearMissFormIMD014Rev1" TargetMode="External"/><Relationship Id="rId26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37%20Standards%20References%20%26%20Associated%20Document%20Register.xlsx?d=w20e27f217cf34f398ee12aaa7b1c06f6&amp;csf=1&amp;web=1&amp;e=bpQjdn" TargetMode="External"/><Relationship Id="rId39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3_A_01%20-%20General%20Communication%20Form%20(GCF).docx?d=w5403cd7ebd654684ac6a1608d2248377&amp;csf=1&amp;web=1&amp;e=foNJkJ" TargetMode="External"/><Relationship Id="rId21" Type="http://schemas.openxmlformats.org/officeDocument/2006/relationships/hyperlink" Target="https://www.cognitoforms.com/INFRATEC1/IncidentFormFullInvestigationReportIMD017Rev1" TargetMode="External"/><Relationship Id="rId34" Type="http://schemas.openxmlformats.org/officeDocument/2006/relationships/hyperlink" Target="https://www.cognitoforms.com/INFRATEC1/LabourOnlySubcontractorQuestionnaireIMD044Rev1" TargetMode="External"/><Relationship Id="rId42" Type="http://schemas.openxmlformats.org/officeDocument/2006/relationships/hyperlink" Target="../../../../../../../:w:/r/sites/INFRATEC/Shared%20Documents/Management%20System/1%20-%20Integrated%20Management%20System/03%20-%20Intergrated%20Management%20Policies%20(IMP)/03_01%20-%20Current/IMP001%20HSEQ%20Integrated%20Management%20System%20Policy%20Statement.docx?d=waa16dc1c83cf4cd0980e8aba9481d703&amp;csf=1&amp;web=1&amp;e=cMHxzt" TargetMode="External"/><Relationship Id="rId47" Type="http://schemas.openxmlformats.org/officeDocument/2006/relationships/hyperlink" Target="https://www.cognitoforms.com/INFRATEC1/PreStartBriefingFormIMD045RevAIssue001" TargetMode="External"/><Relationship Id="rId50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03%20Environment%20Aspect%20Register.xlsx?d=w8b550a3fcad54e79addf42ab36e2b522&amp;csf=1&amp;web=1&amp;e=FSINxG" TargetMode="External"/><Relationship Id="rId7" Type="http://schemas.openxmlformats.org/officeDocument/2006/relationships/hyperlink" Target="/:w:/r/sites/INFRATEC/Shared%20Documents/Management%20System/1%20-%20Integrated%20Management%20System/02%20-%20Integrated%20Management%20Documents%20(IMD)/02_01%20-%20Current/IMD013%20Communications%20Matrix.docx?d=w3bf08a3032ce435a8a133066ac19b4b8&amp;csf=1&amp;web=1&amp;e=ucMq6T" TargetMode="External"/><Relationship Id="rId2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07%20Manual%20Handling%20Assessment.xlsx?d=w06146fdb9a3c4991952c97dd9150c9b2&amp;csf=1&amp;web=1&amp;e=zMmXEF" TargetMode="External"/><Relationship Id="rId16" Type="http://schemas.openxmlformats.org/officeDocument/2006/relationships/hyperlink" Target="https://www.cognitoforms.com/INFRATEC1/InternalAuditChecklistReportIMD026Rev1" TargetMode="External"/><Relationship Id="rId29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40%20Accidents%20%26%20Incidents%20Procedure.docx?d=wea8d08a5aeb2493eafcc47cd09c6850b&amp;csf=1&amp;web=1&amp;e=dF0Y0H" TargetMode="External"/><Relationship Id="rId11" Type="http://schemas.openxmlformats.org/officeDocument/2006/relationships/hyperlink" Target="/:w:/r/sites/INFRATEC/Shared%20Documents/Management%20System/1%20-%20Integrated%20Management%20System/02%20-%20Integrated%20Management%20Documents%20(IMD)/02_01%20-%20Current/IMD021%20Emergency%20Preparedness%20and%20Response%20Plan%20Draft.docx?d=w6494054cff7c4a998a269254b95037d3&amp;csf=1&amp;web=1&amp;e=E9VW9z" TargetMode="External"/><Relationship Id="rId24" Type="http://schemas.openxmlformats.org/officeDocument/2006/relationships/hyperlink" Target="https://www.cognitoforms.com/INFRATEC1/CorrectiveActionRequestFormCARIMD031Rev1" TargetMode="External"/><Relationship Id="rId32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9%20Quality%20Plan%20Template.docx?d=w476465d4139c4adcab29a2ad121f7e32&amp;csf=1&amp;web=1&amp;e=UE597r" TargetMode="External"/><Relationship Id="rId37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00_A_01%20-%20Management%20System%20Document%20Register.xlsx?d=wdf88750f764b45acae8ade4b9655a96b&amp;csf=1&amp;web=1&amp;e=x5DxrO" TargetMode="External"/><Relationship Id="rId40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4_A_01%20-%20Early%20Warning%20Notification%20Form%20(EWN).docx?d=wd594460b2298482da2eec44d9b3e76e7&amp;csf=1&amp;web=1&amp;e=FWGKaB" TargetMode="External"/><Relationship Id="rId45" Type="http://schemas.openxmlformats.org/officeDocument/2006/relationships/hyperlink" Target="../../../../../../../:w:/r/sites/INFRATEC/Shared%20Documents/Management%20System/1%20-%20Integrated%20Management%20System/03%20-%20Intergrated%20Management%20Policies%20(IMP)/03_01%20-%20Current/IMP004%20Environmental%20Management%20Policy%20Statement.docx?d=w26838fa2e37d4756aa701d8c44384024&amp;csf=1&amp;web=1&amp;e=HwUJZb" TargetMode="External"/><Relationship Id="rId5" Type="http://schemas.openxmlformats.org/officeDocument/2006/relationships/hyperlink" Target="/:x:/r/sites/INFRATEC/Shared%20Documents/Management%20System/1%20-%20Integrated%20Management%20System/02%20-%20Integrated%20Management%20Documents%20(IMD)/02_01%20-%20Current/IMD011%20Matrix%20of%20Waste%20Streams.xlsx?d=wc0b5a5e5460240059117d2998c55a2f5&amp;csf=1&amp;web=1&amp;e=fgdvks" TargetMode="External"/><Relationship Id="rId15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25%20HSEQ%20Internal%20Audit%20Schedule.xlsx?d=wb1e45830407c4755b06fbfc89c76c180&amp;csf=1&amp;web=1&amp;e=9jlTpN" TargetMode="External"/><Relationship Id="rId23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0%20HSEQ%20Meeting%20Form.docx?d=wb34a703b04f8498988f967c57ab71e77&amp;csf=1&amp;web=1&amp;e=KL5Wpr" TargetMode="External"/><Relationship Id="rId28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29%20Resource%20Monitoring.xlsx?d=w693e68f658b7462ca8536e855f3cfa5c&amp;csf=1&amp;web=1&amp;e=p4nlfU" TargetMode="External"/><Relationship Id="rId36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04_B_01%20-%20HESQ%20Objectives%20%26%20Targets%20Program.xlsx?d=w452fb719c4564da0b4272d261e4d8ed8&amp;csf=1&amp;web=1&amp;e=srdcJQ" TargetMode="External"/><Relationship Id="rId49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47_A_01%20-%20Design%20Review%20Meeting.docx?d=wb894c2aa7b2c441eadd8911a66c7b761&amp;csf=1&amp;web=1&amp;e=1chAf8" TargetMode="External"/><Relationship Id="rId10" Type="http://schemas.openxmlformats.org/officeDocument/2006/relationships/hyperlink" Target="/:w:/r/sites/INFRATEC/Shared%20Documents/Management%20System/1%20-%20Integrated%20Management%20System/02%20-%20Integrated%20Management%20Documents%20(IMD)/02_01%20-%20Current/IMD020%20Business%20Continuity%20Plan.docx?d=w7e2c7d40952145748848738b75218cc2&amp;csf=1&amp;web=1&amp;e=KFUhEf" TargetMode="External"/><Relationship Id="rId19" Type="http://schemas.openxmlformats.org/officeDocument/2006/relationships/hyperlink" Target="https://www.cognitoforms.com/INFRATEC1/InitialObservationReportIMD015Rev1" TargetMode="External"/><Relationship Id="rId31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42%20Complaints%20Procedure.docx?d=wbeee8381ab174d4faef1a3d1f04d96e8&amp;csf=1&amp;web=1&amp;e=mBfgjF" TargetMode="External"/><Relationship Id="rId44" Type="http://schemas.openxmlformats.org/officeDocument/2006/relationships/hyperlink" Target="../../../../../../../:w:/r/sites/INFRATEC/Shared%20Documents/Management%20System/1%20-%20Integrated%20Management%20System/03%20-%20Intergrated%20Management%20Policies%20(IMP)/03_01%20-%20Current/IMP003%20Health%20Safety%20and%20Wellbeing%20Policy%20Statement.docx?d=w150afbd955c2462a8ebb562d1f5cbad9&amp;csf=1&amp;web=1&amp;e=5lyQOU" TargetMode="External"/><Relationship Id="rId4" Type="http://schemas.openxmlformats.org/officeDocument/2006/relationships/hyperlink" Target="/:x:/r/sites/INFRATEC/Shared%20Documents/Management%20System/1%20-%20Integrated%20Management%20System/02%20-%20Integrated%20Management%20Documents%20(IMD)/02_01%20-%20Current/IMD010%20Risk%20Assessment.xlsx?d=we1ab280fe1e04726aedc950c0e46ec04&amp;csf=1&amp;web=1&amp;e=90aKlY" TargetMode="External"/><Relationship Id="rId9" Type="http://schemas.openxmlformats.org/officeDocument/2006/relationships/hyperlink" Target="https://www.cognitoforms.com/INFRATEC1/SubcontractorQuestionnaireIMD019Rev1" TargetMode="External"/><Relationship Id="rId14" Type="http://schemas.openxmlformats.org/officeDocument/2006/relationships/hyperlink" Target="/:w:/r/sites/INFRATEC/Shared%20Documents/Management%20System/1%20-%20Integrated%20Management%20System/02%20-%20Integrated%20Management%20Documents%20(IMD)/02_01%20-%20Current/IMD024%20Concession%20Change%20Request%20Form.docx?d=wadcdbb1a81fe4b47a1ebd6b1504aad40&amp;csf=1&amp;web=1&amp;e=9REWXf" TargetMode="External"/><Relationship Id="rId22" Type="http://schemas.openxmlformats.org/officeDocument/2006/relationships/hyperlink" Target="https://www.cognitoforms.com/INFRATEC1/NewKeySupplierFormIMD027Rev1" TargetMode="External"/><Relationship Id="rId27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38%20NHSS%20Appendix%20A%20References.xlsx?d=wb77658a60a8a4cfda4016bab75bb8706&amp;csf=1&amp;web=1&amp;e=CUf4Vk" TargetMode="External"/><Relationship Id="rId30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41%20Corrective%20Actions%20Procedure.docx?d=w94b13370ecd047cb89bf1a97c7f82763&amp;csf=1&amp;web=1&amp;e=vD65MQ" TargetMode="External"/><Relationship Id="rId35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01_A_01%20-%20Interested%20Parties%20and%20Analysis.xlsx?d=w7564988de01a4a71afd365247f5f12c1&amp;csf=1&amp;web=1&amp;e=I2YDha" TargetMode="External"/><Relationship Id="rId43" Type="http://schemas.openxmlformats.org/officeDocument/2006/relationships/hyperlink" Target="../../../../../../../:w:/r/sites/INFRATEC/Shared%20Documents/Management%20System/1%20-%20Integrated%20Management%20System/03%20-%20Intergrated%20Management%20Policies%20(IMP)/03_01%20-%20Current/IMP002%20Quality%20Management%20Policy%20Statement.docx?d=w7be374058b674968b12403d018b7a8fe&amp;csf=1&amp;web=1&amp;e=2m2883" TargetMode="External"/><Relationship Id="rId48" Type="http://schemas.openxmlformats.org/officeDocument/2006/relationships/hyperlink" Target="https://www.cognitoforms.com/INFRATEC1/CustomerFeedbackIMD046RevAIssue001" TargetMode="External"/><Relationship Id="rId8" Type="http://schemas.openxmlformats.org/officeDocument/2006/relationships/hyperlink" Target="https://www.cognitoforms.com/INFRATEC1/ContractInceptionReviewIMD018Rev1" TargetMode="External"/><Relationship Id="rId51" Type="http://schemas.openxmlformats.org/officeDocument/2006/relationships/vmlDrawing" Target="../drawings/vmlDrawing1.vml"/><Relationship Id="rId3" Type="http://schemas.openxmlformats.org/officeDocument/2006/relationships/hyperlink" Target="/:w:/r/sites/INFRATEC/Shared%20Documents/Management%20System/1%20-%20Integrated%20Management%20System/02%20-%20Integrated%20Management%20Documents%20(IMD)/02_01%20-%20Current/IMD008%20DSE%20Self-Assessment.docx?d=w695b8dc05eaa47aca699b69b32992ae7&amp;csf=1&amp;web=1&amp;e=24lhVt" TargetMode="External"/><Relationship Id="rId12" Type="http://schemas.openxmlformats.org/officeDocument/2006/relationships/hyperlink" Target="/:w:/r/sites/INFRATEC/Shared%20Documents/Management%20System/1%20-%20Integrated%20Management%20System/02%20-%20Integrated%20Management%20Documents%20(IMD)/02_01%20-%20Current/IMD022%20Change%20of%20Plant_Process_Substance%20Checklist.docx?d=wf2178d09ea1249418c8ae5112221cba1&amp;csf=1&amp;web=1&amp;e=8acMpt" TargetMode="External"/><Relationship Id="rId17" Type="http://schemas.openxmlformats.org/officeDocument/2006/relationships/hyperlink" Target="/:x:/r/sites/INFRATEC/Shared%20Documents/Management%20System/1%20-%20Integrated%20Management%20System/02%20-%20Integrated%20Management%20Documents%20(IMD)/02_01%20-%20Current/IMD028%20Project%20Work%20File.xlsx?d=w45c11b67f9c34391950d2f3939bbe333&amp;csf=1&amp;web=1&amp;e=iuifUG" TargetMode="External"/><Relationship Id="rId25" Type="http://schemas.openxmlformats.org/officeDocument/2006/relationships/hyperlink" Target="../../../../../../../:x:/r/sites/INFRATEC/Shared%20Documents/Management%20System/1%20-%20Integrated%20Management%20System/02%20-%20Integrated%20Management%20Documents%20(IMD)/02_01%20-%20Current/IMD036%20Continuous%20Improvement%20Log.xlsx?d=w311ed0870c6e4bb0a0ce26c35501dd7b&amp;csf=1&amp;web=1&amp;e=0dbVAi" TargetMode="External"/><Relationship Id="rId33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42%20Fire%20and%20Emergency%20Evacuation%20Plan.docx?d=wecc91c78e6f74538a1507020c8f89a2d&amp;csf=1&amp;web=1&amp;e=Gjaoxx" TargetMode="External"/><Relationship Id="rId38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2_A_01%20-%20Technical%20Queries%20Form%20(TQF).docx?d=w5e3d8aa8478e49b6b85dcd5abf7ea2ec&amp;csf=1&amp;web=1&amp;e=OgAhSa" TargetMode="External"/><Relationship Id="rId46" Type="http://schemas.openxmlformats.org/officeDocument/2006/relationships/hyperlink" Target="../../../../../../../:w:/r/sites/INFRATEC/Shared%20Documents/Management%20System/1%20-%20Integrated%20Management%20System/03%20-%20Intergrated%20Management%20Policies%20(IMP)/03_01%20-%20Current/IMP005%20Mental%20Health%20and%20Wellbeing%20Policy.docx?d=w1f1c9c62daee49a4a94413bd0f59dc89&amp;csf=1&amp;web=1&amp;e=q1cS5U" TargetMode="External"/><Relationship Id="rId20" Type="http://schemas.openxmlformats.org/officeDocument/2006/relationships/hyperlink" Target="https://www.cognitoforms.com/INFRATEC1/IncidentFormInitialReportIMD016Rev1" TargetMode="External"/><Relationship Id="rId41" Type="http://schemas.openxmlformats.org/officeDocument/2006/relationships/hyperlink" Target="../../../../../../../:w:/r/sites/INFRATEC/Shared%20Documents/Management%20System/1%20-%20Integrated%20Management%20System/02%20-%20Integrated%20Management%20Documents%20(IMD)/02_01%20-%20Current/IMD035_A_01%20-%20Compensation%20Event%20Notification%20Form%20(CEN).docx?d=wf36c3169967545fb95e5205a4ed22806&amp;csf=1&amp;web=1&amp;e=Z517tO" TargetMode="External"/><Relationship Id="rId1" Type="http://schemas.openxmlformats.org/officeDocument/2006/relationships/hyperlink" Target="/:w:/r/sites/INFRATEC/Shared%20Documents/Management%20System/1%20-%20Integrated%20Management%20System/02%20-%20Integrated%20Management%20Documents%20(IMD)/02_01%20-%20Current/IMD005%20PUWER%20Assessment%20Check%20List.docx?d=w6d0d5604a37d4cf691775b1c626c0de8&amp;csf=1&amp;web=1&amp;e=DGdV6x" TargetMode="External"/><Relationship Id="rId6" Type="http://schemas.openxmlformats.org/officeDocument/2006/relationships/hyperlink" Target="/:x:/r/sites/INFRATEC/Shared%20Documents/Management%20System/1%20-%20Integrated%20Management%20System/02%20-%20Integrated%20Management%20Documents%20(IMD)/02_01%20-%20Current/IMD012%20Waste%20Management%20Matrix%20Segregation%20&amp;%20Disposal.xlsx?d=wa8899591cc18499097bb8e6f522bd2f6&amp;csf=1&amp;web=1&amp;e=fvVh1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29CB-E666-1D47-A5E9-A1054949590A}">
  <sheetPr>
    <pageSetUpPr fitToPage="1"/>
  </sheetPr>
  <dimension ref="A1:J59"/>
  <sheetViews>
    <sheetView showGridLines="0" tabSelected="1" zoomScale="140" zoomScaleNormal="140" workbookViewId="0">
      <selection activeCell="I13" sqref="I13"/>
    </sheetView>
  </sheetViews>
  <sheetFormatPr baseColWidth="10" defaultColWidth="11.5" defaultRowHeight="12"/>
  <cols>
    <col min="1" max="1" width="8.6640625" style="7" bestFit="1" customWidth="1"/>
    <col min="2" max="2" width="44" style="7" bestFit="1" customWidth="1"/>
    <col min="3" max="3" width="10.1640625" style="15" bestFit="1" customWidth="1"/>
    <col min="4" max="4" width="9" style="7" customWidth="1"/>
    <col min="5" max="5" width="9" style="10" customWidth="1"/>
    <col min="6" max="6" width="9" style="7" customWidth="1"/>
    <col min="7" max="7" width="9.5" style="12" customWidth="1"/>
    <col min="8" max="8" width="13.6640625" style="13" customWidth="1"/>
    <col min="9" max="9" width="33.5" style="7" customWidth="1"/>
    <col min="10" max="16384" width="11.5" style="7"/>
  </cols>
  <sheetData>
    <row r="1" spans="1:10" s="3" customFormat="1" ht="43" customHeight="1">
      <c r="A1" s="17" t="s">
        <v>0</v>
      </c>
      <c r="B1" s="18" t="s">
        <v>1</v>
      </c>
      <c r="C1" s="19" t="s">
        <v>91</v>
      </c>
      <c r="D1" s="20" t="s">
        <v>92</v>
      </c>
      <c r="E1" s="21" t="s">
        <v>94</v>
      </c>
      <c r="F1" s="20" t="s">
        <v>2</v>
      </c>
      <c r="G1" s="22" t="s">
        <v>99</v>
      </c>
      <c r="H1" s="21" t="s">
        <v>101</v>
      </c>
      <c r="I1" s="23" t="s">
        <v>96</v>
      </c>
    </row>
    <row r="2" spans="1:10" s="3" customFormat="1" ht="13">
      <c r="A2" s="4" t="s">
        <v>109</v>
      </c>
      <c r="B2" s="8" t="s">
        <v>118</v>
      </c>
      <c r="C2" s="16" t="s">
        <v>103</v>
      </c>
      <c r="D2" s="4" t="s">
        <v>95</v>
      </c>
      <c r="E2" s="5">
        <v>45660</v>
      </c>
      <c r="F2" s="6" t="s">
        <v>98</v>
      </c>
      <c r="G2" s="11" t="s">
        <v>100</v>
      </c>
      <c r="H2" s="5">
        <f>E2+(365.25*1)</f>
        <v>46025.25</v>
      </c>
      <c r="I2" s="9" t="s">
        <v>114</v>
      </c>
    </row>
    <row r="3" spans="1:10" s="3" customFormat="1" ht="13">
      <c r="A3" s="4" t="s">
        <v>110</v>
      </c>
      <c r="B3" s="8" t="s">
        <v>119</v>
      </c>
      <c r="C3" s="16" t="s">
        <v>103</v>
      </c>
      <c r="D3" s="4" t="s">
        <v>95</v>
      </c>
      <c r="E3" s="5">
        <v>45660</v>
      </c>
      <c r="F3" s="6" t="s">
        <v>98</v>
      </c>
      <c r="G3" s="11" t="s">
        <v>100</v>
      </c>
      <c r="H3" s="5">
        <f>E3+(365.25*1)</f>
        <v>46025.25</v>
      </c>
      <c r="I3" s="9" t="s">
        <v>114</v>
      </c>
    </row>
    <row r="4" spans="1:10" s="3" customFormat="1" ht="13">
      <c r="A4" s="4" t="s">
        <v>111</v>
      </c>
      <c r="B4" s="8" t="s">
        <v>115</v>
      </c>
      <c r="C4" s="16" t="s">
        <v>103</v>
      </c>
      <c r="D4" s="4" t="s">
        <v>95</v>
      </c>
      <c r="E4" s="5">
        <v>45660</v>
      </c>
      <c r="F4" s="6" t="s">
        <v>98</v>
      </c>
      <c r="G4" s="11" t="s">
        <v>100</v>
      </c>
      <c r="H4" s="5">
        <f>E4+(365.25*1)</f>
        <v>46025.25</v>
      </c>
      <c r="I4" s="9" t="s">
        <v>114</v>
      </c>
    </row>
    <row r="5" spans="1:10" s="3" customFormat="1" ht="13">
      <c r="A5" s="4" t="s">
        <v>112</v>
      </c>
      <c r="B5" s="8" t="s">
        <v>116</v>
      </c>
      <c r="C5" s="16" t="s">
        <v>103</v>
      </c>
      <c r="D5" s="4" t="s">
        <v>95</v>
      </c>
      <c r="E5" s="5">
        <v>45660</v>
      </c>
      <c r="F5" s="6" t="s">
        <v>98</v>
      </c>
      <c r="G5" s="11" t="s">
        <v>100</v>
      </c>
      <c r="H5" s="5">
        <f>E5+(365.25*1)</f>
        <v>46025.25</v>
      </c>
      <c r="I5" s="9" t="s">
        <v>114</v>
      </c>
    </row>
    <row r="6" spans="1:10" s="3" customFormat="1" ht="13">
      <c r="A6" s="4" t="s">
        <v>113</v>
      </c>
      <c r="B6" s="8" t="s">
        <v>117</v>
      </c>
      <c r="C6" s="16" t="s">
        <v>103</v>
      </c>
      <c r="D6" s="4" t="s">
        <v>95</v>
      </c>
      <c r="E6" s="5">
        <v>45660</v>
      </c>
      <c r="F6" s="6" t="s">
        <v>98</v>
      </c>
      <c r="G6" s="11" t="s">
        <v>100</v>
      </c>
      <c r="H6" s="5">
        <f>E6+(365.25*1)</f>
        <v>46025.25</v>
      </c>
      <c r="I6" s="9" t="s">
        <v>114</v>
      </c>
    </row>
    <row r="7" spans="1:10" ht="13">
      <c r="A7" s="4" t="s">
        <v>105</v>
      </c>
      <c r="B7" s="8" t="s">
        <v>106</v>
      </c>
      <c r="C7" s="16" t="s">
        <v>102</v>
      </c>
      <c r="D7" s="4" t="s">
        <v>93</v>
      </c>
      <c r="E7" s="5">
        <v>45200</v>
      </c>
      <c r="F7" s="6" t="s">
        <v>98</v>
      </c>
      <c r="G7" s="11" t="s">
        <v>100</v>
      </c>
      <c r="H7" s="5">
        <f>E7+(365.25*3)</f>
        <v>46295.75</v>
      </c>
      <c r="I7" s="9"/>
      <c r="J7" s="10"/>
    </row>
    <row r="8" spans="1:10" ht="13">
      <c r="A8" s="4" t="s">
        <v>3</v>
      </c>
      <c r="B8" s="8" t="s">
        <v>4</v>
      </c>
      <c r="C8" s="16" t="s">
        <v>102</v>
      </c>
      <c r="D8" s="4" t="s">
        <v>93</v>
      </c>
      <c r="E8" s="5">
        <v>45200</v>
      </c>
      <c r="F8" s="6" t="s">
        <v>98</v>
      </c>
      <c r="G8" s="11" t="s">
        <v>100</v>
      </c>
      <c r="H8" s="5">
        <f>E8+(365.25*3)</f>
        <v>46295.75</v>
      </c>
      <c r="I8" s="9"/>
      <c r="J8" s="10"/>
    </row>
    <row r="9" spans="1:10" ht="26">
      <c r="A9" s="4" t="s">
        <v>5</v>
      </c>
      <c r="B9" s="7" t="s">
        <v>6</v>
      </c>
      <c r="C9" s="16" t="s">
        <v>102</v>
      </c>
      <c r="D9" s="4" t="s">
        <v>95</v>
      </c>
      <c r="E9" s="5">
        <v>45659</v>
      </c>
      <c r="F9" s="6" t="s">
        <v>98</v>
      </c>
      <c r="G9" s="11" t="s">
        <v>100</v>
      </c>
      <c r="H9" s="5">
        <f t="shared" ref="H9:H55" si="0">E9+(365.25*3)</f>
        <v>46754.75</v>
      </c>
      <c r="I9" s="25" t="s">
        <v>127</v>
      </c>
      <c r="J9" s="10"/>
    </row>
    <row r="10" spans="1:10" ht="13">
      <c r="A10" s="4" t="s">
        <v>7</v>
      </c>
      <c r="B10" s="8" t="s">
        <v>8</v>
      </c>
      <c r="C10" s="16" t="s">
        <v>102</v>
      </c>
      <c r="D10" s="4" t="s">
        <v>93</v>
      </c>
      <c r="E10" s="5">
        <v>45200</v>
      </c>
      <c r="F10" s="6" t="s">
        <v>98</v>
      </c>
      <c r="G10" s="11" t="s">
        <v>100</v>
      </c>
      <c r="H10" s="5">
        <f t="shared" si="0"/>
        <v>46295.75</v>
      </c>
      <c r="I10" s="9"/>
      <c r="J10" s="10"/>
    </row>
    <row r="11" spans="1:10" ht="13">
      <c r="A11" s="4" t="s">
        <v>9</v>
      </c>
      <c r="B11" s="24" t="s">
        <v>10</v>
      </c>
      <c r="C11" s="16" t="s">
        <v>102</v>
      </c>
      <c r="D11" s="4" t="s">
        <v>95</v>
      </c>
      <c r="E11" s="5">
        <v>45295</v>
      </c>
      <c r="F11" s="6" t="s">
        <v>98</v>
      </c>
      <c r="G11" s="11" t="s">
        <v>100</v>
      </c>
      <c r="H11" s="5">
        <f t="shared" si="0"/>
        <v>46390.75</v>
      </c>
      <c r="I11" s="9" t="s">
        <v>97</v>
      </c>
      <c r="J11" s="10"/>
    </row>
    <row r="12" spans="1:10" ht="13">
      <c r="A12" s="4" t="s">
        <v>11</v>
      </c>
      <c r="B12" s="1" t="s">
        <v>12</v>
      </c>
      <c r="C12" s="16" t="s">
        <v>102</v>
      </c>
      <c r="D12" s="4" t="s">
        <v>93</v>
      </c>
      <c r="E12" s="5">
        <v>45200</v>
      </c>
      <c r="F12" s="6" t="s">
        <v>98</v>
      </c>
      <c r="G12" s="11" t="s">
        <v>100</v>
      </c>
      <c r="H12" s="5">
        <f t="shared" si="0"/>
        <v>46295.75</v>
      </c>
      <c r="I12" s="9"/>
      <c r="J12" s="10"/>
    </row>
    <row r="13" spans="1:10" ht="13">
      <c r="A13" s="4" t="s">
        <v>13</v>
      </c>
      <c r="B13" s="26" t="s">
        <v>14</v>
      </c>
      <c r="C13" s="16" t="s">
        <v>103</v>
      </c>
      <c r="D13" s="4" t="s">
        <v>95</v>
      </c>
      <c r="E13" s="5">
        <v>45713</v>
      </c>
      <c r="F13" s="6" t="s">
        <v>98</v>
      </c>
      <c r="G13" s="11" t="s">
        <v>100</v>
      </c>
      <c r="H13" s="5">
        <f t="shared" si="0"/>
        <v>46808.75</v>
      </c>
      <c r="I13" s="9" t="s">
        <v>131</v>
      </c>
      <c r="J13" s="10"/>
    </row>
    <row r="14" spans="1:10" ht="13">
      <c r="A14" s="4" t="s">
        <v>15</v>
      </c>
      <c r="B14" s="1" t="s">
        <v>16</v>
      </c>
      <c r="C14" s="16" t="s">
        <v>102</v>
      </c>
      <c r="D14" s="4" t="s">
        <v>93</v>
      </c>
      <c r="E14" s="5">
        <v>45200</v>
      </c>
      <c r="F14" s="6" t="s">
        <v>98</v>
      </c>
      <c r="G14" s="11" t="s">
        <v>100</v>
      </c>
      <c r="H14" s="5">
        <f t="shared" si="0"/>
        <v>46295.75</v>
      </c>
      <c r="I14" s="9"/>
      <c r="J14" s="10"/>
    </row>
    <row r="15" spans="1:10" ht="13">
      <c r="A15" s="4" t="s">
        <v>17</v>
      </c>
      <c r="B15" s="1" t="s">
        <v>18</v>
      </c>
      <c r="C15" s="16" t="s">
        <v>103</v>
      </c>
      <c r="D15" s="4" t="s">
        <v>93</v>
      </c>
      <c r="E15" s="5">
        <v>45200</v>
      </c>
      <c r="F15" s="6" t="s">
        <v>98</v>
      </c>
      <c r="G15" s="11" t="s">
        <v>100</v>
      </c>
      <c r="H15" s="5">
        <f t="shared" si="0"/>
        <v>46295.75</v>
      </c>
      <c r="I15" s="9"/>
      <c r="J15" s="10"/>
    </row>
    <row r="16" spans="1:10" ht="26">
      <c r="A16" s="4" t="s">
        <v>19</v>
      </c>
      <c r="B16" s="7" t="s">
        <v>20</v>
      </c>
      <c r="C16" s="16" t="s">
        <v>103</v>
      </c>
      <c r="D16" s="4" t="s">
        <v>95</v>
      </c>
      <c r="E16" s="5">
        <v>45666</v>
      </c>
      <c r="F16" s="6" t="s">
        <v>98</v>
      </c>
      <c r="G16" s="11" t="s">
        <v>100</v>
      </c>
      <c r="H16" s="5">
        <f t="shared" si="0"/>
        <v>46761.75</v>
      </c>
      <c r="I16" s="25" t="s">
        <v>128</v>
      </c>
      <c r="J16" s="10"/>
    </row>
    <row r="17" spans="1:10" ht="13">
      <c r="A17" s="4" t="s">
        <v>21</v>
      </c>
      <c r="B17" s="1" t="s">
        <v>22</v>
      </c>
      <c r="C17" s="16" t="s">
        <v>102</v>
      </c>
      <c r="D17" s="4" t="s">
        <v>93</v>
      </c>
      <c r="E17" s="5">
        <v>45200</v>
      </c>
      <c r="F17" s="6" t="s">
        <v>98</v>
      </c>
      <c r="G17" s="11" t="s">
        <v>100</v>
      </c>
      <c r="H17" s="5">
        <f t="shared" si="0"/>
        <v>46295.75</v>
      </c>
      <c r="I17" s="9"/>
      <c r="J17" s="10"/>
    </row>
    <row r="18" spans="1:10" ht="13">
      <c r="A18" s="4" t="s">
        <v>23</v>
      </c>
      <c r="B18" s="1" t="s">
        <v>24</v>
      </c>
      <c r="C18" s="16" t="s">
        <v>102</v>
      </c>
      <c r="D18" s="4" t="s">
        <v>93</v>
      </c>
      <c r="E18" s="5">
        <v>45200</v>
      </c>
      <c r="F18" s="6" t="s">
        <v>98</v>
      </c>
      <c r="G18" s="11" t="s">
        <v>100</v>
      </c>
      <c r="H18" s="5">
        <f t="shared" si="0"/>
        <v>46295.75</v>
      </c>
      <c r="I18" s="9"/>
      <c r="J18" s="10"/>
    </row>
    <row r="19" spans="1:10" ht="13">
      <c r="A19" s="4" t="s">
        <v>25</v>
      </c>
      <c r="B19" s="1" t="s">
        <v>26</v>
      </c>
      <c r="C19" s="16" t="s">
        <v>102</v>
      </c>
      <c r="D19" s="4" t="s">
        <v>93</v>
      </c>
      <c r="E19" s="5">
        <v>45200</v>
      </c>
      <c r="F19" s="6" t="s">
        <v>98</v>
      </c>
      <c r="G19" s="11" t="s">
        <v>100</v>
      </c>
      <c r="H19" s="5">
        <f t="shared" si="0"/>
        <v>46295.75</v>
      </c>
      <c r="I19" s="9"/>
      <c r="J19" s="10"/>
    </row>
    <row r="20" spans="1:10" ht="13">
      <c r="A20" s="4" t="s">
        <v>27</v>
      </c>
      <c r="B20" s="1" t="s">
        <v>28</v>
      </c>
      <c r="C20" s="16" t="s">
        <v>103</v>
      </c>
      <c r="D20" s="4" t="s">
        <v>93</v>
      </c>
      <c r="E20" s="5">
        <v>45200</v>
      </c>
      <c r="F20" s="6" t="s">
        <v>98</v>
      </c>
      <c r="G20" s="11" t="s">
        <v>100</v>
      </c>
      <c r="H20" s="5">
        <f t="shared" si="0"/>
        <v>46295.75</v>
      </c>
      <c r="I20" s="9"/>
      <c r="J20" s="10"/>
    </row>
    <row r="21" spans="1:10" ht="13">
      <c r="A21" s="4" t="s">
        <v>29</v>
      </c>
      <c r="B21" s="1" t="s">
        <v>30</v>
      </c>
      <c r="C21" s="16" t="s">
        <v>104</v>
      </c>
      <c r="D21" s="4" t="s">
        <v>93</v>
      </c>
      <c r="E21" s="5">
        <v>45200</v>
      </c>
      <c r="F21" s="6" t="s">
        <v>98</v>
      </c>
      <c r="G21" s="11" t="s">
        <v>100</v>
      </c>
      <c r="H21" s="5">
        <f t="shared" si="0"/>
        <v>46295.75</v>
      </c>
      <c r="I21" s="9"/>
      <c r="J21" s="10"/>
    </row>
    <row r="22" spans="1:10" ht="13">
      <c r="A22" s="4" t="s">
        <v>31</v>
      </c>
      <c r="B22" s="1" t="s">
        <v>32</v>
      </c>
      <c r="C22" s="16" t="s">
        <v>104</v>
      </c>
      <c r="D22" s="4" t="s">
        <v>93</v>
      </c>
      <c r="E22" s="5">
        <v>45200</v>
      </c>
      <c r="F22" s="6" t="s">
        <v>98</v>
      </c>
      <c r="G22" s="11" t="s">
        <v>100</v>
      </c>
      <c r="H22" s="5">
        <f t="shared" si="0"/>
        <v>46295.75</v>
      </c>
      <c r="I22" s="9"/>
      <c r="J22" s="10"/>
    </row>
    <row r="23" spans="1:10" ht="13">
      <c r="A23" s="4" t="s">
        <v>33</v>
      </c>
      <c r="B23" s="1" t="s">
        <v>34</v>
      </c>
      <c r="C23" s="16" t="s">
        <v>104</v>
      </c>
      <c r="D23" s="4" t="s">
        <v>93</v>
      </c>
      <c r="E23" s="5">
        <v>45200</v>
      </c>
      <c r="F23" s="6" t="s">
        <v>98</v>
      </c>
      <c r="G23" s="11" t="s">
        <v>100</v>
      </c>
      <c r="H23" s="5">
        <f t="shared" si="0"/>
        <v>46295.75</v>
      </c>
      <c r="I23" s="9"/>
      <c r="J23" s="10"/>
    </row>
    <row r="24" spans="1:10" ht="13">
      <c r="A24" s="4" t="s">
        <v>35</v>
      </c>
      <c r="B24" s="1" t="s">
        <v>36</v>
      </c>
      <c r="C24" s="16" t="s">
        <v>104</v>
      </c>
      <c r="D24" s="4" t="s">
        <v>93</v>
      </c>
      <c r="E24" s="5">
        <v>45200</v>
      </c>
      <c r="F24" s="6" t="s">
        <v>98</v>
      </c>
      <c r="G24" s="11" t="s">
        <v>100</v>
      </c>
      <c r="H24" s="5">
        <f t="shared" si="0"/>
        <v>46295.75</v>
      </c>
      <c r="I24" s="9"/>
      <c r="J24" s="10"/>
    </row>
    <row r="25" spans="1:10" ht="13">
      <c r="A25" s="4" t="s">
        <v>37</v>
      </c>
      <c r="B25" s="1" t="s">
        <v>86</v>
      </c>
      <c r="C25" s="16" t="s">
        <v>104</v>
      </c>
      <c r="D25" s="4" t="s">
        <v>93</v>
      </c>
      <c r="E25" s="5">
        <v>45200</v>
      </c>
      <c r="F25" s="6" t="s">
        <v>98</v>
      </c>
      <c r="G25" s="11" t="s">
        <v>100</v>
      </c>
      <c r="H25" s="5">
        <f t="shared" si="0"/>
        <v>46295.75</v>
      </c>
      <c r="I25" s="9"/>
      <c r="J25" s="10"/>
    </row>
    <row r="26" spans="1:10" ht="13">
      <c r="A26" s="4" t="s">
        <v>38</v>
      </c>
      <c r="B26" s="1" t="s">
        <v>39</v>
      </c>
      <c r="C26" s="16" t="s">
        <v>104</v>
      </c>
      <c r="D26" s="4" t="s">
        <v>93</v>
      </c>
      <c r="E26" s="5">
        <v>45200</v>
      </c>
      <c r="F26" s="6" t="s">
        <v>98</v>
      </c>
      <c r="G26" s="11" t="s">
        <v>100</v>
      </c>
      <c r="H26" s="5">
        <f t="shared" si="0"/>
        <v>46295.75</v>
      </c>
      <c r="I26" s="9"/>
      <c r="J26" s="10"/>
    </row>
    <row r="27" spans="1:10" ht="13">
      <c r="A27" s="4" t="s">
        <v>40</v>
      </c>
      <c r="B27" s="1" t="s">
        <v>41</v>
      </c>
      <c r="C27" s="16" t="s">
        <v>103</v>
      </c>
      <c r="D27" s="4" t="s">
        <v>93</v>
      </c>
      <c r="E27" s="5">
        <v>45200</v>
      </c>
      <c r="F27" s="6" t="s">
        <v>98</v>
      </c>
      <c r="G27" s="11" t="s">
        <v>100</v>
      </c>
      <c r="H27" s="5">
        <f t="shared" si="0"/>
        <v>46295.75</v>
      </c>
      <c r="I27" s="9"/>
      <c r="J27" s="10"/>
    </row>
    <row r="28" spans="1:10" ht="13">
      <c r="A28" s="4" t="s">
        <v>42</v>
      </c>
      <c r="B28" s="1" t="s">
        <v>43</v>
      </c>
      <c r="C28" s="16" t="s">
        <v>103</v>
      </c>
      <c r="D28" s="4" t="s">
        <v>93</v>
      </c>
      <c r="E28" s="5">
        <v>45200</v>
      </c>
      <c r="F28" s="6" t="s">
        <v>98</v>
      </c>
      <c r="G28" s="11" t="s">
        <v>100</v>
      </c>
      <c r="H28" s="5">
        <f t="shared" si="0"/>
        <v>46295.75</v>
      </c>
      <c r="I28" s="9"/>
      <c r="J28" s="10"/>
    </row>
    <row r="29" spans="1:10" ht="13">
      <c r="A29" s="4" t="s">
        <v>44</v>
      </c>
      <c r="B29" s="1" t="s">
        <v>45</v>
      </c>
      <c r="C29" s="16" t="s">
        <v>103</v>
      </c>
      <c r="D29" s="4" t="s">
        <v>93</v>
      </c>
      <c r="E29" s="5">
        <v>45200</v>
      </c>
      <c r="F29" s="6" t="s">
        <v>98</v>
      </c>
      <c r="G29" s="11" t="s">
        <v>100</v>
      </c>
      <c r="H29" s="5">
        <f t="shared" si="0"/>
        <v>46295.75</v>
      </c>
      <c r="I29" s="9"/>
      <c r="J29" s="10"/>
    </row>
    <row r="30" spans="1:10" ht="13">
      <c r="A30" s="4" t="s">
        <v>46</v>
      </c>
      <c r="B30" s="1" t="s">
        <v>47</v>
      </c>
      <c r="C30" s="16" t="s">
        <v>104</v>
      </c>
      <c r="D30" s="4" t="s">
        <v>93</v>
      </c>
      <c r="E30" s="5">
        <v>45200</v>
      </c>
      <c r="F30" s="6" t="s">
        <v>98</v>
      </c>
      <c r="G30" s="11" t="s">
        <v>100</v>
      </c>
      <c r="H30" s="5">
        <f t="shared" si="0"/>
        <v>46295.75</v>
      </c>
      <c r="I30" s="9"/>
      <c r="J30" s="10"/>
    </row>
    <row r="31" spans="1:10" ht="13">
      <c r="A31" s="4" t="s">
        <v>48</v>
      </c>
      <c r="B31" s="1" t="s">
        <v>49</v>
      </c>
      <c r="C31" s="16" t="s">
        <v>103</v>
      </c>
      <c r="D31" s="4" t="s">
        <v>93</v>
      </c>
      <c r="E31" s="5">
        <v>45200</v>
      </c>
      <c r="F31" s="6" t="s">
        <v>98</v>
      </c>
      <c r="G31" s="11" t="s">
        <v>100</v>
      </c>
      <c r="H31" s="5">
        <f t="shared" si="0"/>
        <v>46295.75</v>
      </c>
      <c r="I31" s="9"/>
      <c r="J31" s="10"/>
    </row>
    <row r="32" spans="1:10" ht="13">
      <c r="A32" s="4" t="s">
        <v>50</v>
      </c>
      <c r="B32" s="1" t="s">
        <v>51</v>
      </c>
      <c r="C32" s="16" t="s">
        <v>102</v>
      </c>
      <c r="D32" s="4" t="s">
        <v>95</v>
      </c>
      <c r="E32" s="5">
        <v>45295</v>
      </c>
      <c r="F32" s="6" t="s">
        <v>98</v>
      </c>
      <c r="G32" s="11" t="s">
        <v>100</v>
      </c>
      <c r="H32" s="5">
        <f t="shared" si="0"/>
        <v>46390.75</v>
      </c>
      <c r="I32" s="9" t="s">
        <v>107</v>
      </c>
      <c r="J32" s="10"/>
    </row>
    <row r="33" spans="1:10" ht="13">
      <c r="A33" s="4" t="s">
        <v>52</v>
      </c>
      <c r="B33" s="1" t="s">
        <v>53</v>
      </c>
      <c r="C33" s="16" t="s">
        <v>104</v>
      </c>
      <c r="D33" s="4" t="s">
        <v>93</v>
      </c>
      <c r="E33" s="5">
        <v>45200</v>
      </c>
      <c r="F33" s="6" t="s">
        <v>98</v>
      </c>
      <c r="G33" s="11" t="s">
        <v>100</v>
      </c>
      <c r="H33" s="5">
        <f t="shared" si="0"/>
        <v>46295.75</v>
      </c>
      <c r="I33" s="9"/>
      <c r="J33" s="10"/>
    </row>
    <row r="34" spans="1:10" ht="13">
      <c r="A34" s="4" t="s">
        <v>54</v>
      </c>
      <c r="B34" s="1" t="s">
        <v>55</v>
      </c>
      <c r="C34" s="16" t="s">
        <v>104</v>
      </c>
      <c r="D34" s="4" t="s">
        <v>93</v>
      </c>
      <c r="E34" s="5">
        <v>45200</v>
      </c>
      <c r="F34" s="6" t="s">
        <v>98</v>
      </c>
      <c r="G34" s="11" t="s">
        <v>100</v>
      </c>
      <c r="H34" s="5">
        <f t="shared" si="0"/>
        <v>46295.75</v>
      </c>
      <c r="I34" s="9"/>
      <c r="J34" s="10"/>
    </row>
    <row r="35" spans="1:10" ht="13">
      <c r="A35" s="4" t="s">
        <v>56</v>
      </c>
      <c r="B35" s="1" t="s">
        <v>57</v>
      </c>
      <c r="C35" s="16" t="s">
        <v>102</v>
      </c>
      <c r="D35" s="4" t="s">
        <v>93</v>
      </c>
      <c r="E35" s="5">
        <v>45200</v>
      </c>
      <c r="F35" s="6" t="s">
        <v>98</v>
      </c>
      <c r="G35" s="11" t="s">
        <v>100</v>
      </c>
      <c r="H35" s="5">
        <f t="shared" si="0"/>
        <v>46295.75</v>
      </c>
      <c r="I35" s="9"/>
      <c r="J35" s="10"/>
    </row>
    <row r="36" spans="1:10" ht="13">
      <c r="A36" s="4" t="s">
        <v>58</v>
      </c>
      <c r="B36" s="1" t="s">
        <v>77</v>
      </c>
      <c r="C36" s="16" t="s">
        <v>102</v>
      </c>
      <c r="D36" s="4" t="s">
        <v>93</v>
      </c>
      <c r="E36" s="5">
        <v>45200</v>
      </c>
      <c r="F36" s="6" t="s">
        <v>98</v>
      </c>
      <c r="G36" s="11" t="s">
        <v>100</v>
      </c>
      <c r="H36" s="5">
        <f t="shared" si="0"/>
        <v>46295.75</v>
      </c>
      <c r="I36" s="9"/>
      <c r="J36" s="10"/>
    </row>
    <row r="37" spans="1:10" ht="13">
      <c r="A37" s="4" t="s">
        <v>59</v>
      </c>
      <c r="B37" s="1" t="s">
        <v>60</v>
      </c>
      <c r="C37" s="16" t="s">
        <v>103</v>
      </c>
      <c r="D37" s="4" t="s">
        <v>95</v>
      </c>
      <c r="E37" s="5">
        <v>45272</v>
      </c>
      <c r="F37" s="6" t="s">
        <v>98</v>
      </c>
      <c r="G37" s="11" t="s">
        <v>100</v>
      </c>
      <c r="H37" s="5">
        <f t="shared" si="0"/>
        <v>46367.75</v>
      </c>
      <c r="I37" s="9" t="s">
        <v>108</v>
      </c>
      <c r="J37" s="10"/>
    </row>
    <row r="38" spans="1:10" ht="13">
      <c r="A38" s="4" t="s">
        <v>61</v>
      </c>
      <c r="B38" s="1" t="s">
        <v>62</v>
      </c>
      <c r="C38" s="16" t="s">
        <v>104</v>
      </c>
      <c r="D38" s="4" t="s">
        <v>93</v>
      </c>
      <c r="E38" s="5">
        <v>45200</v>
      </c>
      <c r="F38" s="6" t="s">
        <v>98</v>
      </c>
      <c r="G38" s="11" t="s">
        <v>100</v>
      </c>
      <c r="H38" s="5">
        <f t="shared" si="0"/>
        <v>46295.75</v>
      </c>
      <c r="I38" s="9"/>
      <c r="J38" s="10"/>
    </row>
    <row r="39" spans="1:10" ht="13">
      <c r="A39" s="4" t="s">
        <v>63</v>
      </c>
      <c r="B39" s="8" t="s">
        <v>79</v>
      </c>
      <c r="C39" s="16" t="s">
        <v>103</v>
      </c>
      <c r="D39" s="4" t="s">
        <v>93</v>
      </c>
      <c r="E39" s="5">
        <v>45200</v>
      </c>
      <c r="F39" s="6" t="s">
        <v>98</v>
      </c>
      <c r="G39" s="11" t="s">
        <v>100</v>
      </c>
      <c r="H39" s="5">
        <f t="shared" si="0"/>
        <v>46295.75</v>
      </c>
      <c r="I39" s="9"/>
      <c r="J39" s="10"/>
    </row>
    <row r="40" spans="1:10" ht="13">
      <c r="A40" s="4" t="s">
        <v>64</v>
      </c>
      <c r="B40" s="8" t="s">
        <v>78</v>
      </c>
      <c r="C40" s="16" t="s">
        <v>103</v>
      </c>
      <c r="D40" s="4" t="s">
        <v>93</v>
      </c>
      <c r="E40" s="5">
        <v>45200</v>
      </c>
      <c r="F40" s="6" t="s">
        <v>98</v>
      </c>
      <c r="G40" s="11" t="s">
        <v>100</v>
      </c>
      <c r="H40" s="5">
        <f t="shared" si="0"/>
        <v>46295.75</v>
      </c>
      <c r="I40" s="9"/>
      <c r="J40" s="10"/>
    </row>
    <row r="41" spans="1:10" ht="13">
      <c r="A41" s="4" t="s">
        <v>65</v>
      </c>
      <c r="B41" s="8" t="s">
        <v>68</v>
      </c>
      <c r="C41" s="16" t="s">
        <v>103</v>
      </c>
      <c r="D41" s="4" t="s">
        <v>93</v>
      </c>
      <c r="E41" s="5">
        <v>45200</v>
      </c>
      <c r="F41" s="6" t="s">
        <v>98</v>
      </c>
      <c r="G41" s="11" t="s">
        <v>100</v>
      </c>
      <c r="H41" s="5">
        <f t="shared" si="0"/>
        <v>46295.75</v>
      </c>
      <c r="I41" s="9"/>
      <c r="J41" s="10"/>
    </row>
    <row r="42" spans="1:10" ht="13">
      <c r="A42" s="4" t="s">
        <v>66</v>
      </c>
      <c r="B42" s="8" t="s">
        <v>76</v>
      </c>
      <c r="C42" s="16" t="s">
        <v>103</v>
      </c>
      <c r="D42" s="4" t="s">
        <v>93</v>
      </c>
      <c r="E42" s="5">
        <v>45200</v>
      </c>
      <c r="F42" s="6" t="s">
        <v>98</v>
      </c>
      <c r="G42" s="11" t="s">
        <v>100</v>
      </c>
      <c r="H42" s="5">
        <f t="shared" si="0"/>
        <v>46295.75</v>
      </c>
      <c r="I42" s="9"/>
      <c r="J42" s="10"/>
    </row>
    <row r="43" spans="1:10" ht="13">
      <c r="A43" s="4" t="s">
        <v>67</v>
      </c>
      <c r="B43" s="1" t="s">
        <v>69</v>
      </c>
      <c r="C43" s="16" t="s">
        <v>102</v>
      </c>
      <c r="D43" s="4" t="s">
        <v>93</v>
      </c>
      <c r="E43" s="5">
        <v>45200</v>
      </c>
      <c r="F43" s="6" t="s">
        <v>98</v>
      </c>
      <c r="G43" s="11" t="s">
        <v>100</v>
      </c>
      <c r="H43" s="5">
        <f t="shared" si="0"/>
        <v>46295.75</v>
      </c>
      <c r="I43" s="9"/>
      <c r="J43" s="10"/>
    </row>
    <row r="44" spans="1:10" ht="13">
      <c r="A44" s="4" t="s">
        <v>70</v>
      </c>
      <c r="B44" s="1" t="s">
        <v>71</v>
      </c>
      <c r="C44" s="16" t="s">
        <v>102</v>
      </c>
      <c r="D44" s="4" t="s">
        <v>93</v>
      </c>
      <c r="E44" s="5">
        <v>45200</v>
      </c>
      <c r="F44" s="6" t="s">
        <v>98</v>
      </c>
      <c r="G44" s="11" t="s">
        <v>100</v>
      </c>
      <c r="H44" s="5">
        <f t="shared" si="0"/>
        <v>46295.75</v>
      </c>
      <c r="I44" s="9"/>
      <c r="J44" s="10"/>
    </row>
    <row r="45" spans="1:10" ht="13">
      <c r="A45" s="4" t="s">
        <v>72</v>
      </c>
      <c r="B45" s="1" t="s">
        <v>73</v>
      </c>
      <c r="C45" s="16" t="s">
        <v>102</v>
      </c>
      <c r="D45" s="4" t="s">
        <v>93</v>
      </c>
      <c r="E45" s="5">
        <v>45200</v>
      </c>
      <c r="F45" s="6" t="s">
        <v>98</v>
      </c>
      <c r="G45" s="11" t="s">
        <v>100</v>
      </c>
      <c r="H45" s="5">
        <f t="shared" si="0"/>
        <v>46295.75</v>
      </c>
      <c r="I45" s="9"/>
      <c r="J45" s="10"/>
    </row>
    <row r="46" spans="1:10" ht="13">
      <c r="A46" s="4" t="s">
        <v>74</v>
      </c>
      <c r="B46" s="1" t="s">
        <v>75</v>
      </c>
      <c r="C46" s="16" t="s">
        <v>103</v>
      </c>
      <c r="D46" s="4" t="s">
        <v>93</v>
      </c>
      <c r="E46" s="5">
        <v>45200</v>
      </c>
      <c r="F46" s="6" t="s">
        <v>98</v>
      </c>
      <c r="G46" s="11" t="s">
        <v>100</v>
      </c>
      <c r="H46" s="5">
        <f t="shared" si="0"/>
        <v>46295.75</v>
      </c>
      <c r="I46" s="9"/>
      <c r="J46" s="10"/>
    </row>
    <row r="47" spans="1:10" ht="13">
      <c r="A47" s="4" t="s">
        <v>80</v>
      </c>
      <c r="B47" s="1" t="s">
        <v>81</v>
      </c>
      <c r="C47" s="16" t="s">
        <v>103</v>
      </c>
      <c r="D47" s="4" t="s">
        <v>93</v>
      </c>
      <c r="E47" s="5">
        <v>45200</v>
      </c>
      <c r="F47" s="6" t="s">
        <v>98</v>
      </c>
      <c r="G47" s="11" t="s">
        <v>100</v>
      </c>
      <c r="H47" s="5">
        <f t="shared" si="0"/>
        <v>46295.75</v>
      </c>
      <c r="I47" s="9"/>
      <c r="J47" s="10"/>
    </row>
    <row r="48" spans="1:10" ht="13">
      <c r="A48" s="4" t="s">
        <v>82</v>
      </c>
      <c r="B48" s="1" t="s">
        <v>83</v>
      </c>
      <c r="C48" s="16" t="s">
        <v>103</v>
      </c>
      <c r="D48" s="4" t="s">
        <v>93</v>
      </c>
      <c r="E48" s="5">
        <v>45200</v>
      </c>
      <c r="F48" s="6" t="s">
        <v>98</v>
      </c>
      <c r="G48" s="11" t="s">
        <v>100</v>
      </c>
      <c r="H48" s="5">
        <f t="shared" si="0"/>
        <v>46295.75</v>
      </c>
      <c r="I48" s="9"/>
      <c r="J48" s="10"/>
    </row>
    <row r="49" spans="1:10" ht="13">
      <c r="A49" s="4" t="s">
        <v>84</v>
      </c>
      <c r="B49" s="1" t="s">
        <v>85</v>
      </c>
      <c r="C49" s="16" t="s">
        <v>103</v>
      </c>
      <c r="D49" s="4" t="s">
        <v>93</v>
      </c>
      <c r="E49" s="5">
        <v>45200</v>
      </c>
      <c r="F49" s="6" t="s">
        <v>98</v>
      </c>
      <c r="G49" s="11" t="s">
        <v>100</v>
      </c>
      <c r="H49" s="5">
        <f t="shared" si="0"/>
        <v>46295.75</v>
      </c>
      <c r="I49" s="9"/>
      <c r="J49" s="10"/>
    </row>
    <row r="50" spans="1:10" ht="13">
      <c r="A50" s="4" t="s">
        <v>87</v>
      </c>
      <c r="B50" s="1" t="s">
        <v>88</v>
      </c>
      <c r="C50" s="16" t="s">
        <v>103</v>
      </c>
      <c r="D50" s="4" t="s">
        <v>95</v>
      </c>
      <c r="E50" s="5">
        <v>45467</v>
      </c>
      <c r="F50" s="6" t="s">
        <v>98</v>
      </c>
      <c r="G50" s="11" t="s">
        <v>100</v>
      </c>
      <c r="H50" s="5">
        <f t="shared" si="0"/>
        <v>46562.75</v>
      </c>
      <c r="I50" s="9" t="s">
        <v>122</v>
      </c>
      <c r="J50" s="10"/>
    </row>
    <row r="51" spans="1:10" ht="13">
      <c r="A51" s="4" t="s">
        <v>90</v>
      </c>
      <c r="B51" s="1" t="s">
        <v>89</v>
      </c>
      <c r="C51" s="16" t="s">
        <v>104</v>
      </c>
      <c r="D51" s="4" t="s">
        <v>93</v>
      </c>
      <c r="E51" s="5">
        <v>45200</v>
      </c>
      <c r="F51" s="6" t="s">
        <v>98</v>
      </c>
      <c r="G51" s="11" t="s">
        <v>100</v>
      </c>
      <c r="H51" s="5">
        <f t="shared" si="0"/>
        <v>46295.75</v>
      </c>
      <c r="I51" s="9"/>
      <c r="J51" s="10"/>
    </row>
    <row r="52" spans="1:10" ht="13">
      <c r="A52" s="4" t="s">
        <v>120</v>
      </c>
      <c r="B52" s="1" t="s">
        <v>121</v>
      </c>
      <c r="C52" s="16" t="s">
        <v>104</v>
      </c>
      <c r="D52" s="4" t="s">
        <v>93</v>
      </c>
      <c r="E52" s="5">
        <v>45461</v>
      </c>
      <c r="F52" s="6" t="s">
        <v>98</v>
      </c>
      <c r="G52" s="11" t="s">
        <v>100</v>
      </c>
      <c r="H52" s="5">
        <f t="shared" si="0"/>
        <v>46556.75</v>
      </c>
      <c r="I52" s="9"/>
      <c r="J52" s="10"/>
    </row>
    <row r="53" spans="1:10" ht="13">
      <c r="A53" s="4" t="s">
        <v>123</v>
      </c>
      <c r="B53" s="1" t="s">
        <v>124</v>
      </c>
      <c r="C53" s="16" t="s">
        <v>104</v>
      </c>
      <c r="D53" s="4" t="s">
        <v>93</v>
      </c>
      <c r="E53" s="5">
        <v>45610</v>
      </c>
      <c r="F53" s="6" t="s">
        <v>98</v>
      </c>
      <c r="G53" s="11" t="s">
        <v>100</v>
      </c>
      <c r="H53" s="5">
        <f t="shared" si="0"/>
        <v>46705.75</v>
      </c>
      <c r="I53" s="9"/>
    </row>
    <row r="54" spans="1:10" ht="13">
      <c r="A54" s="4" t="s">
        <v>125</v>
      </c>
      <c r="B54" s="1" t="s">
        <v>126</v>
      </c>
      <c r="C54" s="16" t="s">
        <v>103</v>
      </c>
      <c r="D54" s="4" t="s">
        <v>93</v>
      </c>
      <c r="E54" s="5">
        <v>45294</v>
      </c>
      <c r="F54" s="6" t="s">
        <v>98</v>
      </c>
      <c r="G54" s="11" t="s">
        <v>100</v>
      </c>
      <c r="H54" s="5">
        <f t="shared" si="0"/>
        <v>46389.75</v>
      </c>
      <c r="I54" s="9"/>
    </row>
    <row r="55" spans="1:10" ht="13">
      <c r="A55" s="4" t="s">
        <v>129</v>
      </c>
      <c r="B55" s="2" t="s">
        <v>130</v>
      </c>
      <c r="C55" s="16" t="s">
        <v>103</v>
      </c>
      <c r="D55" s="4" t="s">
        <v>93</v>
      </c>
      <c r="E55" s="5">
        <v>45666</v>
      </c>
      <c r="F55" s="6" t="s">
        <v>98</v>
      </c>
      <c r="G55" s="11" t="s">
        <v>100</v>
      </c>
      <c r="H55" s="5">
        <f t="shared" si="0"/>
        <v>46761.75</v>
      </c>
      <c r="I55" s="9"/>
    </row>
    <row r="56" spans="1:10">
      <c r="A56" s="4"/>
      <c r="B56" s="2"/>
      <c r="C56" s="14"/>
      <c r="D56" s="4"/>
      <c r="E56" s="5"/>
      <c r="F56" s="4"/>
      <c r="G56" s="11"/>
      <c r="H56" s="5"/>
      <c r="I56" s="9"/>
    </row>
    <row r="57" spans="1:10">
      <c r="A57" s="4"/>
      <c r="B57" s="2"/>
      <c r="C57" s="14"/>
      <c r="D57" s="4"/>
      <c r="E57" s="5"/>
      <c r="F57" s="4"/>
      <c r="G57" s="11"/>
      <c r="H57" s="5"/>
      <c r="I57" s="9"/>
    </row>
    <row r="58" spans="1:10">
      <c r="A58" s="4"/>
      <c r="B58" s="2"/>
      <c r="C58" s="14"/>
      <c r="D58" s="4"/>
      <c r="E58" s="5"/>
      <c r="F58" s="4"/>
      <c r="G58" s="11"/>
      <c r="H58" s="5"/>
      <c r="I58" s="9"/>
    </row>
    <row r="59" spans="1:10">
      <c r="A59" s="4"/>
      <c r="B59" s="2"/>
      <c r="C59" s="14"/>
      <c r="D59" s="4"/>
      <c r="E59" s="5"/>
      <c r="F59" s="4"/>
      <c r="G59" s="11"/>
      <c r="H59" s="5"/>
      <c r="I59" s="9"/>
    </row>
  </sheetData>
  <sheetProtection selectLockedCells="1"/>
  <phoneticPr fontId="2" type="noConversion"/>
  <conditionalFormatting sqref="H2:H59">
    <cfRule type="cellIs" dxfId="0" priority="1" operator="lessThanOrEqual">
      <formula>TODAY()</formula>
    </cfRule>
  </conditionalFormatting>
  <hyperlinks>
    <hyperlink ref="B12" r:id="rId1" xr:uid="{68AFD3A3-2A4D-5848-A6DE-15BE7B9D5439}"/>
    <hyperlink ref="B14" r:id="rId2" xr:uid="{B8C99749-CA38-AF4A-8394-9D05BF53FE9B}"/>
    <hyperlink ref="B15" r:id="rId3" xr:uid="{D8F6F7E5-A5A5-184A-B985-829C0B9F5E50}"/>
    <hyperlink ref="B17" r:id="rId4" xr:uid="{F60B3B10-7C5A-CD4B-A4D6-BEB2E9CA525A}"/>
    <hyperlink ref="B18" r:id="rId5" xr:uid="{33EE13DF-4E21-8141-90AD-2B6677084D48}"/>
    <hyperlink ref="B19" r:id="rId6" xr:uid="{F50B2E61-4638-D44B-9AC1-74E2CD15F87B}"/>
    <hyperlink ref="B20" r:id="rId7" xr:uid="{351EACD4-A35E-1F49-87E2-A6AEE019C596}"/>
    <hyperlink ref="B25" r:id="rId8" display="Order Inception Review" xr:uid="{5BA39C84-D822-A74D-97E6-AFD3F21F3849}"/>
    <hyperlink ref="B26" r:id="rId9" xr:uid="{6E863665-D74C-A74B-B251-1891DAD43A8C}"/>
    <hyperlink ref="B27" r:id="rId10" xr:uid="{E7A73E05-359E-6745-B6BB-C850F0A26AA6}"/>
    <hyperlink ref="B28" r:id="rId11" xr:uid="{B4E578B7-7781-8145-8A2A-F97FE551E06A}"/>
    <hyperlink ref="B29" r:id="rId12" xr:uid="{0F163AB1-EF9D-5446-849F-BCD1DBAE862D}"/>
    <hyperlink ref="B30" r:id="rId13" xr:uid="{ADFB184A-C0D5-D44C-83C9-16974F79C2E4}"/>
    <hyperlink ref="B31" r:id="rId14" xr:uid="{CBB2AB48-B9E0-6F40-A812-EB8924BE19AC}"/>
    <hyperlink ref="B32" r:id="rId15" xr:uid="{069B8265-7161-CB42-A433-E2DFB64DF4F8}"/>
    <hyperlink ref="B33" r:id="rId16" display="Internal Audit Checklist / Report" xr:uid="{1AA9AF45-5B85-9046-A8AD-AA8B2549F4D7}"/>
    <hyperlink ref="B35" r:id="rId17" xr:uid="{A01CDF09-64FF-3F4D-8FFB-8B55258E11C4}"/>
    <hyperlink ref="B21" r:id="rId18" xr:uid="{6CDE6075-958E-9A45-9C7B-F505E730AA92}"/>
    <hyperlink ref="B22" r:id="rId19" xr:uid="{5784CB35-CBD5-684C-B7B6-48B3012474CD}"/>
    <hyperlink ref="B23" r:id="rId20" xr:uid="{51AC08AA-D694-4041-9C20-112A5FE2CEC4}"/>
    <hyperlink ref="B24" r:id="rId21" xr:uid="{4851DB09-087B-DD4B-9E07-8A8948AECAB8}"/>
    <hyperlink ref="B34" r:id="rId22" xr:uid="{57DD3979-7C1B-7F4C-878A-FCA01CB362F2}"/>
    <hyperlink ref="B37" r:id="rId23" xr:uid="{9EE62415-F6BD-1A4B-9B35-5E8552C64ADD}"/>
    <hyperlink ref="B38" r:id="rId24" xr:uid="{8DAEB516-2F5C-B342-A68B-1DE15D22F832}"/>
    <hyperlink ref="B43" r:id="rId25" xr:uid="{0C6190BC-8D27-994C-A402-594A267D43C2}"/>
    <hyperlink ref="B44" r:id="rId26" xr:uid="{7DC61104-241C-8944-8347-631087E56E16}"/>
    <hyperlink ref="B45" r:id="rId27" xr:uid="{CFAE096A-B15E-A24E-9AC9-C4E58895C961}"/>
    <hyperlink ref="B36" r:id="rId28" xr:uid="{549CD21E-499A-8045-851C-2165AE288BDB}"/>
    <hyperlink ref="B47" r:id="rId29" xr:uid="{122ED7B1-66C4-E841-8638-C1B32D33A2CD}"/>
    <hyperlink ref="B48" r:id="rId30" xr:uid="{3C419DBC-7E9E-4049-B34B-97D9C51DB229}"/>
    <hyperlink ref="B49" r:id="rId31" xr:uid="{59E57E66-C8FE-F84A-AA6A-A5A07233378F}"/>
    <hyperlink ref="B46" r:id="rId32" xr:uid="{17963066-8206-FA4D-8E51-424DFA0ED6C0}"/>
    <hyperlink ref="B50" r:id="rId33" xr:uid="{73576C36-5E23-0942-AA69-A6B0B09D56FC}"/>
    <hyperlink ref="B51" r:id="rId34" xr:uid="{19949F32-F7EB-1C41-AC8E-7F9DE899E3FE}"/>
    <hyperlink ref="B8" r:id="rId35" xr:uid="{58775D28-E746-B749-8969-030BF2544C94}"/>
    <hyperlink ref="B11" r:id="rId36" xr:uid="{E5756C21-BBAC-C44C-80F7-31BD3B7BD4BA}"/>
    <hyperlink ref="B7" r:id="rId37" xr:uid="{DEE27668-4BEF-F044-A821-4AC67A0B0A95}"/>
    <hyperlink ref="B39" r:id="rId38" xr:uid="{70196080-DD6F-2F41-9FE3-5BD9B9AA52BF}"/>
    <hyperlink ref="B40" r:id="rId39" xr:uid="{0FF76346-8128-0040-BDC5-8289F40272E6}"/>
    <hyperlink ref="B41" r:id="rId40" xr:uid="{5AC7D026-3E3B-3D40-97AF-EB4D91F6F11F}"/>
    <hyperlink ref="B42" r:id="rId41" xr:uid="{ADEEA86C-8DA2-2B48-8F1F-1512DFF578D1}"/>
    <hyperlink ref="B2" r:id="rId42" xr:uid="{FE9CCD1A-9C8A-974A-9C9E-5589C2A26F3B}"/>
    <hyperlink ref="B3" r:id="rId43" xr:uid="{0E3CCAAD-78B6-0E4E-BCB3-85E9215BA048}"/>
    <hyperlink ref="B4" r:id="rId44" xr:uid="{4472F627-3CE8-324C-93DD-DCEB9DDD4CBC}"/>
    <hyperlink ref="B5" r:id="rId45" xr:uid="{B954B593-CF7A-1742-8225-A3FCAC9DB76C}"/>
    <hyperlink ref="B6" r:id="rId46" xr:uid="{EB6A470A-5A86-4C44-B7B1-643A21BB0E2D}"/>
    <hyperlink ref="B52" r:id="rId47" xr:uid="{45862E89-0556-1E47-A21A-81EB1CFFF753}"/>
    <hyperlink ref="B53" r:id="rId48" xr:uid="{B7D8899F-CC63-CC47-ABEB-3C2BF62A6127}"/>
    <hyperlink ref="B54" r:id="rId49" xr:uid="{BFB4FA05-8D9A-094D-B2A5-9979BAD14F52}"/>
    <hyperlink ref="B10" r:id="rId50" xr:uid="{F8C6531C-09A1-DB48-8851-CF3A82631483}"/>
  </hyperlinks>
  <pageMargins left="0.7" right="0.7" top="1.1720833333333334" bottom="0.75" header="0.3" footer="0.3"/>
  <pageSetup paperSize="9" scale="84" fitToHeight="0" orientation="landscape" horizontalDpi="0" verticalDpi="0"/>
  <headerFooter>
    <oddHeader>&amp;L&amp;"ArialMT,Bold"INTEGRATED MANAGEMENT SYSTEM DOCUMENT REGISTER
&amp;"ArialMT,Regular"&amp;8Document No: IMD000
Revision No: A
Issue No: 001&amp;R&amp;G</oddHeader>
  </headerFooter>
  <legacyDrawingHF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1D283F-96E9-4E11-9DF4-AC95DD388927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078ea3b5-7cd4-402a-949f-a81edf38a202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bc00719f-a471-49ab-8b67-30e6520d633d"/>
  </ds:schemaRefs>
</ds:datastoreItem>
</file>

<file path=customXml/itemProps2.xml><?xml version="1.0" encoding="utf-8"?>
<ds:datastoreItem xmlns:ds="http://schemas.openxmlformats.org/officeDocument/2006/customXml" ds:itemID="{4F2F650F-35EB-42B8-93C2-5AD19C2464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BB279-46DC-4DE0-85EB-42B8641747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Sheet1!_Hlk138082988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2023-07-21T10:41:20Z</dcterms:created>
  <dcterms:modified xsi:type="dcterms:W3CDTF">2025-02-25T16:41:28Z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