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1 - Risk Assessments/"/>
    </mc:Choice>
  </mc:AlternateContent>
  <xr:revisionPtr revIDLastSave="627" documentId="8_{23778157-1CD9-7E4D-8FB3-563DEDC7BDDB}" xr6:coauthVersionLast="47" xr6:coauthVersionMax="47" xr10:uidLastSave="{6E5D67C9-A823-D649-B5E3-36CEDDCE13AE}"/>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1" l="1"/>
  <c r="J18" i="1"/>
  <c r="S23" i="1"/>
  <c r="S22" i="1"/>
  <c r="S21" i="1"/>
  <c r="S20" i="1"/>
  <c r="S19" i="1"/>
  <c r="S18" i="1"/>
  <c r="S17" i="1"/>
  <c r="J23" i="1"/>
  <c r="J22" i="1"/>
  <c r="J21" i="1"/>
  <c r="J20" i="1"/>
  <c r="J19" i="1"/>
</calcChain>
</file>

<file path=xl/sharedStrings.xml><?xml version="1.0" encoding="utf-8"?>
<sst xmlns="http://schemas.openxmlformats.org/spreadsheetml/2006/main" count="133" uniqueCount="96">
  <si>
    <t>RISK ASSESSMENT</t>
  </si>
  <si>
    <t>Document No:</t>
  </si>
  <si>
    <t>IMD010</t>
  </si>
  <si>
    <t>Revision No:</t>
  </si>
  <si>
    <t>1</t>
  </si>
  <si>
    <t>Issue No:</t>
  </si>
  <si>
    <t>1:2023</t>
  </si>
  <si>
    <t>Original Date</t>
  </si>
  <si>
    <t>Review Date</t>
  </si>
  <si>
    <t>Ref No</t>
  </si>
  <si>
    <t>Rev</t>
  </si>
  <si>
    <t>Area/Activity</t>
  </si>
  <si>
    <t>Risk Assessment Participants</t>
  </si>
  <si>
    <t>Comments</t>
  </si>
  <si>
    <t>Persons affected by the hazards</t>
  </si>
  <si>
    <t>Duration of the activity</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</si>
  <si>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</si>
  <si>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</si>
  <si>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</si>
  <si>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</si>
  <si>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</si>
  <si>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</si>
  <si>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</si>
  <si>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</si>
  <si>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</si>
  <si>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</si>
  <si>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</si>
  <si>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</si>
  <si>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</si>
  <si>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</si>
  <si>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</si>
  <si>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</si>
  <si>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</si>
  <si>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</si>
  <si>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</si>
  <si>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</si>
  <si>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</si>
  <si>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</si>
  <si>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</si>
  <si>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</si>
  <si>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</si>
  <si>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</si>
  <si>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</si>
  <si>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</si>
  <si>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</si>
  <si>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</si>
  <si>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</si>
  <si>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</si>
  <si>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</si>
  <si>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</si>
  <si>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</si>
  <si>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</si>
  <si>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</si>
  <si>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</si>
  <si>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</si>
  <si>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</si>
  <si>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</si>
  <si>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</si>
  <si>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</si>
  <si>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</si>
  <si>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</si>
  <si>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</si>
  <si>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</si>
  <si>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Noise exposure</t>
  </si>
  <si>
    <t>Electrical hazards</t>
  </si>
  <si>
    <t>RA007</t>
  </si>
  <si>
    <t>Hand Held Grinder - Shop Floor Area</t>
  </si>
  <si>
    <t>Infrequent</t>
  </si>
  <si>
    <t>Power transmit on and drilling process resulting in hearing loss</t>
  </si>
  <si>
    <t>Swarf</t>
  </si>
  <si>
    <t>Multiple injuries - Cuts bruising, strains, fractures, head injuries</t>
  </si>
  <si>
    <t>Burn, cuts, eye injury</t>
  </si>
  <si>
    <t xml:space="preserve">Employees - Operators. Others - Those in the vicinity of operation </t>
  </si>
  <si>
    <t>Contact with rotating parts</t>
  </si>
  <si>
    <t>Flying debris or sparks</t>
  </si>
  <si>
    <t>The rotating disc or wheel of the grinder can cause injuries if it comes into contact with hands, clothing, or other body parts.</t>
  </si>
  <si>
    <t>Grinding or cutting operations can produce sparks, chips, or dust, which may cause eye injuries, burns, or respiratory issues if they come into contact with the eyes, skin, or are inhaled.</t>
  </si>
  <si>
    <t>The handheld grinder is powered by electricity, posing risks of electrical shock or fires if not used and maintained correctly.</t>
  </si>
  <si>
    <t>Kickback</t>
  </si>
  <si>
    <t>If the grinder wheel binds or catches during operation, it can cause the tool to kick back, leading to loss of control and potential injuries.</t>
  </si>
  <si>
    <t>Slips, trips &amp; falls</t>
  </si>
  <si>
    <t>1 - 2 = Low</t>
  </si>
  <si>
    <t>6 - 9 = Medium to High</t>
  </si>
  <si>
    <t>3 - 4 = Medium to Low</t>
  </si>
  <si>
    <r>
      <rPr>
        <b/>
        <sz val="8"/>
        <color theme="1"/>
        <rFont val="ArialMT"/>
      </rPr>
      <t>Safe Work Area:</t>
    </r>
    <r>
      <rPr>
        <sz val="8"/>
        <color theme="1"/>
        <rFont val="ArialMT"/>
        <family val="2"/>
      </rPr>
      <t xml:space="preserve"> All users are to ensure a clear work area, free of unnecessary materials or clutter, to reduce the risk of tripping or falling. </t>
    </r>
  </si>
  <si>
    <r>
      <rPr>
        <b/>
        <sz val="8"/>
        <color theme="1"/>
        <rFont val="Arial"/>
        <family val="2"/>
      </rPr>
      <t xml:space="preserve">Personal Protective Equipment (PPE): </t>
    </r>
    <r>
      <rPr>
        <sz val="8"/>
        <color theme="1"/>
        <rFont val="Arial"/>
        <family val="2"/>
      </rPr>
      <t xml:space="preserve">PPE is provided and accessible at all times. All users are enforced to use the appropriate PPE such as safety glasses, face shields, ear protection, gloves, and respiratory masks to minimize the risk of injuries from flying debris, noise, and contact with rotating parts. .                                                   </t>
    </r>
    <r>
      <rPr>
        <b/>
        <sz val="8"/>
        <color theme="1"/>
        <rFont val="Arial"/>
        <family val="2"/>
      </rPr>
      <t>Swarf control:</t>
    </r>
    <r>
      <rPr>
        <sz val="8"/>
        <color theme="1"/>
        <rFont val="Arial"/>
        <family val="2"/>
      </rPr>
      <t xml:space="preserve"> All users are to ensure they have adequate ventilation to be able to control and minimize the release of dust and debris during grinding operation due to the position of the drill within the unit.  All users are instructed not to handle Swarf but to use a rake or small brush for removal.</t>
    </r>
  </si>
  <si>
    <r>
      <rPr>
        <b/>
        <sz val="8"/>
        <color theme="1"/>
        <rFont val="Arial"/>
        <family val="2"/>
      </rPr>
      <t>Personal Protective Equipment (PPE):</t>
    </r>
    <r>
      <rPr>
        <sz val="8"/>
        <color theme="1"/>
        <rFont val="Arial"/>
        <family val="2"/>
      </rPr>
      <t xml:space="preserve"> PPE is provided and accessible at all times. All users are enforced to use the appropriate PPE such as safety glasses, face shields, ear protection, gloves, and respiratory masks to minimize the risk of injuries from flying debris, noise, and contact with rotating parts.                                                     </t>
    </r>
    <r>
      <rPr>
        <b/>
        <sz val="8"/>
        <color theme="1"/>
        <rFont val="Arial"/>
        <family val="2"/>
      </rPr>
      <t xml:space="preserve">Use of Correct Discs: </t>
    </r>
    <r>
      <rPr>
        <sz val="8"/>
        <color theme="1"/>
        <rFont val="Arial"/>
        <family val="2"/>
      </rPr>
      <t xml:space="preserve">All users are to ensure that the appropriate grinding or cutting disc is used for the specific task, considering factors such as disc type, size, and speed rating. Avoid using damaged or worn-out discs.                                                      </t>
    </r>
    <r>
      <rPr>
        <b/>
        <sz val="8"/>
        <color theme="1"/>
        <rFont val="Arial"/>
        <family val="2"/>
      </rPr>
      <t>Training and Supervision</t>
    </r>
    <r>
      <rPr>
        <sz val="8"/>
        <color theme="1"/>
        <rFont val="Arial"/>
        <family val="2"/>
      </rPr>
      <t xml:space="preserve">: All users receive proper training on the safe operation of the handheld grinder, including the correct handling, positioning, and selection of grinding discs, as well as the importance of maintaining a secure grip and avoiding excessive force.                  </t>
    </r>
    <r>
      <rPr>
        <b/>
        <sz val="8"/>
        <color theme="1"/>
        <rFont val="Arial"/>
        <family val="2"/>
      </rPr>
      <t xml:space="preserve">Guarding: </t>
    </r>
    <r>
      <rPr>
        <sz val="8"/>
        <color theme="1"/>
        <rFont val="Arial"/>
        <family val="2"/>
      </rPr>
      <t>The grinder is equipped with appropriate safety guards, such as adjustable spark deflectors and wheel guards. All users are to ensure they are properly positioned and in good working condition pre use.</t>
    </r>
  </si>
  <si>
    <r>
      <rPr>
        <b/>
        <sz val="8"/>
        <color theme="1"/>
        <rFont val="ArialMT"/>
      </rPr>
      <t>Personal Protective Equipment (PPE)</t>
    </r>
    <r>
      <rPr>
        <sz val="8"/>
        <color theme="1"/>
        <rFont val="ArialMT"/>
        <family val="2"/>
      </rPr>
      <t xml:space="preserve">: PPE is provided and accessible at all times. All users are enforced to use the appropriate PPE such as safety glasses, face shields, ear protection, gloves, and respiratory masks to minimize the risk of injuries from flying debris, noise, and contact with rotating parts.                                                          </t>
    </r>
    <r>
      <rPr>
        <b/>
        <sz val="8"/>
        <color theme="1"/>
        <rFont val="ArialMT"/>
      </rPr>
      <t>Training and Supervision</t>
    </r>
    <r>
      <rPr>
        <sz val="8"/>
        <color theme="1"/>
        <rFont val="ArialMT"/>
        <family val="2"/>
      </rPr>
      <t xml:space="preserve">: All users receive appropriate training on the safe operation of the handheld grinder, including the correct handling, positioning, and selection of grinding discs, as well as the importance of maintaining a secure grip and avoiding excessive force.                                          </t>
    </r>
    <r>
      <rPr>
        <b/>
        <sz val="8"/>
        <color theme="1"/>
        <rFont val="ArialMT"/>
      </rPr>
      <t>Guarding:</t>
    </r>
    <r>
      <rPr>
        <sz val="8"/>
        <color theme="1"/>
        <rFont val="ArialMT"/>
        <family val="2"/>
      </rPr>
      <t xml:space="preserve"> The grinder is equipped with appropriate safety guards, such as adjustable spark deflectors and wheel guards. All users are to ensure they are properly positioned and in good working condition pre use.</t>
    </r>
  </si>
  <si>
    <r>
      <rPr>
        <b/>
        <sz val="8"/>
        <color theme="1"/>
        <rFont val="ArialMT"/>
      </rPr>
      <t>Personal Protective Equipment (PPE)</t>
    </r>
    <r>
      <rPr>
        <sz val="8"/>
        <color theme="1"/>
        <rFont val="ArialMT"/>
        <family val="2"/>
      </rPr>
      <t xml:space="preserve">: PPE is provided and accessible at all times. All users are enforced to use the appropriate PPE such as safety glasses, face shields, ear protection, gloves, and respiratory masks to minimize the risk of injuries from flying debris, noise, and contact with rotating parts. All users are to ensure that they have no loose clothing and hair to be tied back.                                                              </t>
    </r>
    <r>
      <rPr>
        <b/>
        <sz val="8"/>
        <color theme="1"/>
        <rFont val="ArialMT"/>
      </rPr>
      <t>Training and Supervision</t>
    </r>
    <r>
      <rPr>
        <sz val="8"/>
        <color theme="1"/>
        <rFont val="ArialMT"/>
        <family val="2"/>
      </rPr>
      <t xml:space="preserve">: All users receive proper training on the safe operation of the handheld grinder, including the correct handling, positioning, and selection of grinding discs, as well as the importance of maintaining a secure grip and avoiding excessive force.         </t>
    </r>
    <r>
      <rPr>
        <b/>
        <sz val="8"/>
        <color theme="1"/>
        <rFont val="ArialMT"/>
      </rPr>
      <t>Guarding:</t>
    </r>
    <r>
      <rPr>
        <sz val="8"/>
        <color theme="1"/>
        <rFont val="ArialMT"/>
        <family val="2"/>
      </rPr>
      <t xml:space="preserve"> The grinder is equipped with appropriate safety guards, such as adjustable spark deflectors and wheel guards. All users are to ensure they are properly positioned and in good working condition pre use.</t>
    </r>
  </si>
  <si>
    <r>
      <t xml:space="preserve">Personal Protective Equipment (PPE): </t>
    </r>
    <r>
      <rPr>
        <sz val="8"/>
        <color theme="1"/>
        <rFont val="ArialMT"/>
      </rPr>
      <t>PPE is provided and accessible at all times. All users are enforced to use the appropriate PPE such as safety glasses, face shields, ear protection, gloves, and respiratory masks to minimize the risk of injuries from flying debris, noise, and contact with rotating parts.</t>
    </r>
  </si>
  <si>
    <t>Tolerable, more control is practicable. Approval from relevant supervisory level required</t>
  </si>
  <si>
    <t>X</t>
  </si>
  <si>
    <r>
      <rPr>
        <b/>
        <sz val="8"/>
        <color theme="1"/>
        <rFont val="Arial"/>
        <family val="2"/>
      </rPr>
      <t>Equipment Maintenance:</t>
    </r>
    <r>
      <rPr>
        <sz val="8"/>
        <color theme="1"/>
        <rFont val="Arial"/>
        <family val="2"/>
      </rPr>
      <t xml:space="preserve"> Pre use visual inspection of the handheld grinder to ensure it is in good working condition, including checking for damaged cords, loose parts, and ensuring proper functioning of safety features such as guards and switches.                                                               </t>
    </r>
    <r>
      <rPr>
        <b/>
        <sz val="8"/>
        <color theme="1"/>
        <rFont val="Arial"/>
        <family val="2"/>
      </rPr>
      <t>Emergency Preparedness:</t>
    </r>
    <r>
      <rPr>
        <sz val="8"/>
        <color theme="1"/>
        <rFont val="Arial"/>
        <family val="2"/>
      </rPr>
      <t xml:space="preserve"> There are clear procedures in place for responding to accidents or emergencies, including first aid protocols. </t>
    </r>
  </si>
  <si>
    <t>Helen Medcalf and Paul Rye</t>
  </si>
  <si>
    <t>Helen Medcalf</t>
  </si>
  <si>
    <t>Business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</si>
</sst>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8"/>
      <color theme="1"/>
      <name val="ArialMT"/>
      <family val="2"/>
    </font>
    <font>
      <sz val="8"/>
      <color theme="1"/>
      <name val="Arial"/>
      <family val="2"/>
    </font>
    <font>
      <b/>
      <sz val="8"/>
      <color theme="1"/>
      <name val="ArialMT"/>
    </font>
    <font>
      <sz val="8"/>
      <color theme="1"/>
      <name val="ArialMT"/>
    </font>
    <font>
      <b/>
      <sz val="8"/>
      <color theme="1"/>
      <name val="Arial"/>
      <family val="2"/>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1">
    <xf numFmtId="0" fontId="0" fillId="0" borderId="0"/>
  </cellStyleXfs>
  <cellXfs count="70">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7" fillId="0" borderId="2" xfId="0" applyFont="1" applyBorder="1" applyAlignment="1">
      <alignment horizontal="left" vertical="center" wrapText="1"/>
    </xf>
    <xf numFmtId="0" fontId="8" fillId="0" borderId="2" xfId="0" applyFont="1" applyBorder="1" applyAlignment="1">
      <alignment horizontal="left" wrapText="1"/>
    </xf>
    <xf numFmtId="0" fontId="10" fillId="0" borderId="2" xfId="0" applyFont="1" applyBorder="1" applyAlignment="1">
      <alignment vertical="center" wrapText="1"/>
    </xf>
    <xf numFmtId="0" fontId="9" fillId="0" borderId="2" xfId="0" applyFont="1" applyBorder="1" applyAlignment="1">
      <alignment vertical="center" wrapText="1"/>
    </xf>
    <xf numFmtId="0" fontId="8" fillId="0" borderId="2" xfId="0" applyFont="1" applyBorder="1" applyAlignment="1">
      <alignment horizontal="left" vertical="center" wrapText="1"/>
    </xf>
    <xf numFmtId="0" fontId="8" fillId="0" borderId="2" xfId="0" applyFont="1" applyBorder="1" applyAlignment="1">
      <alignment vertical="center" wrapText="1"/>
    </xf>
    <xf numFmtId="0" fontId="7" fillId="0" borderId="2" xfId="0" applyFont="1" applyBorder="1" applyAlignment="1">
      <alignment horizontal="left" vertical="center" wrapText="1"/>
    </xf>
    <xf numFmtId="14"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8" fillId="0" borderId="2" xfId="0" applyFont="1" applyBorder="1" applyAlignment="1">
      <alignment horizontal="left"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14" fontId="0" fillId="0" borderId="4" xfId="0" applyNumberFormat="1" applyBorder="1" applyAlignment="1">
      <alignment horizontal="center" vertical="center"/>
    </xf>
    <xf numFmtId="0" fontId="0" fillId="0" borderId="7" xfId="0" applyBorder="1" applyAlignment="1">
      <alignment horizontal="center" vertical="center"/>
    </xf>
  </cellXfs>
  <cellStyles count="1">
    <cellStyle name="Normal" xfId="0" builtinId="0"/>
  </cellStyles>
  <dxfs count="15">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46"/>
  <sheetViews>
    <sheetView showGridLines="0" tabSelected="1" zoomScale="113" zoomScaleNormal="113" workbookViewId="0">
      <selection activeCell="G36" sqref="G36"/>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21" width="10.83203125" style="9"/>
    <col min="22" max="22" width="116.5" style="9" bestFit="1" customWidth="1"/>
    <col min="23"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4" t="s">
        <v>7</v>
      </c>
      <c r="B7" s="39">
        <v>45174</v>
      </c>
      <c r="C7" s="40"/>
      <c r="D7" s="40"/>
      <c r="E7" s="40"/>
      <c r="F7" s="41"/>
      <c r="G7" s="14" t="s">
        <v>8</v>
      </c>
      <c r="H7" s="39">
        <v>46270</v>
      </c>
      <c r="I7" s="40"/>
      <c r="J7" s="41"/>
      <c r="K7" s="42" t="s">
        <v>9</v>
      </c>
      <c r="L7" s="42"/>
      <c r="M7" s="44" t="s">
        <v>65</v>
      </c>
      <c r="N7" s="45"/>
      <c r="O7" s="46"/>
      <c r="P7" s="14" t="s">
        <v>10</v>
      </c>
      <c r="Q7" s="48">
        <v>1</v>
      </c>
      <c r="R7" s="48"/>
      <c r="S7" s="48"/>
    </row>
    <row r="9" spans="1:19" ht="21" customHeight="1">
      <c r="A9" s="13" t="s">
        <v>11</v>
      </c>
      <c r="B9" s="47" t="s">
        <v>66</v>
      </c>
      <c r="C9" s="47"/>
      <c r="D9" s="47"/>
      <c r="E9" s="47"/>
      <c r="F9" s="47"/>
      <c r="G9" s="47"/>
      <c r="H9" s="47"/>
      <c r="I9" s="47"/>
      <c r="J9" s="47"/>
      <c r="K9" s="47"/>
      <c r="L9" s="47"/>
      <c r="M9" s="47"/>
      <c r="N9" s="47"/>
      <c r="O9" s="47"/>
      <c r="P9" s="47"/>
      <c r="Q9" s="47"/>
      <c r="R9" s="47"/>
      <c r="S9" s="47"/>
    </row>
    <row r="10" spans="1:19" ht="21" customHeight="1">
      <c r="A10" s="13" t="s">
        <v>12</v>
      </c>
      <c r="B10" s="47" t="s">
        <v>93</v>
      </c>
      <c r="C10" s="47"/>
      <c r="D10" s="47"/>
      <c r="E10" s="47"/>
      <c r="F10" s="47"/>
      <c r="G10" s="47"/>
      <c r="H10" s="47"/>
      <c r="I10" s="47"/>
      <c r="J10" s="47"/>
      <c r="K10" s="47"/>
      <c r="L10" s="47"/>
      <c r="M10" s="47"/>
      <c r="N10" s="47"/>
      <c r="O10" s="47"/>
      <c r="P10" s="47"/>
      <c r="Q10" s="47"/>
      <c r="R10" s="47"/>
      <c r="S10" s="47"/>
    </row>
    <row r="11" spans="1:19" ht="21" customHeight="1">
      <c r="A11" s="13" t="s">
        <v>13</v>
      </c>
      <c r="B11" s="47"/>
      <c r="C11" s="47"/>
      <c r="D11" s="47"/>
      <c r="E11" s="47"/>
      <c r="F11" s="47"/>
      <c r="G11" s="47"/>
      <c r="H11" s="47"/>
      <c r="I11" s="47"/>
      <c r="J11" s="47"/>
      <c r="K11" s="47"/>
      <c r="L11" s="47"/>
      <c r="M11" s="47"/>
      <c r="N11" s="47"/>
      <c r="O11" s="47"/>
      <c r="P11" s="47"/>
      <c r="Q11" s="47"/>
      <c r="R11" s="47"/>
      <c r="S11" s="47"/>
    </row>
    <row r="12" spans="1:19" ht="21" customHeight="1">
      <c r="A12" s="13" t="s">
        <v>14</v>
      </c>
      <c r="B12" s="47" t="s">
        <v>72</v>
      </c>
      <c r="C12" s="47"/>
      <c r="D12" s="47"/>
      <c r="E12" s="47"/>
      <c r="F12" s="47"/>
      <c r="G12" s="47"/>
      <c r="H12" s="47"/>
      <c r="I12" s="47"/>
      <c r="J12" s="47"/>
      <c r="K12" s="47"/>
      <c r="L12" s="47"/>
      <c r="M12" s="47"/>
      <c r="N12" s="47"/>
      <c r="O12" s="47"/>
      <c r="P12" s="47"/>
      <c r="Q12" s="47"/>
      <c r="R12" s="47"/>
      <c r="S12" s="47"/>
    </row>
    <row r="13" spans="1:19" ht="21" customHeight="1">
      <c r="A13" s="13" t="s">
        <v>15</v>
      </c>
      <c r="B13" s="47" t="s">
        <v>67</v>
      </c>
      <c r="C13" s="47"/>
      <c r="D13" s="47"/>
      <c r="E13" s="47"/>
      <c r="F13" s="47"/>
      <c r="G13" s="47"/>
      <c r="H13" s="47"/>
      <c r="I13" s="47"/>
      <c r="J13" s="47"/>
      <c r="K13" s="47"/>
      <c r="L13" s="47"/>
      <c r="M13" s="47"/>
      <c r="N13" s="47"/>
      <c r="O13" s="47"/>
      <c r="P13" s="47"/>
      <c r="Q13" s="47"/>
      <c r="R13" s="47"/>
      <c r="S13" s="47"/>
    </row>
    <row r="15" spans="1:19" ht="21" customHeight="1">
      <c r="A15" s="53" t="s">
        <v>16</v>
      </c>
      <c r="B15" s="53"/>
      <c r="C15" s="50" t="s">
        <v>17</v>
      </c>
      <c r="D15" s="51"/>
      <c r="E15" s="51"/>
      <c r="F15" s="52"/>
      <c r="G15" s="49" t="s">
        <v>18</v>
      </c>
      <c r="H15" s="43" t="s">
        <v>19</v>
      </c>
      <c r="I15" s="43"/>
      <c r="J15" s="43"/>
      <c r="K15" s="43" t="s">
        <v>20</v>
      </c>
      <c r="L15" s="43"/>
      <c r="M15" s="43"/>
      <c r="N15" s="43"/>
      <c r="O15" s="43"/>
      <c r="P15" s="49" t="s">
        <v>21</v>
      </c>
      <c r="Q15" s="43" t="s">
        <v>22</v>
      </c>
      <c r="R15" s="43"/>
      <c r="S15" s="43"/>
    </row>
    <row r="16" spans="1:19" ht="95">
      <c r="A16" s="53"/>
      <c r="B16" s="53"/>
      <c r="C16" s="12" t="s">
        <v>23</v>
      </c>
      <c r="D16" s="12" t="s">
        <v>24</v>
      </c>
      <c r="E16" s="12" t="s">
        <v>25</v>
      </c>
      <c r="F16" s="12" t="s">
        <v>26</v>
      </c>
      <c r="G16" s="49"/>
      <c r="H16" s="11" t="s">
        <v>27</v>
      </c>
      <c r="I16" s="11" t="s">
        <v>28</v>
      </c>
      <c r="J16" s="11" t="s">
        <v>29</v>
      </c>
      <c r="K16" s="26" t="s">
        <v>30</v>
      </c>
      <c r="L16" s="27" t="s">
        <v>28</v>
      </c>
      <c r="M16" s="28" t="s">
        <v>31</v>
      </c>
      <c r="N16" s="29" t="s">
        <v>32</v>
      </c>
      <c r="O16" s="25" t="s">
        <v>33</v>
      </c>
      <c r="P16" s="49"/>
      <c r="Q16" s="11" t="s">
        <v>27</v>
      </c>
      <c r="R16" s="11" t="s">
        <v>28</v>
      </c>
      <c r="S16" s="11" t="s">
        <v>29</v>
      </c>
    </row>
    <row r="17" spans="1:19" s="19" customFormat="1" ht="164" customHeight="1">
      <c r="A17" s="54" t="s">
        <v>74</v>
      </c>
      <c r="B17" s="54"/>
      <c r="C17" s="16" t="s">
        <v>91</v>
      </c>
      <c r="D17" s="16"/>
      <c r="E17" s="16"/>
      <c r="F17" s="16" t="s">
        <v>91</v>
      </c>
      <c r="G17" s="36" t="s">
        <v>76</v>
      </c>
      <c r="H17" s="17">
        <v>2</v>
      </c>
      <c r="I17" s="17">
        <v>3</v>
      </c>
      <c r="J17" s="18">
        <f t="shared" ref="J17:J23" si="0">H17*I17</f>
        <v>6</v>
      </c>
      <c r="K17" s="16"/>
      <c r="L17" s="16"/>
      <c r="M17" s="16" t="s">
        <v>91</v>
      </c>
      <c r="N17" s="16" t="s">
        <v>91</v>
      </c>
      <c r="O17" s="16" t="s">
        <v>91</v>
      </c>
      <c r="P17" s="34" t="s">
        <v>87</v>
      </c>
      <c r="Q17" s="17">
        <v>1</v>
      </c>
      <c r="R17" s="17">
        <v>3</v>
      </c>
      <c r="S17" s="18">
        <f>Q17*R17</f>
        <v>3</v>
      </c>
    </row>
    <row r="18" spans="1:19" s="19" customFormat="1" ht="192">
      <c r="A18" s="54" t="s">
        <v>73</v>
      </c>
      <c r="B18" s="54"/>
      <c r="C18" s="16" t="s">
        <v>91</v>
      </c>
      <c r="D18" s="16"/>
      <c r="E18" s="16"/>
      <c r="F18" s="16"/>
      <c r="G18" s="32" t="s">
        <v>75</v>
      </c>
      <c r="H18" s="17">
        <v>2</v>
      </c>
      <c r="I18" s="17">
        <v>3</v>
      </c>
      <c r="J18" s="18">
        <f t="shared" si="0"/>
        <v>6</v>
      </c>
      <c r="K18" s="16"/>
      <c r="L18" s="16"/>
      <c r="M18" s="16" t="s">
        <v>91</v>
      </c>
      <c r="N18" s="16" t="s">
        <v>91</v>
      </c>
      <c r="O18" s="16" t="s">
        <v>91</v>
      </c>
      <c r="P18" s="34" t="s">
        <v>88</v>
      </c>
      <c r="Q18" s="17">
        <v>1</v>
      </c>
      <c r="R18" s="17">
        <v>3</v>
      </c>
      <c r="S18" s="18">
        <f t="shared" ref="S18:S23" si="1">Q18*R18</f>
        <v>3</v>
      </c>
    </row>
    <row r="19" spans="1:19" s="19" customFormat="1" ht="72">
      <c r="A19" s="38" t="s">
        <v>63</v>
      </c>
      <c r="B19" s="38"/>
      <c r="C19" s="16" t="s">
        <v>91</v>
      </c>
      <c r="D19" s="16"/>
      <c r="E19" s="16"/>
      <c r="F19" s="16" t="s">
        <v>91</v>
      </c>
      <c r="G19" s="32" t="s">
        <v>68</v>
      </c>
      <c r="H19" s="17">
        <v>2</v>
      </c>
      <c r="I19" s="17">
        <v>3</v>
      </c>
      <c r="J19" s="18">
        <f t="shared" si="0"/>
        <v>6</v>
      </c>
      <c r="K19" s="16"/>
      <c r="L19" s="16"/>
      <c r="M19" s="16"/>
      <c r="N19" s="16"/>
      <c r="O19" s="16" t="s">
        <v>91</v>
      </c>
      <c r="P19" s="35" t="s">
        <v>89</v>
      </c>
      <c r="Q19" s="17">
        <v>1</v>
      </c>
      <c r="R19" s="17">
        <v>3</v>
      </c>
      <c r="S19" s="18">
        <f t="shared" si="1"/>
        <v>3</v>
      </c>
    </row>
    <row r="20" spans="1:19" s="19" customFormat="1" ht="96">
      <c r="A20" s="38" t="s">
        <v>64</v>
      </c>
      <c r="B20" s="38"/>
      <c r="C20" s="16" t="s">
        <v>91</v>
      </c>
      <c r="D20" s="16"/>
      <c r="E20" s="16"/>
      <c r="F20" s="16" t="s">
        <v>91</v>
      </c>
      <c r="G20" s="32" t="s">
        <v>77</v>
      </c>
      <c r="H20" s="17">
        <v>2</v>
      </c>
      <c r="I20" s="17">
        <v>4</v>
      </c>
      <c r="J20" s="18">
        <f t="shared" si="0"/>
        <v>8</v>
      </c>
      <c r="K20" s="16"/>
      <c r="L20" s="16"/>
      <c r="M20" s="16" t="s">
        <v>91</v>
      </c>
      <c r="N20" s="16" t="s">
        <v>91</v>
      </c>
      <c r="O20" s="16"/>
      <c r="P20" s="36" t="s">
        <v>92</v>
      </c>
      <c r="Q20" s="17">
        <v>1</v>
      </c>
      <c r="R20" s="17">
        <v>4</v>
      </c>
      <c r="S20" s="18">
        <f t="shared" si="1"/>
        <v>4</v>
      </c>
    </row>
    <row r="21" spans="1:19" s="19" customFormat="1" ht="132">
      <c r="A21" s="38" t="s">
        <v>69</v>
      </c>
      <c r="B21" s="38"/>
      <c r="C21" s="16" t="s">
        <v>91</v>
      </c>
      <c r="D21" s="16"/>
      <c r="E21" s="16"/>
      <c r="F21" s="16"/>
      <c r="G21" s="32" t="s">
        <v>71</v>
      </c>
      <c r="H21" s="17">
        <v>2</v>
      </c>
      <c r="I21" s="17">
        <v>3</v>
      </c>
      <c r="J21" s="18">
        <f t="shared" si="0"/>
        <v>6</v>
      </c>
      <c r="K21" s="16"/>
      <c r="L21" s="16"/>
      <c r="M21" s="16" t="s">
        <v>91</v>
      </c>
      <c r="N21" s="16"/>
      <c r="O21" s="16" t="s">
        <v>91</v>
      </c>
      <c r="P21" s="33" t="s">
        <v>85</v>
      </c>
      <c r="Q21" s="17">
        <v>1</v>
      </c>
      <c r="R21" s="17">
        <v>3</v>
      </c>
      <c r="S21" s="18">
        <f t="shared" si="1"/>
        <v>3</v>
      </c>
    </row>
    <row r="22" spans="1:19" s="19" customFormat="1" ht="36">
      <c r="A22" s="38" t="s">
        <v>80</v>
      </c>
      <c r="B22" s="38"/>
      <c r="C22" s="16" t="s">
        <v>91</v>
      </c>
      <c r="D22" s="16"/>
      <c r="E22" s="16"/>
      <c r="F22" s="16"/>
      <c r="G22" s="32" t="s">
        <v>70</v>
      </c>
      <c r="H22" s="17">
        <v>2</v>
      </c>
      <c r="I22" s="17">
        <v>3</v>
      </c>
      <c r="J22" s="18">
        <f t="shared" si="0"/>
        <v>6</v>
      </c>
      <c r="K22" s="16"/>
      <c r="L22" s="16"/>
      <c r="M22" s="16" t="s">
        <v>91</v>
      </c>
      <c r="N22" s="16"/>
      <c r="O22" s="16"/>
      <c r="P22" s="34" t="s">
        <v>84</v>
      </c>
      <c r="Q22" s="17">
        <v>1</v>
      </c>
      <c r="R22" s="17">
        <v>3</v>
      </c>
      <c r="S22" s="18">
        <f t="shared" si="1"/>
        <v>3</v>
      </c>
    </row>
    <row r="23" spans="1:19" s="19" customFormat="1" ht="228">
      <c r="A23" s="38" t="s">
        <v>78</v>
      </c>
      <c r="B23" s="38"/>
      <c r="C23" s="16" t="s">
        <v>91</v>
      </c>
      <c r="D23" s="16"/>
      <c r="E23" s="16"/>
      <c r="F23" s="16" t="s">
        <v>91</v>
      </c>
      <c r="G23" s="36" t="s">
        <v>79</v>
      </c>
      <c r="H23" s="17">
        <v>2</v>
      </c>
      <c r="I23" s="17">
        <v>3</v>
      </c>
      <c r="J23" s="18">
        <f t="shared" si="0"/>
        <v>6</v>
      </c>
      <c r="K23" s="16"/>
      <c r="L23" s="16"/>
      <c r="M23" s="16" t="s">
        <v>91</v>
      </c>
      <c r="N23" s="16" t="s">
        <v>91</v>
      </c>
      <c r="O23" s="16" t="s">
        <v>91</v>
      </c>
      <c r="P23" s="37" t="s">
        <v>86</v>
      </c>
      <c r="Q23" s="17">
        <v>1</v>
      </c>
      <c r="R23" s="17">
        <v>3</v>
      </c>
      <c r="S23" s="18">
        <f t="shared" si="1"/>
        <v>3</v>
      </c>
    </row>
    <row r="24" spans="1:19" s="19" customFormat="1">
      <c r="A24" s="9"/>
      <c r="B24" s="9"/>
      <c r="C24" s="9"/>
      <c r="D24" s="9"/>
      <c r="E24" s="9"/>
      <c r="F24" s="9"/>
      <c r="G24" s="9"/>
      <c r="H24" s="8"/>
      <c r="I24" s="8"/>
      <c r="J24" s="8"/>
      <c r="K24" s="8"/>
      <c r="L24" s="8"/>
      <c r="M24" s="8"/>
      <c r="N24" s="8"/>
      <c r="O24" s="8"/>
      <c r="P24" s="9"/>
      <c r="Q24" s="9"/>
      <c r="R24" s="9"/>
      <c r="S24" s="9"/>
    </row>
    <row r="25" spans="1:19">
      <c r="A25" s="15" t="s">
        <v>34</v>
      </c>
    </row>
    <row r="27" spans="1:19">
      <c r="A27" s="42" t="s">
        <v>35</v>
      </c>
      <c r="B27" s="42"/>
      <c r="C27" s="42"/>
      <c r="D27" s="42"/>
      <c r="E27" s="42"/>
      <c r="F27" s="42"/>
      <c r="G27" s="42"/>
      <c r="H27" s="42"/>
      <c r="I27" s="42"/>
      <c r="J27" s="42"/>
      <c r="K27" s="42"/>
      <c r="L27" s="42"/>
      <c r="M27" s="42"/>
      <c r="N27" s="42"/>
      <c r="O27" s="42"/>
      <c r="P27" s="42"/>
      <c r="Q27" s="42"/>
      <c r="R27" s="42"/>
      <c r="S27" s="42"/>
    </row>
    <row r="28" spans="1:19" ht="16" customHeight="1">
      <c r="A28" s="20" t="s">
        <v>30</v>
      </c>
      <c r="B28" s="61" t="s">
        <v>36</v>
      </c>
      <c r="C28" s="61"/>
      <c r="D28" s="61"/>
      <c r="E28" s="61"/>
      <c r="F28" s="61"/>
      <c r="G28" s="61"/>
      <c r="H28" s="47" t="s">
        <v>37</v>
      </c>
      <c r="I28" s="47"/>
      <c r="J28" s="47"/>
      <c r="K28" s="47"/>
      <c r="L28" s="47"/>
      <c r="M28" s="47"/>
      <c r="N28" s="47"/>
      <c r="O28" s="47"/>
      <c r="P28" s="47"/>
      <c r="Q28" s="47"/>
      <c r="R28" s="47"/>
      <c r="S28" s="47"/>
    </row>
    <row r="29" spans="1:19" ht="16" customHeight="1">
      <c r="A29" s="21" t="s">
        <v>28</v>
      </c>
      <c r="B29" s="62" t="s">
        <v>38</v>
      </c>
      <c r="C29" s="62"/>
      <c r="D29" s="62"/>
      <c r="E29" s="62"/>
      <c r="F29" s="62"/>
      <c r="G29" s="62"/>
      <c r="H29" s="47" t="s">
        <v>39</v>
      </c>
      <c r="I29" s="47"/>
      <c r="J29" s="47"/>
      <c r="K29" s="47"/>
      <c r="L29" s="47"/>
      <c r="M29" s="47"/>
      <c r="N29" s="47"/>
      <c r="O29" s="47"/>
      <c r="P29" s="47"/>
      <c r="Q29" s="47"/>
      <c r="R29" s="47"/>
      <c r="S29" s="47"/>
    </row>
    <row r="30" spans="1:19" ht="16" customHeight="1">
      <c r="A30" s="22" t="s">
        <v>31</v>
      </c>
      <c r="B30" s="63" t="s">
        <v>40</v>
      </c>
      <c r="C30" s="63"/>
      <c r="D30" s="63"/>
      <c r="E30" s="63"/>
      <c r="F30" s="63"/>
      <c r="G30" s="63"/>
      <c r="H30" s="47" t="s">
        <v>41</v>
      </c>
      <c r="I30" s="47"/>
      <c r="J30" s="47"/>
      <c r="K30" s="47"/>
      <c r="L30" s="47"/>
      <c r="M30" s="47"/>
      <c r="N30" s="47"/>
      <c r="O30" s="47"/>
      <c r="P30" s="47"/>
      <c r="Q30" s="47"/>
      <c r="R30" s="47"/>
      <c r="S30" s="47"/>
    </row>
    <row r="31" spans="1:19">
      <c r="A31" s="23" t="s">
        <v>32</v>
      </c>
      <c r="B31" s="64" t="s">
        <v>42</v>
      </c>
      <c r="C31" s="64"/>
      <c r="D31" s="64"/>
      <c r="E31" s="64"/>
      <c r="F31" s="64"/>
      <c r="G31" s="64"/>
      <c r="H31" s="66" t="s">
        <v>43</v>
      </c>
      <c r="I31" s="47"/>
      <c r="J31" s="47"/>
      <c r="K31" s="47"/>
      <c r="L31" s="47"/>
      <c r="M31" s="47"/>
      <c r="N31" s="47"/>
      <c r="O31" s="47"/>
      <c r="P31" s="47"/>
      <c r="Q31" s="47"/>
      <c r="R31" s="47"/>
      <c r="S31" s="47"/>
    </row>
    <row r="32" spans="1:19" ht="36" customHeight="1">
      <c r="A32" s="24" t="s">
        <v>33</v>
      </c>
      <c r="B32" s="65" t="s">
        <v>44</v>
      </c>
      <c r="C32" s="65"/>
      <c r="D32" s="65"/>
      <c r="E32" s="65"/>
      <c r="F32" s="65"/>
      <c r="G32" s="65"/>
      <c r="H32" s="66" t="s">
        <v>45</v>
      </c>
      <c r="I32" s="47"/>
      <c r="J32" s="47"/>
      <c r="K32" s="47"/>
      <c r="L32" s="47"/>
      <c r="M32" s="47"/>
      <c r="N32" s="47"/>
      <c r="O32" s="47"/>
      <c r="P32" s="47"/>
      <c r="Q32" s="47"/>
      <c r="R32" s="47"/>
      <c r="S32" s="47"/>
    </row>
    <row r="33" spans="1:19" ht="38" customHeight="1"/>
    <row r="34" spans="1:19">
      <c r="A34" s="31" t="s">
        <v>19</v>
      </c>
    </row>
    <row r="35" spans="1:19" ht="40" customHeight="1">
      <c r="A35" s="56" t="s">
        <v>46</v>
      </c>
      <c r="B35" s="18">
        <v>4</v>
      </c>
      <c r="C35" s="18">
        <v>4</v>
      </c>
      <c r="D35" s="18">
        <v>8</v>
      </c>
      <c r="E35" s="18">
        <v>12</v>
      </c>
      <c r="F35" s="18">
        <v>16</v>
      </c>
      <c r="H35" s="57" t="s">
        <v>47</v>
      </c>
      <c r="I35" s="57"/>
      <c r="J35" s="57"/>
      <c r="K35" s="66" t="s">
        <v>48</v>
      </c>
      <c r="L35" s="66"/>
      <c r="M35" s="66"/>
      <c r="N35" s="66"/>
      <c r="O35" s="66"/>
      <c r="P35" s="66"/>
      <c r="Q35" s="66"/>
      <c r="R35" s="66"/>
      <c r="S35" s="66"/>
    </row>
    <row r="36" spans="1:19" ht="40" customHeight="1">
      <c r="A36" s="56"/>
      <c r="B36" s="18">
        <v>3</v>
      </c>
      <c r="C36" s="18">
        <v>3</v>
      </c>
      <c r="D36" s="18">
        <v>6</v>
      </c>
      <c r="E36" s="18">
        <v>9</v>
      </c>
      <c r="F36" s="18">
        <v>12</v>
      </c>
      <c r="H36" s="58" t="s">
        <v>82</v>
      </c>
      <c r="I36" s="58"/>
      <c r="J36" s="58"/>
      <c r="K36" s="47" t="s">
        <v>49</v>
      </c>
      <c r="L36" s="47"/>
      <c r="M36" s="47"/>
      <c r="N36" s="47"/>
      <c r="O36" s="47"/>
      <c r="P36" s="47"/>
      <c r="Q36" s="47"/>
      <c r="R36" s="47"/>
      <c r="S36" s="47"/>
    </row>
    <row r="37" spans="1:19" ht="40" customHeight="1">
      <c r="A37" s="56"/>
      <c r="B37" s="18">
        <v>2</v>
      </c>
      <c r="C37" s="18">
        <v>2</v>
      </c>
      <c r="D37" s="18">
        <v>4</v>
      </c>
      <c r="E37" s="18">
        <v>6</v>
      </c>
      <c r="F37" s="18">
        <v>8</v>
      </c>
      <c r="H37" s="59" t="s">
        <v>83</v>
      </c>
      <c r="I37" s="59"/>
      <c r="J37" s="59"/>
      <c r="K37" s="47" t="s">
        <v>90</v>
      </c>
      <c r="L37" s="47"/>
      <c r="M37" s="47"/>
      <c r="N37" s="47"/>
      <c r="O37" s="47"/>
      <c r="P37" s="47"/>
      <c r="Q37" s="47"/>
      <c r="R37" s="47"/>
      <c r="S37" s="47"/>
    </row>
    <row r="38" spans="1:19" ht="40" customHeight="1">
      <c r="A38" s="56"/>
      <c r="B38" s="18">
        <v>1</v>
      </c>
      <c r="C38" s="18">
        <v>1</v>
      </c>
      <c r="D38" s="18">
        <v>2</v>
      </c>
      <c r="E38" s="18">
        <v>3</v>
      </c>
      <c r="F38" s="18">
        <v>4</v>
      </c>
      <c r="H38" s="60" t="s">
        <v>81</v>
      </c>
      <c r="I38" s="60"/>
      <c r="J38" s="60"/>
      <c r="K38" s="66" t="s">
        <v>50</v>
      </c>
      <c r="L38" s="47"/>
      <c r="M38" s="47"/>
      <c r="N38" s="47"/>
      <c r="O38" s="47"/>
      <c r="P38" s="47"/>
      <c r="Q38" s="47"/>
      <c r="R38" s="47"/>
      <c r="S38" s="47"/>
    </row>
    <row r="39" spans="1:19" ht="40" customHeight="1">
      <c r="A39" s="55" t="s">
        <v>51</v>
      </c>
      <c r="B39" s="55"/>
      <c r="C39" s="18">
        <v>1</v>
      </c>
      <c r="D39" s="18">
        <v>2</v>
      </c>
      <c r="E39" s="18">
        <v>3</v>
      </c>
      <c r="F39" s="18">
        <v>4</v>
      </c>
    </row>
    <row r="40" spans="1:19" ht="20" customHeight="1"/>
    <row r="42" spans="1:19">
      <c r="A42" s="67" t="s">
        <v>46</v>
      </c>
      <c r="B42" s="10">
        <v>4</v>
      </c>
      <c r="C42" s="47" t="s">
        <v>52</v>
      </c>
      <c r="D42" s="47"/>
      <c r="E42" s="47"/>
      <c r="F42" s="47"/>
      <c r="G42" s="67" t="s">
        <v>51</v>
      </c>
      <c r="H42" s="10">
        <v>4</v>
      </c>
      <c r="I42" s="47" t="s">
        <v>53</v>
      </c>
      <c r="J42" s="47"/>
      <c r="K42" s="47"/>
    </row>
    <row r="43" spans="1:19" ht="20" customHeight="1">
      <c r="A43" s="67"/>
      <c r="B43" s="10">
        <v>3</v>
      </c>
      <c r="C43" s="47" t="s">
        <v>54</v>
      </c>
      <c r="D43" s="47"/>
      <c r="E43" s="47"/>
      <c r="F43" s="47"/>
      <c r="G43" s="67"/>
      <c r="H43" s="10">
        <v>3</v>
      </c>
      <c r="I43" s="47" t="s">
        <v>55</v>
      </c>
      <c r="J43" s="47"/>
      <c r="K43" s="47"/>
      <c r="O43" s="30" t="s">
        <v>56</v>
      </c>
      <c r="P43" s="69" t="s">
        <v>94</v>
      </c>
      <c r="Q43" s="69"/>
      <c r="R43" s="69"/>
      <c r="S43" s="69"/>
    </row>
    <row r="44" spans="1:19" ht="20" customHeight="1">
      <c r="A44" s="67"/>
      <c r="B44" s="10">
        <v>2</v>
      </c>
      <c r="C44" s="47" t="s">
        <v>57</v>
      </c>
      <c r="D44" s="47"/>
      <c r="E44" s="47"/>
      <c r="F44" s="47"/>
      <c r="G44" s="67"/>
      <c r="H44" s="10">
        <v>2</v>
      </c>
      <c r="I44" s="47" t="s">
        <v>58</v>
      </c>
      <c r="J44" s="47"/>
      <c r="K44" s="47"/>
      <c r="O44" s="30" t="s">
        <v>59</v>
      </c>
      <c r="P44" s="40" t="s">
        <v>95</v>
      </c>
      <c r="Q44" s="40"/>
      <c r="R44" s="40"/>
      <c r="S44" s="40"/>
    </row>
    <row r="45" spans="1:19" ht="20" customHeight="1">
      <c r="A45" s="67"/>
      <c r="B45" s="10">
        <v>1</v>
      </c>
      <c r="C45" s="47" t="s">
        <v>60</v>
      </c>
      <c r="D45" s="47"/>
      <c r="E45" s="47"/>
      <c r="F45" s="47"/>
      <c r="G45" s="67"/>
      <c r="H45" s="10">
        <v>1</v>
      </c>
      <c r="I45" s="47" t="s">
        <v>61</v>
      </c>
      <c r="J45" s="47"/>
      <c r="K45" s="47"/>
      <c r="O45" s="30" t="s">
        <v>62</v>
      </c>
      <c r="P45" s="68">
        <v>45174</v>
      </c>
      <c r="Q45" s="40"/>
      <c r="R45" s="40"/>
      <c r="S45" s="40"/>
    </row>
    <row r="46" spans="1:19" ht="20" customHeight="1"/>
  </sheetData>
  <mergeCells count="58">
    <mergeCell ref="H28:S28"/>
    <mergeCell ref="I44:K44"/>
    <mergeCell ref="I45:K45"/>
    <mergeCell ref="H31:S31"/>
    <mergeCell ref="P45:S45"/>
    <mergeCell ref="P44:S44"/>
    <mergeCell ref="P43:S43"/>
    <mergeCell ref="K35:S35"/>
    <mergeCell ref="K36:S36"/>
    <mergeCell ref="K37:S37"/>
    <mergeCell ref="K38:S38"/>
    <mergeCell ref="H29:S29"/>
    <mergeCell ref="H30:S30"/>
    <mergeCell ref="G42:G45"/>
    <mergeCell ref="C42:F42"/>
    <mergeCell ref="C43:F43"/>
    <mergeCell ref="C44:F44"/>
    <mergeCell ref="C45:F45"/>
    <mergeCell ref="A27:S27"/>
    <mergeCell ref="I42:K42"/>
    <mergeCell ref="I43:K43"/>
    <mergeCell ref="A39:B39"/>
    <mergeCell ref="A35:A38"/>
    <mergeCell ref="H35:J35"/>
    <mergeCell ref="H36:J36"/>
    <mergeCell ref="H37:J37"/>
    <mergeCell ref="H38:J38"/>
    <mergeCell ref="B28:G28"/>
    <mergeCell ref="B29:G29"/>
    <mergeCell ref="B30:G30"/>
    <mergeCell ref="B31:G31"/>
    <mergeCell ref="B32:G32"/>
    <mergeCell ref="H32:S32"/>
    <mergeCell ref="A42:A45"/>
    <mergeCell ref="A20:B20"/>
    <mergeCell ref="A21:B21"/>
    <mergeCell ref="A22:B22"/>
    <mergeCell ref="B7:F7"/>
    <mergeCell ref="C15:F15"/>
    <mergeCell ref="A15:B16"/>
    <mergeCell ref="A17:B17"/>
    <mergeCell ref="A18:B18"/>
    <mergeCell ref="A23:B23"/>
    <mergeCell ref="H7:J7"/>
    <mergeCell ref="K7:L7"/>
    <mergeCell ref="K15:O15"/>
    <mergeCell ref="M7:O7"/>
    <mergeCell ref="B9:S9"/>
    <mergeCell ref="B10:S10"/>
    <mergeCell ref="B11:S11"/>
    <mergeCell ref="B12:S12"/>
    <mergeCell ref="B13:S13"/>
    <mergeCell ref="Q7:S7"/>
    <mergeCell ref="H15:J15"/>
    <mergeCell ref="G15:G16"/>
    <mergeCell ref="Q15:S15"/>
    <mergeCell ref="P15:P16"/>
    <mergeCell ref="A19:B19"/>
  </mergeCells>
  <conditionalFormatting sqref="C35:D38">
    <cfRule type="cellIs" dxfId="14" priority="24" operator="between">
      <formula>12</formula>
      <formula>16</formula>
    </cfRule>
    <cfRule type="cellIs" dxfId="13" priority="23" operator="between">
      <formula>6</formula>
      <formula>8</formula>
    </cfRule>
  </conditionalFormatting>
  <conditionalFormatting sqref="C17:F23 K17:O23">
    <cfRule type="cellIs" dxfId="12" priority="44" operator="equal">
      <formula>"X"</formula>
    </cfRule>
  </conditionalFormatting>
  <conditionalFormatting sqref="C35:F38">
    <cfRule type="cellIs" dxfId="11" priority="1" operator="between">
      <formula>1</formula>
      <formula>2</formula>
    </cfRule>
    <cfRule type="cellIs" dxfId="10" priority="2" operator="between">
      <formula>3</formula>
      <formula>4</formula>
    </cfRule>
  </conditionalFormatting>
  <conditionalFormatting sqref="E35 E37:E38">
    <cfRule type="cellIs" dxfId="9" priority="20" operator="between">
      <formula>12</formula>
      <formula>16</formula>
    </cfRule>
    <cfRule type="cellIs" dxfId="8" priority="19" operator="between">
      <formula>6</formula>
      <formula>8</formula>
    </cfRule>
  </conditionalFormatting>
  <conditionalFormatting sqref="E36">
    <cfRule type="cellIs" dxfId="7" priority="4" operator="between">
      <formula>12</formula>
      <formula>16</formula>
    </cfRule>
    <cfRule type="cellIs" dxfId="6" priority="3" stopIfTrue="1" operator="between">
      <formula>6</formula>
      <formula>9</formula>
    </cfRule>
  </conditionalFormatting>
  <conditionalFormatting sqref="F35:F38">
    <cfRule type="cellIs" dxfId="5" priority="16" operator="between">
      <formula>12</formula>
      <formula>16</formula>
    </cfRule>
    <cfRule type="cellIs" dxfId="4" priority="15" operator="between">
      <formula>6</formula>
      <formula>8</formula>
    </cfRule>
  </conditionalFormatting>
  <conditionalFormatting sqref="J17:J23 S17:S23">
    <cfRule type="cellIs" dxfId="3" priority="40" operator="between">
      <formula>3</formula>
      <formula>4</formula>
    </cfRule>
    <cfRule type="cellIs" dxfId="2" priority="41" stopIfTrue="1" operator="between">
      <formula>6</formula>
      <formula>9</formula>
    </cfRule>
    <cfRule type="cellIs" dxfId="1" priority="42" operator="between">
      <formula>12</formula>
      <formula>16</formula>
    </cfRule>
    <cfRule type="cellIs" dxfId="0" priority="39" operator="between">
      <formula>1</formula>
      <formula>2</formula>
    </cfRule>
  </conditionalFormatting>
  <dataValidations count="2">
    <dataValidation type="whole" allowBlank="1" showInputMessage="1" showErrorMessage="1" sqref="Q17:R23 H17:I23" xr:uid="{5A6B4B44-90F2-CE49-8555-BD8708A2348D}">
      <formula1>1</formula1>
      <formula2>4</formula2>
    </dataValidation>
    <dataValidation type="list" allowBlank="1" showInputMessage="1" showErrorMessage="1" sqref="C17:F23 K17:O23" xr:uid="{1E9B9028-36E7-3341-A13D-4820F641F35B}">
      <formula1>"X"</formula1>
    </dataValidation>
  </dataValidations>
  <pageMargins left="0.7" right="0.7" top="0.75" bottom="0.75" header="0.3" footer="0.3"/>
  <pageSetup paperSize="9" scale="65" fitToHeight="3" orientation="landscape"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B170BF-B6D0-4F44-8CC3-79F580ECA4EC}">
  <ds:schemaRefs>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078ea3b5-7cd4-402a-949f-a81edf38a202"/>
    <ds:schemaRef ds:uri="bc00719f-a471-49ab-8b67-30e6520d633d"/>
    <ds:schemaRef ds:uri="http://purl.org/dc/terms/"/>
  </ds:schemaRefs>
</ds:datastoreItem>
</file>

<file path=customXml/itemProps2.xml><?xml version="1.0" encoding="utf-8"?>
<ds:datastoreItem xmlns:ds="http://schemas.openxmlformats.org/officeDocument/2006/customXml" ds:itemID="{04DC1D02-5CE5-464A-A760-6ED4DABDC2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2023-08-17T09:02:30Z</cp:lastPrinted>
  <dcterms:created xsi:type="dcterms:W3CDTF">2023-05-18T15:39:58Z</dcterms:created>
  <dcterms:modified xsi:type="dcterms:W3CDTF">2023-10-19T09:37:49Z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