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1 - Risk Assessments/"/>
    </mc:Choice>
  </mc:AlternateContent>
  <xr:revisionPtr revIDLastSave="620" documentId="8_{23778157-1CD9-7E4D-8FB3-563DEDC7BDDB}" xr6:coauthVersionLast="47" xr6:coauthVersionMax="47" xr10:uidLastSave="{E2AF8A73-BBFB-894D-90BD-B81E70B6A2AB}"/>
  <bookViews>
    <workbookView xWindow="0" yWindow="500" windowWidth="28800" windowHeight="158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2" i="1" l="1"/>
  <c r="S21" i="1"/>
  <c r="S20" i="1"/>
  <c r="S19" i="1"/>
  <c r="S18" i="1"/>
  <c r="S17" i="1"/>
  <c r="J22" i="1"/>
  <c r="J21" i="1"/>
  <c r="J20" i="1"/>
  <c r="J19" i="1"/>
  <c r="J18" i="1"/>
  <c r="J17" i="1"/>
</calcChain>
</file>

<file path=xl/sharedStrings.xml><?xml version="1.0" encoding="utf-8"?>
<sst xmlns="http://schemas.openxmlformats.org/spreadsheetml/2006/main" count="124" uniqueCount="93">
  <si>
    <t>RISK ASSESSMENT</t>
  </si>
  <si>
    <t>Document No:</t>
  </si>
  <si>
    <t>IMD010</t>
  </si>
  <si>
    <t>Revision No:</t>
  </si>
  <si>
    <t>1</t>
  </si>
  <si>
    <t>Issue No:</t>
  </si>
  <si>
    <t>1:2023</t>
  </si>
  <si>
    <t>Original Date</t>
  </si>
  <si>
    <t>Review Date</t>
  </si>
  <si>
    <t>Ref No</t>
  </si>
  <si>
    <t>Rev</t>
  </si>
  <si>
    <t>Area/Activity</t>
  </si>
  <si>
    <t>Risk Assessment Participants</t>
  </si>
  <si>
    <t>Comments</t>
  </si>
  <si>
    <t>Persons affected by the hazards</t>
  </si>
  <si>
    <t>Duration of the activity</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</si>
  <si>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</si>
  <si>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</si>
  <si>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</si>
  <si>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</si>
  <si>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</si>
  <si>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</si>
  <si>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</si>
  <si>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</si>
  <si>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</si>
  <si>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</si>
  <si>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</si>
  <si>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</si>
  <si>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</si>
  <si>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</si>
  <si>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</si>
  <si>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</si>
  <si>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</si>
  <si>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</si>
  <si>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</si>
  <si>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</si>
  <si>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</si>
  <si>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</si>
  <si>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</si>
  <si>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</si>
  <si>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</si>
  <si>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</si>
  <si>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</si>
  <si>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</si>
  <si>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</si>
  <si>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</si>
  <si>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</si>
  <si>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</si>
  <si>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</si>
  <si>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</si>
  <si>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</si>
  <si>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</si>
  <si>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</si>
  <si>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</si>
  <si>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</si>
  <si>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</si>
  <si>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</si>
  <si>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</si>
  <si>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</si>
  <si>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</si>
  <si>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</si>
  <si>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</si>
  <si>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</si>
  <si>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Uneven or damaged flooring surfaces</t>
  </si>
  <si>
    <t>Wet or slippery floors due to spills, leaks, or cleaning activities</t>
  </si>
  <si>
    <t>Obstructed walkways and corridors due to clutter or equipment</t>
  </si>
  <si>
    <t>Poor lighting conditions, making it difficult to see potential hazards</t>
  </si>
  <si>
    <t>Stairs without handrails or with damaged handrails</t>
  </si>
  <si>
    <t>Inadequate signage or warning systems for hazardous areas</t>
  </si>
  <si>
    <t xml:space="preserve">Slips and Trips </t>
  </si>
  <si>
    <t>Frequently</t>
  </si>
  <si>
    <t>Structural integrity of the walkways and gangways, including handrails, guardrails, steps, ramps, or platforms, to ensure they meet safety standards.</t>
  </si>
  <si>
    <t>1 - 2 = Low - medium</t>
  </si>
  <si>
    <t>3 - 4 = Medium</t>
  </si>
  <si>
    <t>6 - 9  = Medium - High</t>
  </si>
  <si>
    <t>Poor lighting, or obstructed visibility that may affect the safety of the walkways and gangways.</t>
  </si>
  <si>
    <t>Tolerable, more control is practicable. Approval from relevant supervisory level required</t>
  </si>
  <si>
    <t>Condition of the walkways and gangways, looking for uneven surfaces, cracks, potholes, loose tiles, or slippery surfaces resulting in a accident and injury.</t>
  </si>
  <si>
    <t>RA021</t>
  </si>
  <si>
    <t xml:space="preserve">Potential slip hazard from wet or slippery, may result in loss of footing, leading to a falls that can result in injury. </t>
  </si>
  <si>
    <t>Potential trip hazards, such as loose cables, debris, obstacles, or unmarked level changes can lead to injury.</t>
  </si>
  <si>
    <t>X</t>
  </si>
  <si>
    <r>
      <rPr>
        <b/>
        <sz val="10"/>
        <rFont val="Arial"/>
        <family val="2"/>
      </rPr>
      <t xml:space="preserve">Flooring Surfaces: </t>
    </r>
    <r>
      <rPr>
        <sz val="10"/>
        <rFont val="Arial"/>
        <family val="2"/>
      </rPr>
      <t xml:space="preserve">Regular work place inspection of the flooring surfaces for damage, unevenness, or loose tiles take place and any repairs are carried out promptly.                                           </t>
    </r>
    <r>
      <rPr>
        <b/>
        <sz val="10"/>
        <rFont val="Arial"/>
        <family val="2"/>
      </rPr>
      <t xml:space="preserve">Training and Awareness: </t>
    </r>
    <r>
      <rPr>
        <sz val="10"/>
        <rFont val="Arial"/>
        <family val="2"/>
      </rPr>
      <t xml:space="preserve">Tool box talks take place to educate employees about slip and trip hazards, prevention techniques, and reporting procedures. All employees are encourage to report hazards promptly and  safety reminders, posters, or bulletin boards are displayed to promote awareness.                                                                                                                              </t>
    </r>
    <r>
      <rPr>
        <b/>
        <sz val="10"/>
        <rFont val="Arial"/>
        <family val="2"/>
      </rPr>
      <t xml:space="preserve">Inspections -  </t>
    </r>
    <r>
      <rPr>
        <sz val="10"/>
        <rFont val="Arial"/>
        <family val="2"/>
      </rPr>
      <t xml:space="preserve">Weekly Health and safety inspection of the Unit take place to identify any Hazards/issues.                                   </t>
    </r>
  </si>
  <si>
    <r>
      <rPr>
        <b/>
        <sz val="10"/>
        <rFont val="ArialMT"/>
      </rPr>
      <t>Spills and Leaks:</t>
    </r>
    <r>
      <rPr>
        <sz val="10"/>
        <rFont val="ArialMT"/>
        <family val="2"/>
      </rPr>
      <t xml:space="preserve"> Spill kits and cleaning supplies are readily available to clear up any waste. Signage and barriers are available to notify individuals of wet or slippery floors.</t>
    </r>
    <r>
      <rPr>
        <sz val="10"/>
        <rFont val="ArialMT"/>
      </rPr>
      <t xml:space="preserve"> </t>
    </r>
    <r>
      <rPr>
        <b/>
        <sz val="10"/>
        <rFont val="ArialMT"/>
      </rPr>
      <t xml:space="preserve">Training and Awareness: </t>
    </r>
    <r>
      <rPr>
        <sz val="10"/>
        <rFont val="ArialMT"/>
      </rPr>
      <t xml:space="preserve">Tool box talks take place to educate employees about slip and trip hazards, prevention techniques, and reporting procedures. All employees are encourage to report hazards promptly and  safety reminders, posters, or bulletin boards are displayed to promote awareness.                                                </t>
    </r>
    <r>
      <rPr>
        <b/>
        <sz val="10"/>
        <rFont val="ArialMT"/>
      </rPr>
      <t xml:space="preserve">   Inspections -</t>
    </r>
    <r>
      <rPr>
        <sz val="10"/>
        <rFont val="ArialMT"/>
      </rPr>
      <t xml:space="preserve">  Weekly Health and safety inspection of the Unit take place to identify any Hazards/issues.                  </t>
    </r>
  </si>
  <si>
    <r>
      <rPr>
        <b/>
        <sz val="10"/>
        <rFont val="Arial"/>
        <family val="2"/>
      </rPr>
      <t>Walkways and Corridors:</t>
    </r>
    <r>
      <rPr>
        <sz val="10"/>
        <rFont val="Arial"/>
        <family val="2"/>
      </rPr>
      <t xml:space="preserve"> Walkways and corridors are free from obstacles, clutter, and unnecessary equipment. Daily house keeping takes place to maintain a tidy environment. Any trailing cables are covered with a cable floor trunking to reduce trip potential.                                             </t>
    </r>
    <r>
      <rPr>
        <b/>
        <sz val="10"/>
        <rFont val="Arial"/>
        <family val="2"/>
      </rPr>
      <t xml:space="preserve">Training and Awareness: </t>
    </r>
    <r>
      <rPr>
        <sz val="10"/>
        <rFont val="Arial"/>
        <family val="2"/>
      </rPr>
      <t xml:space="preserve">Tool box talks take place to educate employees about slip and trip hazards, prevention techniques, and reporting procedures. All employees are encourage to report hazards promptly and  safety reminders, posters, or bulletin boards are displayed to promote awareness.                                                                              </t>
    </r>
    <r>
      <rPr>
        <b/>
        <sz val="10"/>
        <rFont val="Arial"/>
        <family val="2"/>
      </rPr>
      <t xml:space="preserve">Inspections - </t>
    </r>
    <r>
      <rPr>
        <sz val="10"/>
        <rFont val="Arial"/>
        <family val="2"/>
      </rPr>
      <t xml:space="preserve"> Weekly Health and safety inspection of the Unit take place to identify any Hazards/issues.                  </t>
    </r>
  </si>
  <si>
    <r>
      <rPr>
        <b/>
        <sz val="10"/>
        <rFont val="ArialMT"/>
      </rPr>
      <t>Lighting:</t>
    </r>
    <r>
      <rPr>
        <sz val="10"/>
        <rFont val="ArialMT"/>
        <family val="2"/>
      </rPr>
      <t xml:space="preserve"> Adequate lighting is in place in all work areas, walkways, and stairwells. All faulty or dim lights are repaired promptly and there is motion-sensor lighting in areas with low occupancy to conserve energy.                               </t>
    </r>
    <r>
      <rPr>
        <b/>
        <sz val="10"/>
        <rFont val="ArialMT"/>
      </rPr>
      <t xml:space="preserve">Training and Awareness: </t>
    </r>
    <r>
      <rPr>
        <sz val="10"/>
        <rFont val="ArialMT"/>
      </rPr>
      <t xml:space="preserve">Tool box talks take place to educate employees about slip and trip hazards, prevention techniques, and reporting procedures. All employees are encourage to report hazards promptly and  safety reminders, posters, or bulletin boards are displayed to promote awareness.                                                                                   </t>
    </r>
    <r>
      <rPr>
        <b/>
        <sz val="10"/>
        <rFont val="ArialMT"/>
      </rPr>
      <t>Inspections -</t>
    </r>
    <r>
      <rPr>
        <sz val="10"/>
        <rFont val="ArialMT"/>
      </rPr>
      <t xml:space="preserve">  Weekly Health and safety inspection of the Unit take place to identify any Hazards/issues.                  </t>
    </r>
  </si>
  <si>
    <r>
      <rPr>
        <b/>
        <sz val="10"/>
        <rFont val="Arial"/>
        <family val="2"/>
      </rPr>
      <t>Stairs and Handrails:</t>
    </r>
    <r>
      <rPr>
        <sz val="10"/>
        <rFont val="Arial"/>
        <family val="2"/>
      </rPr>
      <t xml:space="preserve"> Staircases are maintained clear, unobstructed and free from clutter or debris at all times. Handrails are in position where required on stairs and are secure. Clearly marked edges of steps and anti-slip treads are in place where necessary.                                            </t>
    </r>
    <r>
      <rPr>
        <b/>
        <sz val="10"/>
        <rFont val="Arial"/>
        <family val="2"/>
      </rPr>
      <t xml:space="preserve">Training and Awareness: </t>
    </r>
    <r>
      <rPr>
        <sz val="10"/>
        <rFont val="Arial"/>
        <family val="2"/>
      </rPr>
      <t xml:space="preserve">Tool box talks take place to educate employees about slip and trip hazards, prevention techniques, and reporting procedures. All employees are encourage to report hazards promptly and  safety reminders, posters, or bulletin boards are displayed to promote awareness.                                                                                                </t>
    </r>
    <r>
      <rPr>
        <b/>
        <sz val="10"/>
        <rFont val="Arial"/>
        <family val="2"/>
      </rPr>
      <t>Inspections -</t>
    </r>
    <r>
      <rPr>
        <sz val="10"/>
        <rFont val="Arial"/>
        <family val="2"/>
      </rPr>
      <t xml:space="preserve">  Weekly Health and safety inspection of the Unit take place to identify any Hazards/issues.                  </t>
    </r>
  </si>
  <si>
    <r>
      <rPr>
        <b/>
        <sz val="10"/>
        <rFont val="Arial"/>
        <family val="2"/>
      </rPr>
      <t>Signage and Warning Systems:</t>
    </r>
    <r>
      <rPr>
        <sz val="10"/>
        <rFont val="Arial"/>
        <family val="2"/>
      </rPr>
      <t xml:space="preserve"> Clear and visible signage is used to indicate potential hazards, such as wet floors or steps. Warning signs or cones are placed around areas under maintenance or repair.                                                         </t>
    </r>
    <r>
      <rPr>
        <b/>
        <sz val="10"/>
        <rFont val="Arial"/>
        <family val="2"/>
      </rPr>
      <t xml:space="preserve">Training and Awareness: </t>
    </r>
    <r>
      <rPr>
        <sz val="10"/>
        <rFont val="Arial"/>
        <family val="2"/>
      </rPr>
      <t xml:space="preserve">Tool box talks take place to educate employees about slip and trip hazards, prevention techniques, and reporting procedures. All employees are encourage to report hazards promptly and  safety reminders, posters, or bulletin boards are displayed to promote awareness.                                                                                                     </t>
    </r>
    <r>
      <rPr>
        <b/>
        <sz val="10"/>
        <rFont val="Arial"/>
        <family val="2"/>
      </rPr>
      <t>Inspections -</t>
    </r>
    <r>
      <rPr>
        <sz val="10"/>
        <rFont val="Arial"/>
        <family val="2"/>
      </rPr>
      <t xml:space="preserve">  Weekly Health and safety inspection of the Unit take place to identify any Hazards/issues.                  </t>
    </r>
  </si>
  <si>
    <t xml:space="preserve">Lack or signage or warnings systems may result in exposure to an area which is already hazardous and potential injury/further incident.  </t>
  </si>
  <si>
    <t>Helen Medcalf and Paul Rye</t>
  </si>
  <si>
    <t>Employees. Other - Those in the vicinity of operation</t>
  </si>
  <si>
    <t>Helen Medcalf</t>
  </si>
  <si>
    <t>Business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</si>
</sst>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name val="Arial"/>
      <family val="2"/>
    </font>
    <font>
      <sz val="10"/>
      <name val="ArialMT"/>
      <family val="2"/>
    </font>
    <font>
      <b/>
      <sz val="10"/>
      <name val="Arial"/>
      <family val="2"/>
    </font>
    <font>
      <b/>
      <sz val="10"/>
      <name val="ArialMT"/>
    </font>
    <font>
      <sz val="10"/>
      <name val="ArialMT"/>
    </font>
  </fonts>
  <fills count="11">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s>
  <borders count="8">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s>
  <cellStyleXfs count="1">
    <xf numFmtId="0" fontId="0" fillId="0" borderId="0"/>
  </cellStyleXfs>
  <cellXfs count="69">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5" fillId="0" borderId="2" xfId="0" applyFont="1" applyBorder="1" applyAlignment="1">
      <alignment vertical="center"/>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7" fillId="0" borderId="0" xfId="0" applyFont="1" applyAlignment="1">
      <alignment horizontal="left" wrapText="1"/>
    </xf>
    <xf numFmtId="0" fontId="11" fillId="0" borderId="2" xfId="0" applyFont="1" applyBorder="1" applyAlignment="1">
      <alignment horizontal="left" vertical="center" wrapText="1"/>
    </xf>
    <xf numFmtId="0" fontId="7" fillId="0" borderId="2" xfId="0" applyFont="1" applyBorder="1" applyAlignment="1">
      <alignment horizontal="left" wrapText="1"/>
    </xf>
    <xf numFmtId="0" fontId="3" fillId="0" borderId="2" xfId="0" applyFont="1" applyBorder="1" applyAlignment="1">
      <alignmen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14"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2" xfId="0"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2" xfId="0" applyFont="1" applyBorder="1" applyAlignment="1">
      <alignment horizontal="center" vertical="center"/>
    </xf>
    <xf numFmtId="0" fontId="8" fillId="0" borderId="3" xfId="0" applyFont="1" applyBorder="1" applyAlignment="1">
      <alignment vertical="center" wrapText="1"/>
    </xf>
    <xf numFmtId="0" fontId="8" fillId="0" borderId="5" xfId="0" applyFont="1" applyBorder="1" applyAlignment="1">
      <alignment vertical="center" wrapText="1"/>
    </xf>
    <xf numFmtId="0" fontId="7" fillId="0" borderId="2" xfId="0" applyFont="1" applyBorder="1" applyAlignment="1">
      <alignment vertical="center" wrapText="1"/>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xf>
    <xf numFmtId="0" fontId="0" fillId="5" borderId="2" xfId="0" applyFill="1" applyBorder="1" applyAlignment="1">
      <alignment horizontal="center" vertical="center" wrapText="1"/>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0" xfId="0" applyAlignment="1">
      <alignment horizontal="right" vertical="center" textRotation="90"/>
    </xf>
    <xf numFmtId="0" fontId="0" fillId="0" borderId="7" xfId="0" applyBorder="1" applyAlignment="1">
      <alignment horizontal="center" vertical="center"/>
    </xf>
    <xf numFmtId="14" fontId="0" fillId="0" borderId="4" xfId="0" applyNumberFormat="1" applyBorder="1" applyAlignment="1">
      <alignment horizontal="center" vertical="center"/>
    </xf>
  </cellXfs>
  <cellStyles count="1">
    <cellStyle name="Normal" xfId="0" builtinId="0"/>
  </cellStyles>
  <dxfs count="15">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theme="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44"/>
  <sheetViews>
    <sheetView showGridLines="0" tabSelected="1" workbookViewId="0">
      <selection activeCell="P46" sqref="P46"/>
    </sheetView>
  </sheetViews>
  <sheetFormatPr baseColWidth="10" defaultColWidth="10.83203125" defaultRowHeight="13"/>
  <cols>
    <col min="1" max="1" width="37.83203125" style="9" bestFit="1"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0</v>
      </c>
      <c r="B1" s="2"/>
      <c r="C1" s="3"/>
      <c r="D1" s="3"/>
      <c r="E1" s="3"/>
      <c r="F1" s="3"/>
      <c r="G1" s="3"/>
      <c r="H1" s="6"/>
      <c r="I1" s="6"/>
    </row>
    <row r="2" spans="1:19">
      <c r="A2" s="3" t="s">
        <v>1</v>
      </c>
      <c r="B2" s="2" t="s">
        <v>2</v>
      </c>
      <c r="C2" s="3"/>
      <c r="D2" s="3"/>
      <c r="E2" s="3"/>
      <c r="F2" s="3"/>
      <c r="G2" s="3"/>
      <c r="H2" s="6"/>
      <c r="I2" s="6"/>
    </row>
    <row r="3" spans="1:19">
      <c r="A3" s="3" t="s">
        <v>3</v>
      </c>
      <c r="B3" s="2" t="s">
        <v>4</v>
      </c>
      <c r="C3" s="3"/>
      <c r="D3" s="3"/>
      <c r="E3" s="3"/>
      <c r="F3" s="3"/>
      <c r="G3" s="3"/>
      <c r="H3" s="6"/>
      <c r="I3" s="6"/>
    </row>
    <row r="4" spans="1:19">
      <c r="A4" s="3" t="s">
        <v>5</v>
      </c>
      <c r="B4" s="2" t="s">
        <v>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4" t="s">
        <v>7</v>
      </c>
      <c r="B7" s="38">
        <v>45181</v>
      </c>
      <c r="C7" s="39"/>
      <c r="D7" s="39"/>
      <c r="E7" s="39"/>
      <c r="F7" s="40"/>
      <c r="G7" s="14" t="s">
        <v>8</v>
      </c>
      <c r="H7" s="38">
        <v>46277</v>
      </c>
      <c r="I7" s="39"/>
      <c r="J7" s="40"/>
      <c r="K7" s="41" t="s">
        <v>9</v>
      </c>
      <c r="L7" s="41"/>
      <c r="M7" s="43" t="s">
        <v>78</v>
      </c>
      <c r="N7" s="44"/>
      <c r="O7" s="45"/>
      <c r="P7" s="14" t="s">
        <v>10</v>
      </c>
      <c r="Q7" s="46">
        <v>1</v>
      </c>
      <c r="R7" s="46"/>
      <c r="S7" s="46"/>
    </row>
    <row r="9" spans="1:19" ht="21" customHeight="1">
      <c r="A9" s="13" t="s">
        <v>11</v>
      </c>
      <c r="B9" s="37" t="s">
        <v>69</v>
      </c>
      <c r="C9" s="37"/>
      <c r="D9" s="37"/>
      <c r="E9" s="37"/>
      <c r="F9" s="37"/>
      <c r="G9" s="37"/>
      <c r="H9" s="37"/>
      <c r="I9" s="37"/>
      <c r="J9" s="37"/>
      <c r="K9" s="37"/>
      <c r="L9" s="37"/>
      <c r="M9" s="37"/>
      <c r="N9" s="37"/>
      <c r="O9" s="37"/>
      <c r="P9" s="37"/>
      <c r="Q9" s="37"/>
      <c r="R9" s="37"/>
      <c r="S9" s="37"/>
    </row>
    <row r="10" spans="1:19" ht="21" customHeight="1">
      <c r="A10" s="13" t="s">
        <v>12</v>
      </c>
      <c r="B10" s="37" t="s">
        <v>89</v>
      </c>
      <c r="C10" s="37"/>
      <c r="D10" s="37"/>
      <c r="E10" s="37"/>
      <c r="F10" s="37"/>
      <c r="G10" s="37"/>
      <c r="H10" s="37"/>
      <c r="I10" s="37"/>
      <c r="J10" s="37"/>
      <c r="K10" s="37"/>
      <c r="L10" s="37"/>
      <c r="M10" s="37"/>
      <c r="N10" s="37"/>
      <c r="O10" s="37"/>
      <c r="P10" s="37"/>
      <c r="Q10" s="37"/>
      <c r="R10" s="37"/>
      <c r="S10" s="37"/>
    </row>
    <row r="11" spans="1:19" ht="21" customHeight="1">
      <c r="A11" s="13" t="s">
        <v>13</v>
      </c>
      <c r="B11" s="37"/>
      <c r="C11" s="37"/>
      <c r="D11" s="37"/>
      <c r="E11" s="37"/>
      <c r="F11" s="37"/>
      <c r="G11" s="37"/>
      <c r="H11" s="37"/>
      <c r="I11" s="37"/>
      <c r="J11" s="37"/>
      <c r="K11" s="37"/>
      <c r="L11" s="37"/>
      <c r="M11" s="37"/>
      <c r="N11" s="37"/>
      <c r="O11" s="37"/>
      <c r="P11" s="37"/>
      <c r="Q11" s="37"/>
      <c r="R11" s="37"/>
      <c r="S11" s="37"/>
    </row>
    <row r="12" spans="1:19" ht="21" customHeight="1">
      <c r="A12" s="13" t="s">
        <v>14</v>
      </c>
      <c r="B12" s="37" t="s">
        <v>90</v>
      </c>
      <c r="C12" s="37"/>
      <c r="D12" s="37"/>
      <c r="E12" s="37"/>
      <c r="F12" s="37"/>
      <c r="G12" s="37"/>
      <c r="H12" s="37"/>
      <c r="I12" s="37"/>
      <c r="J12" s="37"/>
      <c r="K12" s="37"/>
      <c r="L12" s="37"/>
      <c r="M12" s="37"/>
      <c r="N12" s="37"/>
      <c r="O12" s="37"/>
      <c r="P12" s="37"/>
      <c r="Q12" s="37"/>
      <c r="R12" s="37"/>
      <c r="S12" s="37"/>
    </row>
    <row r="13" spans="1:19" ht="21" customHeight="1">
      <c r="A13" s="13" t="s">
        <v>15</v>
      </c>
      <c r="B13" s="37" t="s">
        <v>70</v>
      </c>
      <c r="C13" s="37"/>
      <c r="D13" s="37"/>
      <c r="E13" s="37"/>
      <c r="F13" s="37"/>
      <c r="G13" s="37"/>
      <c r="H13" s="37"/>
      <c r="I13" s="37"/>
      <c r="J13" s="37"/>
      <c r="K13" s="37"/>
      <c r="L13" s="37"/>
      <c r="M13" s="37"/>
      <c r="N13" s="37"/>
      <c r="O13" s="37"/>
      <c r="P13" s="37"/>
      <c r="Q13" s="37"/>
      <c r="R13" s="37"/>
      <c r="S13" s="37"/>
    </row>
    <row r="15" spans="1:19" ht="21" customHeight="1">
      <c r="A15" s="51" t="s">
        <v>16</v>
      </c>
      <c r="B15" s="51"/>
      <c r="C15" s="48" t="s">
        <v>17</v>
      </c>
      <c r="D15" s="49"/>
      <c r="E15" s="49"/>
      <c r="F15" s="50"/>
      <c r="G15" s="47" t="s">
        <v>18</v>
      </c>
      <c r="H15" s="42" t="s">
        <v>19</v>
      </c>
      <c r="I15" s="42"/>
      <c r="J15" s="42"/>
      <c r="K15" s="42" t="s">
        <v>20</v>
      </c>
      <c r="L15" s="42"/>
      <c r="M15" s="42"/>
      <c r="N15" s="42"/>
      <c r="O15" s="42"/>
      <c r="P15" s="47" t="s">
        <v>21</v>
      </c>
      <c r="Q15" s="42" t="s">
        <v>22</v>
      </c>
      <c r="R15" s="42"/>
      <c r="S15" s="42"/>
    </row>
    <row r="16" spans="1:19" ht="95">
      <c r="A16" s="51"/>
      <c r="B16" s="51"/>
      <c r="C16" s="12" t="s">
        <v>23</v>
      </c>
      <c r="D16" s="12" t="s">
        <v>24</v>
      </c>
      <c r="E16" s="12" t="s">
        <v>25</v>
      </c>
      <c r="F16" s="12" t="s">
        <v>26</v>
      </c>
      <c r="G16" s="47"/>
      <c r="H16" s="11" t="s">
        <v>27</v>
      </c>
      <c r="I16" s="11" t="s">
        <v>28</v>
      </c>
      <c r="J16" s="11" t="s">
        <v>29</v>
      </c>
      <c r="K16" s="26" t="s">
        <v>30</v>
      </c>
      <c r="L16" s="27" t="s">
        <v>28</v>
      </c>
      <c r="M16" s="28" t="s">
        <v>31</v>
      </c>
      <c r="N16" s="29" t="s">
        <v>32</v>
      </c>
      <c r="O16" s="25" t="s">
        <v>33</v>
      </c>
      <c r="P16" s="47"/>
      <c r="Q16" s="11" t="s">
        <v>27</v>
      </c>
      <c r="R16" s="11" t="s">
        <v>28</v>
      </c>
      <c r="S16" s="11" t="s">
        <v>29</v>
      </c>
    </row>
    <row r="17" spans="1:19" s="19" customFormat="1" ht="224">
      <c r="A17" s="54" t="s">
        <v>63</v>
      </c>
      <c r="B17" s="54"/>
      <c r="C17" s="16" t="s">
        <v>81</v>
      </c>
      <c r="D17" s="16"/>
      <c r="E17" s="16"/>
      <c r="F17" s="16" t="s">
        <v>81</v>
      </c>
      <c r="G17" s="16" t="s">
        <v>77</v>
      </c>
      <c r="H17" s="17">
        <v>2</v>
      </c>
      <c r="I17" s="17">
        <v>3</v>
      </c>
      <c r="J17" s="18">
        <f>H17*I17</f>
        <v>6</v>
      </c>
      <c r="K17" s="16"/>
      <c r="L17" s="16"/>
      <c r="M17" s="16"/>
      <c r="N17" s="16" t="s">
        <v>81</v>
      </c>
      <c r="O17" s="16"/>
      <c r="P17" s="32" t="s">
        <v>82</v>
      </c>
      <c r="Q17" s="17">
        <v>1</v>
      </c>
      <c r="R17" s="17">
        <v>3</v>
      </c>
      <c r="S17" s="18">
        <f>Q17*R17</f>
        <v>3</v>
      </c>
    </row>
    <row r="18" spans="1:19" s="19" customFormat="1" ht="210">
      <c r="A18" s="52" t="s">
        <v>64</v>
      </c>
      <c r="B18" s="53"/>
      <c r="C18" s="16" t="s">
        <v>81</v>
      </c>
      <c r="D18" s="16"/>
      <c r="E18" s="16"/>
      <c r="F18" s="16" t="s">
        <v>81</v>
      </c>
      <c r="G18" s="16" t="s">
        <v>79</v>
      </c>
      <c r="H18" s="17">
        <v>2</v>
      </c>
      <c r="I18" s="17">
        <v>3</v>
      </c>
      <c r="J18" s="18">
        <f>H18*I18</f>
        <v>6</v>
      </c>
      <c r="K18" s="16"/>
      <c r="L18" s="16"/>
      <c r="M18" s="16"/>
      <c r="N18" s="16" t="s">
        <v>81</v>
      </c>
      <c r="O18" s="16"/>
      <c r="P18" s="33" t="s">
        <v>83</v>
      </c>
      <c r="Q18" s="17">
        <v>1</v>
      </c>
      <c r="R18" s="17">
        <v>3</v>
      </c>
      <c r="S18" s="18">
        <f t="shared" ref="S18:S22" si="0">Q18*R18</f>
        <v>3</v>
      </c>
    </row>
    <row r="19" spans="1:19" s="19" customFormat="1" ht="242" customHeight="1">
      <c r="A19" s="52" t="s">
        <v>65</v>
      </c>
      <c r="B19" s="53"/>
      <c r="C19" s="16" t="s">
        <v>81</v>
      </c>
      <c r="D19" s="16"/>
      <c r="E19" s="16"/>
      <c r="F19" s="16" t="s">
        <v>81</v>
      </c>
      <c r="G19" s="35" t="s">
        <v>80</v>
      </c>
      <c r="H19" s="17">
        <v>2</v>
      </c>
      <c r="I19" s="17">
        <v>3</v>
      </c>
      <c r="J19" s="18">
        <f t="shared" ref="J19:J22" si="1">H19*I19</f>
        <v>6</v>
      </c>
      <c r="K19" s="16"/>
      <c r="L19" s="16"/>
      <c r="M19" s="16"/>
      <c r="N19" s="16" t="s">
        <v>81</v>
      </c>
      <c r="O19" s="16"/>
      <c r="P19" s="34" t="s">
        <v>84</v>
      </c>
      <c r="Q19" s="17">
        <v>1</v>
      </c>
      <c r="R19" s="17">
        <v>3</v>
      </c>
      <c r="S19" s="18">
        <f t="shared" si="0"/>
        <v>3</v>
      </c>
    </row>
    <row r="20" spans="1:19" s="19" customFormat="1" ht="226" customHeight="1">
      <c r="A20" s="54" t="s">
        <v>66</v>
      </c>
      <c r="B20" s="54"/>
      <c r="C20" s="16" t="s">
        <v>81</v>
      </c>
      <c r="D20" s="16"/>
      <c r="E20" s="16"/>
      <c r="F20" s="16" t="s">
        <v>81</v>
      </c>
      <c r="G20" s="35" t="s">
        <v>75</v>
      </c>
      <c r="H20" s="17">
        <v>2</v>
      </c>
      <c r="I20" s="17">
        <v>3</v>
      </c>
      <c r="J20" s="18">
        <f t="shared" si="1"/>
        <v>6</v>
      </c>
      <c r="K20" s="16"/>
      <c r="L20" s="16"/>
      <c r="M20" s="16"/>
      <c r="N20" s="16" t="s">
        <v>81</v>
      </c>
      <c r="O20" s="16"/>
      <c r="P20" s="33" t="s">
        <v>85</v>
      </c>
      <c r="Q20" s="17">
        <v>1</v>
      </c>
      <c r="R20" s="17">
        <v>3</v>
      </c>
      <c r="S20" s="18">
        <f t="shared" si="0"/>
        <v>3</v>
      </c>
    </row>
    <row r="21" spans="1:19" s="19" customFormat="1" ht="236" customHeight="1">
      <c r="A21" s="52" t="s">
        <v>67</v>
      </c>
      <c r="B21" s="53"/>
      <c r="C21" s="16" t="s">
        <v>81</v>
      </c>
      <c r="D21" s="16"/>
      <c r="E21" s="16"/>
      <c r="F21" s="16" t="s">
        <v>81</v>
      </c>
      <c r="G21" s="16" t="s">
        <v>71</v>
      </c>
      <c r="H21" s="17">
        <v>2</v>
      </c>
      <c r="I21" s="17">
        <v>3</v>
      </c>
      <c r="J21" s="18">
        <f t="shared" si="1"/>
        <v>6</v>
      </c>
      <c r="K21" s="16"/>
      <c r="L21" s="16"/>
      <c r="M21" s="16" t="s">
        <v>81</v>
      </c>
      <c r="N21" s="16" t="s">
        <v>81</v>
      </c>
      <c r="O21" s="16"/>
      <c r="P21" s="32" t="s">
        <v>86</v>
      </c>
      <c r="Q21" s="17">
        <v>1</v>
      </c>
      <c r="R21" s="17">
        <v>3</v>
      </c>
      <c r="S21" s="18">
        <f t="shared" si="0"/>
        <v>3</v>
      </c>
    </row>
    <row r="22" spans="1:19" s="19" customFormat="1" ht="211" customHeight="1">
      <c r="A22" s="54" t="s">
        <v>68</v>
      </c>
      <c r="B22" s="54"/>
      <c r="C22" s="16" t="s">
        <v>81</v>
      </c>
      <c r="D22" s="16"/>
      <c r="E22" s="16"/>
      <c r="F22" s="16" t="s">
        <v>81</v>
      </c>
      <c r="G22" s="16" t="s">
        <v>88</v>
      </c>
      <c r="H22" s="17">
        <v>2</v>
      </c>
      <c r="I22" s="17">
        <v>3</v>
      </c>
      <c r="J22" s="18">
        <f t="shared" si="1"/>
        <v>6</v>
      </c>
      <c r="K22" s="16"/>
      <c r="L22" s="16"/>
      <c r="M22" s="16" t="s">
        <v>81</v>
      </c>
      <c r="N22" s="16" t="s">
        <v>81</v>
      </c>
      <c r="O22" s="16"/>
      <c r="P22" s="34" t="s">
        <v>87</v>
      </c>
      <c r="Q22" s="17">
        <v>1</v>
      </c>
      <c r="R22" s="17">
        <v>3</v>
      </c>
      <c r="S22" s="18">
        <f t="shared" si="0"/>
        <v>3</v>
      </c>
    </row>
    <row r="24" spans="1:19">
      <c r="A24" s="15" t="s">
        <v>34</v>
      </c>
    </row>
    <row r="26" spans="1:19" ht="16" customHeight="1">
      <c r="A26" s="41" t="s">
        <v>35</v>
      </c>
      <c r="B26" s="41"/>
      <c r="C26" s="41"/>
      <c r="D26" s="41"/>
      <c r="E26" s="41"/>
      <c r="F26" s="41"/>
      <c r="G26" s="41"/>
      <c r="H26" s="41"/>
      <c r="I26" s="41"/>
      <c r="J26" s="41"/>
      <c r="K26" s="41"/>
      <c r="L26" s="41"/>
      <c r="M26" s="41"/>
      <c r="N26" s="41"/>
      <c r="O26" s="41"/>
      <c r="P26" s="41"/>
      <c r="Q26" s="41"/>
      <c r="R26" s="41"/>
      <c r="S26" s="41"/>
    </row>
    <row r="27" spans="1:19" ht="16" customHeight="1">
      <c r="A27" s="20" t="s">
        <v>30</v>
      </c>
      <c r="B27" s="61" t="s">
        <v>36</v>
      </c>
      <c r="C27" s="61"/>
      <c r="D27" s="61"/>
      <c r="E27" s="61"/>
      <c r="F27" s="61"/>
      <c r="G27" s="61"/>
      <c r="H27" s="37" t="s">
        <v>37</v>
      </c>
      <c r="I27" s="37"/>
      <c r="J27" s="37"/>
      <c r="K27" s="37"/>
      <c r="L27" s="37"/>
      <c r="M27" s="37"/>
      <c r="N27" s="37"/>
      <c r="O27" s="37"/>
      <c r="P27" s="37"/>
      <c r="Q27" s="37"/>
      <c r="R27" s="37"/>
      <c r="S27" s="37"/>
    </row>
    <row r="28" spans="1:19" ht="16" customHeight="1">
      <c r="A28" s="21" t="s">
        <v>28</v>
      </c>
      <c r="B28" s="62" t="s">
        <v>38</v>
      </c>
      <c r="C28" s="62"/>
      <c r="D28" s="62"/>
      <c r="E28" s="62"/>
      <c r="F28" s="62"/>
      <c r="G28" s="62"/>
      <c r="H28" s="37" t="s">
        <v>39</v>
      </c>
      <c r="I28" s="37"/>
      <c r="J28" s="37"/>
      <c r="K28" s="37"/>
      <c r="L28" s="37"/>
      <c r="M28" s="37"/>
      <c r="N28" s="37"/>
      <c r="O28" s="37"/>
      <c r="P28" s="37"/>
      <c r="Q28" s="37"/>
      <c r="R28" s="37"/>
      <c r="S28" s="37"/>
    </row>
    <row r="29" spans="1:19" ht="16" customHeight="1">
      <c r="A29" s="22" t="s">
        <v>31</v>
      </c>
      <c r="B29" s="63" t="s">
        <v>40</v>
      </c>
      <c r="C29" s="63"/>
      <c r="D29" s="63"/>
      <c r="E29" s="63"/>
      <c r="F29" s="63"/>
      <c r="G29" s="63"/>
      <c r="H29" s="37" t="s">
        <v>41</v>
      </c>
      <c r="I29" s="37"/>
      <c r="J29" s="37"/>
      <c r="K29" s="37"/>
      <c r="L29" s="37"/>
      <c r="M29" s="37"/>
      <c r="N29" s="37"/>
      <c r="O29" s="37"/>
      <c r="P29" s="37"/>
      <c r="Q29" s="37"/>
      <c r="R29" s="37"/>
      <c r="S29" s="37"/>
    </row>
    <row r="30" spans="1:19" ht="36" customHeight="1">
      <c r="A30" s="23" t="s">
        <v>32</v>
      </c>
      <c r="B30" s="64" t="s">
        <v>42</v>
      </c>
      <c r="C30" s="64"/>
      <c r="D30" s="64"/>
      <c r="E30" s="64"/>
      <c r="F30" s="64"/>
      <c r="G30" s="64"/>
      <c r="H30" s="36" t="s">
        <v>43</v>
      </c>
      <c r="I30" s="37"/>
      <c r="J30" s="37"/>
      <c r="K30" s="37"/>
      <c r="L30" s="37"/>
      <c r="M30" s="37"/>
      <c r="N30" s="37"/>
      <c r="O30" s="37"/>
      <c r="P30" s="37"/>
      <c r="Q30" s="37"/>
      <c r="R30" s="37"/>
      <c r="S30" s="37"/>
    </row>
    <row r="31" spans="1:19" ht="38" customHeight="1">
      <c r="A31" s="24" t="s">
        <v>33</v>
      </c>
      <c r="B31" s="65" t="s">
        <v>44</v>
      </c>
      <c r="C31" s="65"/>
      <c r="D31" s="65"/>
      <c r="E31" s="65"/>
      <c r="F31" s="65"/>
      <c r="G31" s="65"/>
      <c r="H31" s="36" t="s">
        <v>45</v>
      </c>
      <c r="I31" s="37"/>
      <c r="J31" s="37"/>
      <c r="K31" s="37"/>
      <c r="L31" s="37"/>
      <c r="M31" s="37"/>
      <c r="N31" s="37"/>
      <c r="O31" s="37"/>
      <c r="P31" s="37"/>
      <c r="Q31" s="37"/>
      <c r="R31" s="37"/>
      <c r="S31" s="37"/>
    </row>
    <row r="33" spans="1:19">
      <c r="A33" s="31" t="s">
        <v>19</v>
      </c>
    </row>
    <row r="34" spans="1:19" ht="40" customHeight="1">
      <c r="A34" s="56" t="s">
        <v>46</v>
      </c>
      <c r="B34" s="18">
        <v>4</v>
      </c>
      <c r="C34" s="18">
        <v>4</v>
      </c>
      <c r="D34" s="18">
        <v>8</v>
      </c>
      <c r="E34" s="18">
        <v>12</v>
      </c>
      <c r="F34" s="18">
        <v>16</v>
      </c>
      <c r="H34" s="57" t="s">
        <v>47</v>
      </c>
      <c r="I34" s="57"/>
      <c r="J34" s="57"/>
      <c r="K34" s="36" t="s">
        <v>48</v>
      </c>
      <c r="L34" s="36"/>
      <c r="M34" s="36"/>
      <c r="N34" s="36"/>
      <c r="O34" s="36"/>
      <c r="P34" s="36"/>
      <c r="Q34" s="36"/>
      <c r="R34" s="36"/>
      <c r="S34" s="36"/>
    </row>
    <row r="35" spans="1:19" ht="40" customHeight="1">
      <c r="A35" s="56"/>
      <c r="B35" s="18">
        <v>3</v>
      </c>
      <c r="C35" s="18">
        <v>3</v>
      </c>
      <c r="D35" s="18">
        <v>6</v>
      </c>
      <c r="E35" s="18">
        <v>9</v>
      </c>
      <c r="F35" s="18">
        <v>12</v>
      </c>
      <c r="H35" s="58" t="s">
        <v>74</v>
      </c>
      <c r="I35" s="58"/>
      <c r="J35" s="58"/>
      <c r="K35" s="37" t="s">
        <v>49</v>
      </c>
      <c r="L35" s="37"/>
      <c r="M35" s="37"/>
      <c r="N35" s="37"/>
      <c r="O35" s="37"/>
      <c r="P35" s="37"/>
      <c r="Q35" s="37"/>
      <c r="R35" s="37"/>
      <c r="S35" s="37"/>
    </row>
    <row r="36" spans="1:19" ht="40" customHeight="1">
      <c r="A36" s="56"/>
      <c r="B36" s="18">
        <v>2</v>
      </c>
      <c r="C36" s="18">
        <v>2</v>
      </c>
      <c r="D36" s="18">
        <v>4</v>
      </c>
      <c r="E36" s="18">
        <v>6</v>
      </c>
      <c r="F36" s="18">
        <v>8</v>
      </c>
      <c r="H36" s="59" t="s">
        <v>73</v>
      </c>
      <c r="I36" s="59"/>
      <c r="J36" s="59"/>
      <c r="K36" s="37" t="s">
        <v>76</v>
      </c>
      <c r="L36" s="37"/>
      <c r="M36" s="37"/>
      <c r="N36" s="37"/>
      <c r="O36" s="37"/>
      <c r="P36" s="37"/>
      <c r="Q36" s="37"/>
      <c r="R36" s="37"/>
      <c r="S36" s="37"/>
    </row>
    <row r="37" spans="1:19" ht="40" customHeight="1">
      <c r="A37" s="56"/>
      <c r="B37" s="18">
        <v>1</v>
      </c>
      <c r="C37" s="18">
        <v>1</v>
      </c>
      <c r="D37" s="18">
        <v>2</v>
      </c>
      <c r="E37" s="18">
        <v>3</v>
      </c>
      <c r="F37" s="18">
        <v>4</v>
      </c>
      <c r="H37" s="60" t="s">
        <v>72</v>
      </c>
      <c r="I37" s="60"/>
      <c r="J37" s="60"/>
      <c r="K37" s="36" t="s">
        <v>50</v>
      </c>
      <c r="L37" s="37"/>
      <c r="M37" s="37"/>
      <c r="N37" s="37"/>
      <c r="O37" s="37"/>
      <c r="P37" s="37"/>
      <c r="Q37" s="37"/>
      <c r="R37" s="37"/>
      <c r="S37" s="37"/>
    </row>
    <row r="38" spans="1:19" ht="20" customHeight="1">
      <c r="A38" s="55" t="s">
        <v>51</v>
      </c>
      <c r="B38" s="55"/>
      <c r="C38" s="18">
        <v>1</v>
      </c>
      <c r="D38" s="18">
        <v>2</v>
      </c>
      <c r="E38" s="18">
        <v>3</v>
      </c>
      <c r="F38" s="18">
        <v>4</v>
      </c>
    </row>
    <row r="41" spans="1:19" ht="20" customHeight="1">
      <c r="A41" s="66" t="s">
        <v>46</v>
      </c>
      <c r="B41" s="10">
        <v>4</v>
      </c>
      <c r="C41" s="37" t="s">
        <v>52</v>
      </c>
      <c r="D41" s="37"/>
      <c r="E41" s="37"/>
      <c r="F41" s="37"/>
      <c r="G41" s="66" t="s">
        <v>51</v>
      </c>
      <c r="H41" s="10">
        <v>4</v>
      </c>
      <c r="I41" s="37" t="s">
        <v>53</v>
      </c>
      <c r="J41" s="37"/>
      <c r="K41" s="37"/>
    </row>
    <row r="42" spans="1:19" ht="20" customHeight="1">
      <c r="A42" s="66"/>
      <c r="B42" s="10">
        <v>3</v>
      </c>
      <c r="C42" s="37" t="s">
        <v>54</v>
      </c>
      <c r="D42" s="37"/>
      <c r="E42" s="37"/>
      <c r="F42" s="37"/>
      <c r="G42" s="66"/>
      <c r="H42" s="10">
        <v>3</v>
      </c>
      <c r="I42" s="37" t="s">
        <v>55</v>
      </c>
      <c r="J42" s="37"/>
      <c r="K42" s="37"/>
      <c r="O42" s="30" t="s">
        <v>56</v>
      </c>
      <c r="P42" s="67" t="s">
        <v>91</v>
      </c>
      <c r="Q42" s="67"/>
      <c r="R42" s="67"/>
      <c r="S42" s="67"/>
    </row>
    <row r="43" spans="1:19" ht="20" customHeight="1">
      <c r="A43" s="66"/>
      <c r="B43" s="10">
        <v>2</v>
      </c>
      <c r="C43" s="37" t="s">
        <v>57</v>
      </c>
      <c r="D43" s="37"/>
      <c r="E43" s="37"/>
      <c r="F43" s="37"/>
      <c r="G43" s="66"/>
      <c r="H43" s="10">
        <v>2</v>
      </c>
      <c r="I43" s="37" t="s">
        <v>58</v>
      </c>
      <c r="J43" s="37"/>
      <c r="K43" s="37"/>
      <c r="O43" s="30" t="s">
        <v>59</v>
      </c>
      <c r="P43" s="39" t="s">
        <v>92</v>
      </c>
      <c r="Q43" s="39"/>
      <c r="R43" s="39"/>
      <c r="S43" s="39"/>
    </row>
    <row r="44" spans="1:19" ht="20" customHeight="1">
      <c r="A44" s="66"/>
      <c r="B44" s="10">
        <v>1</v>
      </c>
      <c r="C44" s="37" t="s">
        <v>60</v>
      </c>
      <c r="D44" s="37"/>
      <c r="E44" s="37"/>
      <c r="F44" s="37"/>
      <c r="G44" s="66"/>
      <c r="H44" s="10">
        <v>1</v>
      </c>
      <c r="I44" s="37" t="s">
        <v>61</v>
      </c>
      <c r="J44" s="37"/>
      <c r="K44" s="37"/>
      <c r="O44" s="30" t="s">
        <v>62</v>
      </c>
      <c r="P44" s="68">
        <v>45181</v>
      </c>
      <c r="Q44" s="39"/>
      <c r="R44" s="39"/>
      <c r="S44" s="39"/>
    </row>
  </sheetData>
  <mergeCells count="57">
    <mergeCell ref="I43:K43"/>
    <mergeCell ref="I44:K44"/>
    <mergeCell ref="H30:S30"/>
    <mergeCell ref="A41:A44"/>
    <mergeCell ref="G41:G44"/>
    <mergeCell ref="C41:F41"/>
    <mergeCell ref="C42:F42"/>
    <mergeCell ref="C43:F43"/>
    <mergeCell ref="P44:S44"/>
    <mergeCell ref="P43:S43"/>
    <mergeCell ref="P42:S42"/>
    <mergeCell ref="K34:S34"/>
    <mergeCell ref="K35:S35"/>
    <mergeCell ref="K36:S36"/>
    <mergeCell ref="K37:S37"/>
    <mergeCell ref="C44:F44"/>
    <mergeCell ref="H29:S29"/>
    <mergeCell ref="A26:S26"/>
    <mergeCell ref="I41:K41"/>
    <mergeCell ref="I42:K42"/>
    <mergeCell ref="A38:B38"/>
    <mergeCell ref="A34:A37"/>
    <mergeCell ref="H34:J34"/>
    <mergeCell ref="H35:J35"/>
    <mergeCell ref="H36:J36"/>
    <mergeCell ref="H37:J37"/>
    <mergeCell ref="B27:G27"/>
    <mergeCell ref="B28:G28"/>
    <mergeCell ref="B29:G29"/>
    <mergeCell ref="B30:G30"/>
    <mergeCell ref="B31:G31"/>
    <mergeCell ref="H27:S27"/>
    <mergeCell ref="A15:B16"/>
    <mergeCell ref="H28:S28"/>
    <mergeCell ref="P15:P16"/>
    <mergeCell ref="A19:B19"/>
    <mergeCell ref="A20:B20"/>
    <mergeCell ref="A21:B21"/>
    <mergeCell ref="A22:B22"/>
    <mergeCell ref="A17:B17"/>
    <mergeCell ref="A18:B18"/>
    <mergeCell ref="H31:S31"/>
    <mergeCell ref="H7:J7"/>
    <mergeCell ref="K7:L7"/>
    <mergeCell ref="K15:O15"/>
    <mergeCell ref="M7:O7"/>
    <mergeCell ref="B9:S9"/>
    <mergeCell ref="B10:S10"/>
    <mergeCell ref="B11:S11"/>
    <mergeCell ref="B12:S12"/>
    <mergeCell ref="B13:S13"/>
    <mergeCell ref="Q7:S7"/>
    <mergeCell ref="H15:J15"/>
    <mergeCell ref="G15:G16"/>
    <mergeCell ref="Q15:S15"/>
    <mergeCell ref="B7:F7"/>
    <mergeCell ref="C15:F15"/>
  </mergeCells>
  <conditionalFormatting sqref="C34:D37">
    <cfRule type="cellIs" dxfId="14" priority="24" operator="between">
      <formula>12</formula>
      <formula>16</formula>
    </cfRule>
    <cfRule type="cellIs" dxfId="13" priority="23" operator="between">
      <formula>6</formula>
      <formula>8</formula>
    </cfRule>
  </conditionalFormatting>
  <conditionalFormatting sqref="C17:F22 K17:O22">
    <cfRule type="cellIs" dxfId="12" priority="44" operator="equal">
      <formula>"X"</formula>
    </cfRule>
  </conditionalFormatting>
  <conditionalFormatting sqref="C34:F37">
    <cfRule type="cellIs" dxfId="11" priority="1" operator="between">
      <formula>1</formula>
      <formula>2</formula>
    </cfRule>
    <cfRule type="cellIs" dxfId="10" priority="2" operator="between">
      <formula>3</formula>
      <formula>4</formula>
    </cfRule>
  </conditionalFormatting>
  <conditionalFormatting sqref="E34 E36:E37">
    <cfRule type="cellIs" dxfId="9" priority="20" operator="between">
      <formula>12</formula>
      <formula>16</formula>
    </cfRule>
    <cfRule type="cellIs" dxfId="8" priority="19" operator="between">
      <formula>6</formula>
      <formula>8</formula>
    </cfRule>
  </conditionalFormatting>
  <conditionalFormatting sqref="E35">
    <cfRule type="cellIs" dxfId="7" priority="4" operator="between">
      <formula>12</formula>
      <formula>16</formula>
    </cfRule>
    <cfRule type="cellIs" dxfId="6" priority="3" stopIfTrue="1" operator="between">
      <formula>6</formula>
      <formula>9</formula>
    </cfRule>
  </conditionalFormatting>
  <conditionalFormatting sqref="F34:F37">
    <cfRule type="cellIs" dxfId="5" priority="16" operator="between">
      <formula>12</formula>
      <formula>16</formula>
    </cfRule>
    <cfRule type="cellIs" dxfId="4" priority="15" operator="between">
      <formula>6</formula>
      <formula>8</formula>
    </cfRule>
  </conditionalFormatting>
  <conditionalFormatting sqref="J17:J22 S17:S22">
    <cfRule type="cellIs" dxfId="3" priority="40" operator="between">
      <formula>3</formula>
      <formula>4</formula>
    </cfRule>
    <cfRule type="cellIs" dxfId="2" priority="41" stopIfTrue="1" operator="between">
      <formula>6</formula>
      <formula>9</formula>
    </cfRule>
    <cfRule type="cellIs" dxfId="1" priority="42" operator="between">
      <formula>12</formula>
      <formula>16</formula>
    </cfRule>
    <cfRule type="cellIs" dxfId="0" priority="39" operator="between">
      <formula>1</formula>
      <formula>2</formula>
    </cfRule>
  </conditionalFormatting>
  <dataValidations count="2">
    <dataValidation type="whole" allowBlank="1" showInputMessage="1" showErrorMessage="1" sqref="Q17:R22 H17:I22" xr:uid="{5A6B4B44-90F2-CE49-8555-BD8708A2348D}">
      <formula1>1</formula1>
      <formula2>4</formula2>
    </dataValidation>
    <dataValidation type="list" allowBlank="1" showInputMessage="1" showErrorMessage="1" sqref="C17:F22 K17:O22" xr:uid="{1E9B9028-36E7-3341-A13D-4820F641F35B}">
      <formula1>"X"</formula1>
    </dataValidation>
  </dataValidations>
  <pageMargins left="0.7" right="0.7" top="0.75" bottom="0.75" header="0.3" footer="0.3"/>
  <pageSetup paperSize="9" scale="63" fitToHeight="3" orientation="landscape"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B170BF-B6D0-4F44-8CC3-79F580ECA4EC}">
  <ds:schemaRefs>
    <ds:schemaRef ds:uri="http://purl.org/dc/dcmitype/"/>
    <ds:schemaRef ds:uri="http://www.w3.org/XML/1998/namespace"/>
    <ds:schemaRef ds:uri="http://purl.org/dc/elements/1.1/"/>
    <ds:schemaRef ds:uri="http://schemas.microsoft.com/office/2006/metadata/properties"/>
    <ds:schemaRef ds:uri="078ea3b5-7cd4-402a-949f-a81edf38a202"/>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bc00719f-a471-49ab-8b67-30e6520d633d"/>
  </ds:schemaRefs>
</ds:datastoreItem>
</file>

<file path=customXml/itemProps2.xml><?xml version="1.0" encoding="utf-8"?>
<ds:datastoreItem xmlns:ds="http://schemas.openxmlformats.org/officeDocument/2006/customXml" ds:itemID="{16A75E0F-6998-4C34-A5FE-5D991C7FDE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0719f-a471-49ab-8b67-30e6520d633d"/>
    <ds:schemaRef ds:uri="078ea3b5-7cd4-402a-949f-a81edf38a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Helen Medcalf</cp:lastModifiedBy>
  <cp:revision/>
  <cp:lastPrinted>2023-09-12T15:03:33Z</cp:lastPrinted>
  <dcterms:created xsi:type="dcterms:W3CDTF">2023-05-18T15:39:58Z</dcterms:created>
  <dcterms:modified xsi:type="dcterms:W3CDTF">2023-10-19T09:26:15Z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