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ee\PycharmProjects\pythonProject3.10.4\Labs\Experiment 8\"/>
    </mc:Choice>
  </mc:AlternateContent>
  <xr:revisionPtr revIDLastSave="0" documentId="13_ncr:1_{F665CC50-B089-4D14-9963-471E534BE7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N2" i="1"/>
  <c r="M2" i="1"/>
  <c r="K2" i="1"/>
  <c r="L2" i="1"/>
  <c r="I2" i="1"/>
  <c r="H2" i="1"/>
  <c r="F2" i="1"/>
  <c r="G2" i="1"/>
  <c r="R2" i="1"/>
  <c r="S2" i="1"/>
  <c r="P2" i="1"/>
  <c r="Q2" i="1"/>
  <c r="X2" i="1"/>
  <c r="V2" i="1"/>
  <c r="U2" i="1"/>
  <c r="D2" i="1"/>
  <c r="C2" i="1"/>
  <c r="B2" i="1"/>
  <c r="A2" i="1"/>
</calcChain>
</file>

<file path=xl/sharedStrings.xml><?xml version="1.0" encoding="utf-8"?>
<sst xmlns="http://schemas.openxmlformats.org/spreadsheetml/2006/main" count="20" uniqueCount="20">
  <si>
    <t>blueA</t>
  </si>
  <si>
    <t>blueB</t>
  </si>
  <si>
    <t>blueAp</t>
  </si>
  <si>
    <t>blueBp</t>
  </si>
  <si>
    <t>cyanA</t>
  </si>
  <si>
    <t>cyanB</t>
  </si>
  <si>
    <t>cyanAp</t>
  </si>
  <si>
    <t>cyanBp</t>
  </si>
  <si>
    <t>greenA</t>
  </si>
  <si>
    <t>greenB</t>
  </si>
  <si>
    <t>greenAp</t>
  </si>
  <si>
    <t>greenBp</t>
  </si>
  <si>
    <t>redA</t>
  </si>
  <si>
    <t>redB</t>
  </si>
  <si>
    <t>redAp</t>
  </si>
  <si>
    <t>redBp</t>
  </si>
  <si>
    <t>apexA</t>
  </si>
  <si>
    <t>apexB</t>
  </si>
  <si>
    <t>apexAp</t>
  </si>
  <si>
    <t>apexBp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</si>
</sst>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topLeftCell="D1" workbookViewId="0">
      <selection activeCell="S2" sqref="S2"/>
    </sheetView>
  </sheetViews>
  <sheetFormatPr defaultRowHeight="14.4" x14ac:dyDescent="0.3"/>
  <cols>
    <col min="1" max="1" width="12" customWidth="1"/>
    <col min="2" max="2" width="11.33203125" customWidth="1"/>
    <col min="3" max="3" width="12.5546875" customWidth="1"/>
    <col min="4" max="4" width="12.21875" customWidth="1"/>
    <col min="8" max="8" width="10.5546875" bestFit="1" customWidth="1"/>
  </cols>
  <sheetData>
    <row r="1" spans="1:24" x14ac:dyDescent="0.3">
      <c r="A1" t="s">
        <v>16</v>
      </c>
      <c r="B1" t="s">
        <v>17</v>
      </c>
      <c r="C1" t="s">
        <v>18</v>
      </c>
      <c r="D1" t="s">
        <v>19</v>
      </c>
      <c r="F1" t="s">
        <v>0</v>
      </c>
      <c r="G1" t="s">
        <v>1</v>
      </c>
      <c r="H1" t="s">
        <v>2</v>
      </c>
      <c r="I1" t="s">
        <v>3</v>
      </c>
      <c r="K1" t="s">
        <v>4</v>
      </c>
      <c r="L1" t="s">
        <v>5</v>
      </c>
      <c r="M1" t="s">
        <v>6</v>
      </c>
      <c r="N1" t="s">
        <v>7</v>
      </c>
      <c r="P1" t="s">
        <v>8</v>
      </c>
      <c r="Q1" t="s">
        <v>9</v>
      </c>
      <c r="R1" t="s">
        <v>10</v>
      </c>
      <c r="S1" t="s">
        <v>11</v>
      </c>
      <c r="U1" t="s">
        <v>12</v>
      </c>
      <c r="V1" t="s">
        <v>13</v>
      </c>
      <c r="W1" t="s">
        <v>14</v>
      </c>
      <c r="X1" t="s">
        <v>15</v>
      </c>
    </row>
    <row r="2" spans="1:24" x14ac:dyDescent="0.3">
      <c r="A2" s="1">
        <f>187+(40/60)</f>
        <v>187.66666666666666</v>
      </c>
      <c r="B2" s="1">
        <f>7+(43/60)</f>
        <v>7.7166666666666668</v>
      </c>
      <c r="C2">
        <f>307+(27/60)</f>
        <v>307.45</v>
      </c>
      <c r="D2" s="1">
        <f>127+(28/60)</f>
        <v>127.46666666666667</v>
      </c>
      <c r="F2">
        <f>117+(30/60)</f>
        <v>117.5</v>
      </c>
      <c r="G2">
        <f>297+(30/60)</f>
        <v>297.5</v>
      </c>
      <c r="H2" s="1">
        <f>13+(56/60)</f>
        <v>13.933333333333334</v>
      </c>
      <c r="I2" s="1">
        <f>193+(56/60)</f>
        <v>193.93333333333334</v>
      </c>
      <c r="K2">
        <f>116+(42/60)</f>
        <v>116.7</v>
      </c>
      <c r="L2">
        <f>296+(42/60)</f>
        <v>296.7</v>
      </c>
      <c r="M2">
        <f>14+(42/60)</f>
        <v>14.7</v>
      </c>
      <c r="N2">
        <f>194+(42/60)</f>
        <v>194.7</v>
      </c>
      <c r="P2">
        <f>116+(15/60)</f>
        <v>116.25</v>
      </c>
      <c r="Q2">
        <f>296+(15/60)</f>
        <v>296.25</v>
      </c>
      <c r="R2">
        <f>14+(22/60)</f>
        <v>14.366666666666667</v>
      </c>
      <c r="S2">
        <f>194+(23/60)</f>
        <v>194.38333333333333</v>
      </c>
      <c r="U2">
        <f>115+(5/60)</f>
        <v>115.08333333333333</v>
      </c>
      <c r="V2">
        <f>295+(5/60)</f>
        <v>295.08333333333331</v>
      </c>
      <c r="W2">
        <f>(15+(25/60))</f>
        <v>15.416666666666666</v>
      </c>
      <c r="X2">
        <f>195+(26/60)</f>
        <v>195.43333333333334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2015-06-05T18:17:20Z</dcterms:created>
  <dcterms:modified xsi:type="dcterms:W3CDTF">2022-05-09T07:40:55Z</dcterms:modified>
</cp:coreProperties>
</file>